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Export Summary" sheetId="1" state="visible" r:id="rId3"/>
    <sheet name="options1" sheetId="2" state="visible" r:id="rId4"/>
    <sheet name="options2" sheetId="3" state="visible" r:id="rId5"/>
    <sheet name="options3" sheetId="4" state="visible" r:id="rId6"/>
    <sheet name="demand_v" sheetId="5" state="visible" r:id="rId7"/>
    <sheet name="demand_that_opti_sees_v" sheetId="6" state="visible" r:id="rId8"/>
    <sheet name="heads_v" sheetId="7" state="visible" r:id="rId9"/>
    <sheet name="weight_v" sheetId="8" state="visible" r:id="rId10"/>
    <sheet name="mdf" sheetId="9" state="visible" r:id="rId11"/>
    <sheet name="mde" sheetId="10" state="visible" r:id="rId1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<sst xmlns="http://schemas.openxmlformats.org/spreadsheetml/2006/main" count="133" uniqueCount="30">
  <si>
    <t xml:space="preserve">This document was exported from Numbers. Each table was converted to an Excel spreadsheet. All other objects on each Numbers sheet were placed on separate work sheets. Please be aware that formula calculations may differ in Excel.</t>
  </si>
  <si>
    <t xml:space="preserve">Numbers Sheet Name</t>
  </si>
  <si>
    <t xml:space="preserve">Numbers Table Name</t>
  </si>
  <si>
    <t xml:space="preserve">Excel Spreadsheet Name</t>
  </si>
  <si>
    <t xml:space="preserve">options_v-1</t>
  </si>
  <si>
    <t xml:space="preserve">Table 1</t>
  </si>
  <si>
    <t xml:space="preserve">options_v</t>
  </si>
  <si>
    <t xml:space="preserve">demand_v</t>
  </si>
  <si>
    <t xml:space="preserve">demand_that_opti_sees_v</t>
  </si>
  <si>
    <t xml:space="preserve">heads_v</t>
  </si>
  <si>
    <t xml:space="preserve">weight_v</t>
  </si>
  <si>
    <t xml:space="preserve">mdf</t>
  </si>
  <si>
    <t xml:space="preserve">mde</t>
  </si>
  <si>
    <t xml:space="preserve">A</t>
  </si>
  <si>
    <t xml:space="preserve">B</t>
  </si>
  <si>
    <t xml:space="preserve">C</t>
  </si>
  <si>
    <t xml:space="preserve">D</t>
  </si>
  <si>
    <t xml:space="preserve">E</t>
  </si>
  <si>
    <t xml:space="preserve">F</t>
  </si>
  <si>
    <t xml:space="preserve">G</t>
  </si>
  <si>
    <t xml:space="preserve">H</t>
  </si>
  <si>
    <t xml:space="preserve">I</t>
  </si>
  <si>
    <t xml:space="preserve">J</t>
  </si>
  <si>
    <t xml:space="preserve">K</t>
  </si>
  <si>
    <t xml:space="preserve">L</t>
  </si>
  <si>
    <t xml:space="preserve">M</t>
  </si>
  <si>
    <t xml:space="preserve">from_date</t>
  </si>
  <si>
    <t xml:space="preserve">to_date</t>
  </si>
  <si>
    <t xml:space="preserve">heads</t>
  </si>
  <si>
    <t xml:space="preserve">avg_weight_per_head</t>
  </si>
</sst>
</file>

<file path=xl/styles.xml><?xml version="1.0" encoding="utf-8"?>
<styleSheet xmlns="http://schemas.openxmlformats.org/spreadsheetml/2006/main">
  <numFmts count="5">
    <numFmt numFmtId="164" formatCode="General"/>
    <numFmt numFmtId="165" formatCode="@"/>
    <numFmt numFmtId="166" formatCode="0.00%"/>
    <numFmt numFmtId="167" formatCode="d/mm/yyyy"/>
    <numFmt numFmtId="168" formatCode="General"/>
  </numFmts>
  <fonts count="8">
    <font>
      <sz val="11"/>
      <name val="Aptos Narrow"/>
      <family val="0"/>
      <charset val="1"/>
    </font>
    <font>
      <sz val="10"/>
      <name val="Arial"/>
      <family val="0"/>
    </font>
    <font>
      <sz val="10"/>
      <name val="Arial"/>
      <family val="0"/>
    </font>
    <font>
      <sz val="10"/>
      <name val="Arial"/>
      <family val="0"/>
    </font>
    <font>
      <sz val="12"/>
      <name val="Aptos Narrow"/>
      <family val="0"/>
      <charset val="1"/>
    </font>
    <font>
      <sz val="14"/>
      <name val="Aptos Narrow"/>
      <family val="0"/>
      <charset val="1"/>
    </font>
    <font>
      <u val="single"/>
      <sz val="12"/>
      <color rgb="FF0000FF"/>
      <name val="Aptos Narrow"/>
      <family val="0"/>
      <charset val="1"/>
    </font>
    <font>
      <b val="true"/>
      <sz val="11"/>
      <name val="Aptos Narrow"/>
      <family val="0"/>
      <charset val="1"/>
    </font>
  </fonts>
  <fills count="3">
    <fill>
      <patternFill patternType="none"/>
    </fill>
    <fill>
      <patternFill patternType="gray125"/>
    </fill>
    <fill>
      <patternFill patternType="solid">
        <fgColor rgb="FFFFFFFF"/>
        <bgColor rgb="FFFFFFCC"/>
      </patternFill>
    </fill>
  </fills>
  <borders count="8">
    <border diagonalUp="false" diagonalDown="false">
      <left/>
      <right/>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tru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4" fillId="2" borderId="0" xfId="0" applyFont="true" applyBorder="false" applyAlignment="true" applyProtection="true">
      <alignment horizontal="left" vertical="bottom" textRotation="0" wrapText="false" indent="0" shrinkToFit="false"/>
      <protection locked="true" hidden="false"/>
    </xf>
    <xf numFmtId="164" fontId="6" fillId="2"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7" fillId="2" borderId="1" xfId="0" applyFont="true" applyBorder="true" applyAlignment="true" applyProtection="true">
      <alignment horizontal="general" vertical="bottom" textRotation="0" wrapText="false" indent="0" shrinkToFit="false"/>
      <protection locked="true" hidden="false"/>
    </xf>
    <xf numFmtId="165" fontId="7" fillId="2" borderId="2" xfId="0" applyFont="true" applyBorder="true" applyAlignment="true" applyProtection="true">
      <alignment horizontal="general" vertical="bottom" textRotation="0" wrapText="false" indent="0" shrinkToFit="false"/>
      <protection locked="true" hidden="false"/>
    </xf>
    <xf numFmtId="165" fontId="7" fillId="2" borderId="3" xfId="0" applyFont="true" applyBorder="true" applyAlignment="true" applyProtection="true">
      <alignment horizontal="general" vertical="bottom" textRotation="0" wrapText="false" indent="0" shrinkToFit="false"/>
      <protection locked="true" hidden="false"/>
    </xf>
    <xf numFmtId="166" fontId="0" fillId="0" borderId="4" xfId="0" applyFont="true" applyBorder="true" applyAlignment="true" applyProtection="true">
      <alignment horizontal="general" vertical="bottom" textRotation="0" wrapText="false" indent="0" shrinkToFit="false"/>
      <protection locked="true" hidden="false"/>
    </xf>
    <xf numFmtId="165" fontId="0" fillId="2" borderId="5" xfId="0" applyFont="true" applyBorder="true" applyAlignment="true" applyProtection="true">
      <alignment horizontal="general" vertical="bottom" textRotation="0" wrapText="false" indent="0" shrinkToFit="false"/>
      <protection locked="true" hidden="false"/>
    </xf>
    <xf numFmtId="167" fontId="0" fillId="0" borderId="3" xfId="0" applyFont="true" applyBorder="true" applyAlignment="true" applyProtection="true">
      <alignment horizontal="general" vertical="bottom" textRotation="0" wrapText="false" indent="0" shrinkToFit="false"/>
      <protection locked="true" hidden="false"/>
    </xf>
    <xf numFmtId="167" fontId="0" fillId="2" borderId="6" xfId="0" applyFont="true" applyBorder="true" applyAlignment="true" applyProtection="true">
      <alignment horizontal="general" vertical="bottom" textRotation="0" wrapText="false" indent="0" shrinkToFit="false"/>
      <protection locked="true" hidden="false"/>
    </xf>
    <xf numFmtId="168" fontId="0" fillId="0" borderId="4" xfId="0" applyFont="true" applyBorder="true" applyAlignment="true" applyProtection="true">
      <alignment horizontal="general" vertical="bottom" textRotation="0" wrapText="false" indent="0" shrinkToFit="false"/>
      <protection locked="true" hidden="false"/>
    </xf>
    <xf numFmtId="167" fontId="0" fillId="2" borderId="7" xfId="0" applyFont="true" applyBorder="true" applyAlignment="true" applyProtection="true">
      <alignment horizontal="general" vertical="bottom" textRotation="0" wrapText="false" indent="0" shrinkToFit="false"/>
      <protection locked="true" hidden="false"/>
    </xf>
    <xf numFmtId="167" fontId="0" fillId="0" borderId="4"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ff00ff"/>
      </a:folHlink>
    </a:clrScheme>
    <a:fontScheme name="Office Theme">
      <a:majorFont>
        <a:latin typeface="Helvetica Neue" pitchFamily="0" charset="1"/>
        <a:ea typeface="Helvetica Neue" pitchFamily="0" charset="1"/>
        <a:cs typeface="Helvetica Neue" pitchFamily="0" charset="1"/>
      </a:majorFont>
      <a:minorFont>
        <a:latin typeface="Helvetica Neue" pitchFamily="0" charset="1"/>
        <a:ea typeface="Helvetica Neue" pitchFamily="0" charset="1"/>
        <a:cs typeface="Helvetica Neue" pitchFamily="0" charset="1"/>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D24"/>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0.00390625" defaultRowHeight="13" zeroHeight="false" outlineLevelRow="0" outlineLevelCol="0"/>
  <cols>
    <col collapsed="false" customWidth="true" hidden="false" outlineLevel="0" max="1" min="1" style="1" width="2"/>
    <col collapsed="false" customWidth="true" hidden="false" outlineLevel="0" max="4" min="2" style="1" width="30.55"/>
  </cols>
  <sheetData>
    <row r="1" customFormat="false" ht="13.8" hidden="false" customHeight="false" outlineLevel="0" collapsed="false"/>
    <row r="2" customFormat="false" ht="13.8" hidden="false" customHeight="false" outlineLevel="0" collapsed="false"/>
    <row r="3" customFormat="false" ht="50" hidden="false" customHeight="true" outlineLevel="0" collapsed="false">
      <c r="B3" s="2" t="s">
        <v>0</v>
      </c>
      <c r="C3" s="2"/>
      <c r="D3" s="2"/>
    </row>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7.35" hidden="false" customHeight="false" outlineLevel="0" collapsed="false">
      <c r="B7" s="3" t="s">
        <v>1</v>
      </c>
      <c r="C7" s="3" t="s">
        <v>2</v>
      </c>
      <c r="D7" s="3" t="s">
        <v>3</v>
      </c>
    </row>
    <row r="8" customFormat="false" ht="13.8" hidden="false" customHeight="false" outlineLevel="0" collapsed="false"/>
    <row r="9" customFormat="false" ht="15" hidden="false" customHeight="false" outlineLevel="0" collapsed="false">
      <c r="B9" s="4" t="s">
        <v>4</v>
      </c>
      <c r="C9" s="4"/>
      <c r="D9" s="4"/>
    </row>
    <row r="10" customFormat="false" ht="15" hidden="false" customHeight="false" outlineLevel="0" collapsed="false">
      <c r="B10" s="4"/>
      <c r="C10" s="4" t="s">
        <v>5</v>
      </c>
      <c r="D10" s="5" t="s">
        <v>4</v>
      </c>
    </row>
    <row r="11" customFormat="false" ht="15" hidden="false" customHeight="false" outlineLevel="0" collapsed="false">
      <c r="B11" s="4" t="s">
        <v>6</v>
      </c>
      <c r="C11" s="4"/>
      <c r="D11" s="4"/>
    </row>
    <row r="12" customFormat="false" ht="15" hidden="false" customHeight="false" outlineLevel="0" collapsed="false">
      <c r="B12" s="4"/>
      <c r="C12" s="4" t="s">
        <v>5</v>
      </c>
      <c r="D12" s="5" t="s">
        <v>6</v>
      </c>
    </row>
    <row r="13" customFormat="false" ht="15" hidden="false" customHeight="false" outlineLevel="0" collapsed="false">
      <c r="B13" s="4" t="s">
        <v>7</v>
      </c>
      <c r="C13" s="4"/>
      <c r="D13" s="4"/>
    </row>
    <row r="14" customFormat="false" ht="15" hidden="false" customHeight="false" outlineLevel="0" collapsed="false">
      <c r="B14" s="4"/>
      <c r="C14" s="4" t="s">
        <v>5</v>
      </c>
      <c r="D14" s="5" t="s">
        <v>7</v>
      </c>
    </row>
    <row r="15" customFormat="false" ht="15" hidden="false" customHeight="false" outlineLevel="0" collapsed="false">
      <c r="B15" s="4" t="s">
        <v>8</v>
      </c>
      <c r="C15" s="4"/>
      <c r="D15" s="4"/>
    </row>
    <row r="16" customFormat="false" ht="15" hidden="false" customHeight="false" outlineLevel="0" collapsed="false">
      <c r="B16" s="4"/>
      <c r="C16" s="4" t="s">
        <v>5</v>
      </c>
      <c r="D16" s="5" t="s">
        <v>8</v>
      </c>
    </row>
    <row r="17" customFormat="false" ht="15" hidden="false" customHeight="false" outlineLevel="0" collapsed="false">
      <c r="B17" s="4" t="s">
        <v>9</v>
      </c>
      <c r="C17" s="4"/>
      <c r="D17" s="4"/>
    </row>
    <row r="18" customFormat="false" ht="15" hidden="false" customHeight="false" outlineLevel="0" collapsed="false">
      <c r="B18" s="4"/>
      <c r="C18" s="4" t="s">
        <v>5</v>
      </c>
      <c r="D18" s="5" t="s">
        <v>9</v>
      </c>
    </row>
    <row r="19" customFormat="false" ht="15" hidden="false" customHeight="false" outlineLevel="0" collapsed="false">
      <c r="B19" s="4" t="s">
        <v>10</v>
      </c>
      <c r="C19" s="4"/>
      <c r="D19" s="4"/>
    </row>
    <row r="20" customFormat="false" ht="15" hidden="false" customHeight="false" outlineLevel="0" collapsed="false">
      <c r="B20" s="4"/>
      <c r="C20" s="4" t="s">
        <v>5</v>
      </c>
      <c r="D20" s="5" t="s">
        <v>10</v>
      </c>
    </row>
    <row r="21" customFormat="false" ht="15" hidden="false" customHeight="false" outlineLevel="0" collapsed="false">
      <c r="B21" s="4" t="s">
        <v>11</v>
      </c>
      <c r="C21" s="4"/>
      <c r="D21" s="4"/>
    </row>
    <row r="22" customFormat="false" ht="15" hidden="false" customHeight="false" outlineLevel="0" collapsed="false">
      <c r="B22" s="4"/>
      <c r="C22" s="4" t="s">
        <v>5</v>
      </c>
      <c r="D22" s="5" t="s">
        <v>11</v>
      </c>
    </row>
    <row r="23" customFormat="false" ht="15" hidden="false" customHeight="false" outlineLevel="0" collapsed="false">
      <c r="B23" s="4" t="s">
        <v>12</v>
      </c>
      <c r="C23" s="4"/>
      <c r="D23" s="4"/>
    </row>
    <row r="24" customFormat="false" ht="15" hidden="false" customHeight="false" outlineLevel="0" collapsed="false">
      <c r="B24" s="4"/>
      <c r="C24" s="4" t="s">
        <v>5</v>
      </c>
      <c r="D24" s="5" t="s">
        <v>12</v>
      </c>
    </row>
  </sheetData>
  <mergeCells count="1">
    <mergeCell ref="B3:D3"/>
  </mergeCells>
  <hyperlinks>
    <hyperlink ref="D10" location="'options_v-1'!R1C1" display="options_v-1"/>
    <hyperlink ref="D12" location="'options_v'!R1C1" display="options_v"/>
    <hyperlink ref="D14" location="'demand_v'!R1C1" display="demand_v"/>
    <hyperlink ref="D16" location="'demand_that_opti_sees_v'!R1C1" display="demand_that_opti_sees_v"/>
    <hyperlink ref="D18" location="'heads_v'!R1C1" display="heads_v"/>
    <hyperlink ref="D20" location="'weight_v'!R1C1" display="weight_v"/>
    <hyperlink ref="D22" location="'mdf'!R1C1" display="mdf"/>
    <hyperlink ref="D24" location="'mde'!R1C1" display="mde"/>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6"/>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B2" activeCellId="0" sqref="B2"/>
    </sheetView>
  </sheetViews>
  <sheetFormatPr defaultColWidth="8.8515625" defaultRowHeight="14.4" zeroHeight="false" outlineLevelRow="0" outlineLevelCol="0"/>
  <cols>
    <col collapsed="false" customWidth="true" hidden="false" outlineLevel="0" max="1" min="1" style="6" width="17.85"/>
    <col collapsed="false" customWidth="true" hidden="false" outlineLevel="0" max="2" min="2" style="6" width="15.17"/>
    <col collapsed="false" customWidth="true" hidden="false" outlineLevel="0" max="3" min="3" style="6" width="19"/>
    <col collapsed="false" customWidth="false" hidden="false" outlineLevel="0" max="15" min="4" style="6" width="8.85"/>
    <col collapsed="false" customWidth="false" hidden="false" outlineLevel="0" max="16384" min="17" style="6" width="8.85"/>
  </cols>
  <sheetData>
    <row r="1" customFormat="false" ht="16" hidden="false" customHeight="true" outlineLevel="0" collapsed="false">
      <c r="A1" s="8" t="s">
        <v>26</v>
      </c>
      <c r="B1" s="11" t="s">
        <v>27</v>
      </c>
      <c r="C1" s="8" t="s">
        <v>13</v>
      </c>
      <c r="D1" s="8" t="s">
        <v>14</v>
      </c>
      <c r="E1" s="8" t="s">
        <v>15</v>
      </c>
      <c r="F1" s="8" t="s">
        <v>16</v>
      </c>
      <c r="G1" s="8" t="s">
        <v>17</v>
      </c>
      <c r="H1" s="8" t="s">
        <v>18</v>
      </c>
      <c r="I1" s="8" t="s">
        <v>19</v>
      </c>
      <c r="J1" s="8" t="s">
        <v>20</v>
      </c>
      <c r="K1" s="8" t="s">
        <v>21</v>
      </c>
      <c r="L1" s="8" t="s">
        <v>22</v>
      </c>
      <c r="M1" s="8" t="s">
        <v>23</v>
      </c>
      <c r="N1" s="8" t="s">
        <v>24</v>
      </c>
      <c r="O1" s="9" t="s">
        <v>25</v>
      </c>
    </row>
    <row r="2" customFormat="false" ht="16" hidden="false" customHeight="true" outlineLevel="0" collapsed="false">
      <c r="A2" s="12" t="n">
        <v>45593</v>
      </c>
      <c r="B2" s="13" t="n">
        <f aca="false">A2+6</f>
        <v>45599</v>
      </c>
      <c r="C2" s="14" t="n">
        <v>-0.5</v>
      </c>
      <c r="D2" s="14" t="n">
        <v>-0.5</v>
      </c>
      <c r="E2" s="14" t="n">
        <v>-0.5</v>
      </c>
      <c r="F2" s="14" t="n">
        <v>-0.5</v>
      </c>
      <c r="G2" s="14" t="n">
        <v>-0.5</v>
      </c>
      <c r="H2" s="14" t="n">
        <v>-0.5</v>
      </c>
      <c r="I2" s="14" t="n">
        <v>-0.5</v>
      </c>
      <c r="J2" s="14" t="n">
        <v>-0.5</v>
      </c>
      <c r="K2" s="14" t="n">
        <v>-0.5</v>
      </c>
      <c r="L2" s="14" t="n">
        <v>-0.5</v>
      </c>
      <c r="M2" s="14" t="n">
        <v>-0.5</v>
      </c>
      <c r="N2" s="14" t="n">
        <v>-0.5</v>
      </c>
      <c r="O2" s="14" t="n">
        <v>-0.5</v>
      </c>
    </row>
    <row r="3" customFormat="false" ht="16" hidden="false" customHeight="true" outlineLevel="0" collapsed="false">
      <c r="A3" s="12" t="n">
        <v>45600</v>
      </c>
      <c r="B3" s="13" t="n">
        <f aca="false">A3+6</f>
        <v>45606</v>
      </c>
      <c r="C3" s="14" t="n">
        <v>-0.5</v>
      </c>
      <c r="D3" s="14" t="n">
        <v>-0.5</v>
      </c>
      <c r="E3" s="14" t="n">
        <v>-0.5</v>
      </c>
      <c r="F3" s="14" t="n">
        <v>-0.5</v>
      </c>
      <c r="G3" s="14" t="n">
        <v>-0.5</v>
      </c>
      <c r="H3" s="14" t="n">
        <v>-0.5</v>
      </c>
      <c r="I3" s="14" t="n">
        <v>-0.5</v>
      </c>
      <c r="J3" s="14" t="n">
        <v>-0.5</v>
      </c>
      <c r="K3" s="14" t="n">
        <v>-0.5</v>
      </c>
      <c r="L3" s="14" t="n">
        <v>-0.5</v>
      </c>
      <c r="M3" s="14" t="n">
        <v>-0.5</v>
      </c>
      <c r="N3" s="14" t="n">
        <v>-0.5</v>
      </c>
      <c r="O3" s="14" t="n">
        <v>-0.5</v>
      </c>
    </row>
    <row r="4" customFormat="false" ht="16" hidden="false" customHeight="true" outlineLevel="0" collapsed="false">
      <c r="A4" s="12" t="n">
        <v>45607</v>
      </c>
      <c r="B4" s="13" t="n">
        <f aca="false">A4+6</f>
        <v>45613</v>
      </c>
      <c r="C4" s="14" t="n">
        <v>-0.5</v>
      </c>
      <c r="D4" s="14" t="n">
        <v>-0.5</v>
      </c>
      <c r="E4" s="14" t="n">
        <v>-0.5</v>
      </c>
      <c r="F4" s="14" t="n">
        <v>-0.5</v>
      </c>
      <c r="G4" s="14" t="n">
        <v>-0.5</v>
      </c>
      <c r="H4" s="14" t="n">
        <v>-0.5</v>
      </c>
      <c r="I4" s="14" t="n">
        <v>-0.5</v>
      </c>
      <c r="J4" s="14" t="n">
        <v>-0.5</v>
      </c>
      <c r="K4" s="14" t="n">
        <v>-0.5</v>
      </c>
      <c r="L4" s="14" t="n">
        <v>-0.5</v>
      </c>
      <c r="M4" s="14" t="n">
        <v>-0.5</v>
      </c>
      <c r="N4" s="14" t="n">
        <v>-0.5</v>
      </c>
      <c r="O4" s="14" t="n">
        <v>-0.5</v>
      </c>
    </row>
    <row r="5" customFormat="false" ht="16" hidden="false" customHeight="true" outlineLevel="0" collapsed="false">
      <c r="A5" s="12" t="n">
        <v>45614</v>
      </c>
      <c r="B5" s="13" t="n">
        <f aca="false">A5+6</f>
        <v>45620</v>
      </c>
      <c r="C5" s="14" t="n">
        <v>-0.5</v>
      </c>
      <c r="D5" s="14" t="n">
        <v>-0.5</v>
      </c>
      <c r="E5" s="14" t="n">
        <v>-0.5</v>
      </c>
      <c r="F5" s="14" t="n">
        <v>-0.5</v>
      </c>
      <c r="G5" s="14" t="n">
        <v>-0.5</v>
      </c>
      <c r="H5" s="14" t="n">
        <v>-0.5</v>
      </c>
      <c r="I5" s="14" t="n">
        <v>-0.5</v>
      </c>
      <c r="J5" s="14" t="n">
        <v>-0.5</v>
      </c>
      <c r="K5" s="14" t="n">
        <v>-0.5</v>
      </c>
      <c r="L5" s="14" t="n">
        <v>-0.5</v>
      </c>
      <c r="M5" s="14" t="n">
        <v>-0.5</v>
      </c>
      <c r="N5" s="14" t="n">
        <v>-0.5</v>
      </c>
      <c r="O5" s="14" t="n">
        <v>-0.5</v>
      </c>
    </row>
    <row r="6" customFormat="false" ht="16" hidden="false" customHeight="true" outlineLevel="0" collapsed="false">
      <c r="A6" s="12" t="n">
        <v>45621</v>
      </c>
      <c r="B6" s="13" t="n">
        <f aca="false">A6+6</f>
        <v>45627</v>
      </c>
      <c r="C6" s="14" t="n">
        <v>-0.5</v>
      </c>
      <c r="D6" s="14" t="n">
        <v>-0.5</v>
      </c>
      <c r="E6" s="14" t="n">
        <v>-0.5</v>
      </c>
      <c r="F6" s="14" t="n">
        <v>-0.5</v>
      </c>
      <c r="G6" s="14" t="n">
        <v>-0.5</v>
      </c>
      <c r="H6" s="14" t="n">
        <v>-0.5</v>
      </c>
      <c r="I6" s="14" t="n">
        <v>-0.5</v>
      </c>
      <c r="J6" s="14" t="n">
        <v>-0.5</v>
      </c>
      <c r="K6" s="14" t="n">
        <v>-0.5</v>
      </c>
      <c r="L6" s="14" t="n">
        <v>-0.5</v>
      </c>
      <c r="M6" s="14" t="n">
        <v>-0.5</v>
      </c>
      <c r="N6" s="14" t="n">
        <v>-0.5</v>
      </c>
      <c r="O6" s="14" t="n">
        <v>-0.5</v>
      </c>
    </row>
    <row r="7" customFormat="false" ht="16" hidden="false" customHeight="true" outlineLevel="0" collapsed="false">
      <c r="A7" s="12" t="n">
        <v>45628</v>
      </c>
      <c r="B7" s="13" t="n">
        <f aca="false">A7+6</f>
        <v>45634</v>
      </c>
      <c r="C7" s="14" t="n">
        <v>-0.5</v>
      </c>
      <c r="D7" s="14" t="n">
        <v>-0.5</v>
      </c>
      <c r="E7" s="14" t="n">
        <v>-0.5</v>
      </c>
      <c r="F7" s="14" t="n">
        <v>-0.5</v>
      </c>
      <c r="G7" s="14" t="n">
        <v>-0.5</v>
      </c>
      <c r="H7" s="14" t="n">
        <v>-0.5</v>
      </c>
      <c r="I7" s="14" t="n">
        <v>-0.5</v>
      </c>
      <c r="J7" s="14" t="n">
        <v>-0.5</v>
      </c>
      <c r="K7" s="14" t="n">
        <v>-0.5</v>
      </c>
      <c r="L7" s="14" t="n">
        <v>-0.5</v>
      </c>
      <c r="M7" s="14" t="n">
        <v>-0.5</v>
      </c>
      <c r="N7" s="14" t="n">
        <v>-0.5</v>
      </c>
      <c r="O7" s="14" t="n">
        <v>-0.5</v>
      </c>
    </row>
    <row r="8" customFormat="false" ht="16" hidden="false" customHeight="true" outlineLevel="0" collapsed="false">
      <c r="A8" s="12" t="n">
        <v>45635</v>
      </c>
      <c r="B8" s="13" t="n">
        <f aca="false">A8+6</f>
        <v>45641</v>
      </c>
      <c r="C8" s="14" t="n">
        <v>-0.5</v>
      </c>
      <c r="D8" s="14" t="n">
        <v>-0.5</v>
      </c>
      <c r="E8" s="14" t="n">
        <v>-0.5</v>
      </c>
      <c r="F8" s="14" t="n">
        <v>-0.5</v>
      </c>
      <c r="G8" s="14" t="n">
        <v>-0.5</v>
      </c>
      <c r="H8" s="14" t="n">
        <v>-0.5</v>
      </c>
      <c r="I8" s="14" t="n">
        <v>-0.5</v>
      </c>
      <c r="J8" s="14" t="n">
        <v>-0.5</v>
      </c>
      <c r="K8" s="14" t="n">
        <v>-0.5</v>
      </c>
      <c r="L8" s="14" t="n">
        <v>-0.5</v>
      </c>
      <c r="M8" s="14" t="n">
        <v>-0.5</v>
      </c>
      <c r="N8" s="14" t="n">
        <v>-0.5</v>
      </c>
      <c r="O8" s="14" t="n">
        <v>-0.5</v>
      </c>
    </row>
    <row r="9" customFormat="false" ht="16" hidden="false" customHeight="true" outlineLevel="0" collapsed="false">
      <c r="A9" s="12" t="n">
        <v>45642</v>
      </c>
      <c r="B9" s="13" t="n">
        <f aca="false">A9+6</f>
        <v>45648</v>
      </c>
      <c r="C9" s="14" t="n">
        <v>-0.5</v>
      </c>
      <c r="D9" s="14" t="n">
        <v>-0.5</v>
      </c>
      <c r="E9" s="14" t="n">
        <v>-0.5</v>
      </c>
      <c r="F9" s="14" t="n">
        <v>-0.5</v>
      </c>
      <c r="G9" s="14" t="n">
        <v>-0.5</v>
      </c>
      <c r="H9" s="14" t="n">
        <v>-0.5</v>
      </c>
      <c r="I9" s="14" t="n">
        <v>-0.5</v>
      </c>
      <c r="J9" s="14" t="n">
        <v>-0.5</v>
      </c>
      <c r="K9" s="14" t="n">
        <v>-0.5</v>
      </c>
      <c r="L9" s="14" t="n">
        <v>-0.5</v>
      </c>
      <c r="M9" s="14" t="n">
        <v>-0.5</v>
      </c>
      <c r="N9" s="14" t="n">
        <v>-0.5</v>
      </c>
      <c r="O9" s="14" t="n">
        <v>-0.5</v>
      </c>
    </row>
    <row r="10" customFormat="false" ht="16" hidden="false" customHeight="true" outlineLevel="0" collapsed="false">
      <c r="A10" s="12" t="n">
        <v>45649</v>
      </c>
      <c r="B10" s="13" t="n">
        <f aca="false">A10+6</f>
        <v>45655</v>
      </c>
      <c r="C10" s="14" t="n">
        <v>-0.5</v>
      </c>
      <c r="D10" s="14" t="n">
        <v>-0.5</v>
      </c>
      <c r="E10" s="14" t="n">
        <v>-0.5</v>
      </c>
      <c r="F10" s="14" t="n">
        <v>-0.5</v>
      </c>
      <c r="G10" s="14" t="n">
        <v>-0.5</v>
      </c>
      <c r="H10" s="14" t="n">
        <v>-0.5</v>
      </c>
      <c r="I10" s="14" t="n">
        <v>-0.5</v>
      </c>
      <c r="J10" s="14" t="n">
        <v>-0.5</v>
      </c>
      <c r="K10" s="14" t="n">
        <v>-0.5</v>
      </c>
      <c r="L10" s="14" t="n">
        <v>-0.5</v>
      </c>
      <c r="M10" s="14" t="n">
        <v>-0.5</v>
      </c>
      <c r="N10" s="14" t="n">
        <v>-0.5</v>
      </c>
      <c r="O10" s="14" t="n">
        <v>-0.5</v>
      </c>
    </row>
    <row r="11" customFormat="false" ht="16" hidden="false" customHeight="true" outlineLevel="0" collapsed="false">
      <c r="A11" s="12" t="n">
        <v>45656</v>
      </c>
      <c r="B11" s="13" t="n">
        <f aca="false">A11+6</f>
        <v>45662</v>
      </c>
      <c r="C11" s="14" t="n">
        <v>-0.5</v>
      </c>
      <c r="D11" s="14" t="n">
        <v>-0.5</v>
      </c>
      <c r="E11" s="14" t="n">
        <v>-0.5</v>
      </c>
      <c r="F11" s="14" t="n">
        <v>-0.5</v>
      </c>
      <c r="G11" s="14" t="n">
        <v>-0.5</v>
      </c>
      <c r="H11" s="14" t="n">
        <v>-0.5</v>
      </c>
      <c r="I11" s="14" t="n">
        <v>-0.5</v>
      </c>
      <c r="J11" s="14" t="n">
        <v>-0.5</v>
      </c>
      <c r="K11" s="14" t="n">
        <v>-0.5</v>
      </c>
      <c r="L11" s="14" t="n">
        <v>-0.5</v>
      </c>
      <c r="M11" s="14" t="n">
        <v>-0.5</v>
      </c>
      <c r="N11" s="14" t="n">
        <v>-0.5</v>
      </c>
      <c r="O11" s="14" t="n">
        <v>-0.5</v>
      </c>
    </row>
    <row r="12" customFormat="false" ht="16" hidden="false" customHeight="true" outlineLevel="0" collapsed="false">
      <c r="A12" s="12" t="n">
        <v>45663</v>
      </c>
      <c r="B12" s="13" t="n">
        <f aca="false">A12+6</f>
        <v>45669</v>
      </c>
      <c r="C12" s="14" t="n">
        <v>-0.5</v>
      </c>
      <c r="D12" s="14" t="n">
        <v>-0.5</v>
      </c>
      <c r="E12" s="14" t="n">
        <v>-0.5</v>
      </c>
      <c r="F12" s="14" t="n">
        <v>-0.5</v>
      </c>
      <c r="G12" s="14" t="n">
        <v>-0.5</v>
      </c>
      <c r="H12" s="14" t="n">
        <v>-0.5</v>
      </c>
      <c r="I12" s="14" t="n">
        <v>-0.5</v>
      </c>
      <c r="J12" s="14" t="n">
        <v>-0.5</v>
      </c>
      <c r="K12" s="14" t="n">
        <v>-0.5</v>
      </c>
      <c r="L12" s="14" t="n">
        <v>-0.5</v>
      </c>
      <c r="M12" s="14" t="n">
        <v>-0.5</v>
      </c>
      <c r="N12" s="14" t="n">
        <v>-0.5</v>
      </c>
      <c r="O12" s="14" t="n">
        <v>-0.5</v>
      </c>
    </row>
    <row r="13" customFormat="false" ht="16" hidden="false" customHeight="true" outlineLevel="0" collapsed="false">
      <c r="A13" s="12" t="n">
        <v>45670</v>
      </c>
      <c r="B13" s="13" t="n">
        <f aca="false">A13+6</f>
        <v>45676</v>
      </c>
      <c r="C13" s="14" t="n">
        <v>-0.5</v>
      </c>
      <c r="D13" s="14" t="n">
        <v>-0.5</v>
      </c>
      <c r="E13" s="14" t="n">
        <v>-0.5</v>
      </c>
      <c r="F13" s="14" t="n">
        <v>-0.5</v>
      </c>
      <c r="G13" s="14" t="n">
        <v>-0.5</v>
      </c>
      <c r="H13" s="14" t="n">
        <v>-0.5</v>
      </c>
      <c r="I13" s="14" t="n">
        <v>-0.5</v>
      </c>
      <c r="J13" s="14" t="n">
        <v>-0.5</v>
      </c>
      <c r="K13" s="14" t="n">
        <v>-0.5</v>
      </c>
      <c r="L13" s="14" t="n">
        <v>-0.5</v>
      </c>
      <c r="M13" s="14" t="n">
        <v>-0.5</v>
      </c>
      <c r="N13" s="14" t="n">
        <v>-0.5</v>
      </c>
      <c r="O13" s="14" t="n">
        <v>-0.5</v>
      </c>
    </row>
    <row r="14" customFormat="false" ht="16" hidden="false" customHeight="true" outlineLevel="0" collapsed="false">
      <c r="A14" s="12" t="n">
        <v>45677</v>
      </c>
      <c r="B14" s="13" t="n">
        <f aca="false">A14+6</f>
        <v>45683</v>
      </c>
      <c r="C14" s="14" t="n">
        <v>-0.5</v>
      </c>
      <c r="D14" s="14" t="n">
        <v>-0.5</v>
      </c>
      <c r="E14" s="14" t="n">
        <v>-0.5</v>
      </c>
      <c r="F14" s="14" t="n">
        <v>-0.5</v>
      </c>
      <c r="G14" s="14" t="n">
        <v>-0.5</v>
      </c>
      <c r="H14" s="14" t="n">
        <v>-0.5</v>
      </c>
      <c r="I14" s="14" t="n">
        <v>-0.5</v>
      </c>
      <c r="J14" s="14" t="n">
        <v>-0.5</v>
      </c>
      <c r="K14" s="14" t="n">
        <v>-0.5</v>
      </c>
      <c r="L14" s="14" t="n">
        <v>-0.5</v>
      </c>
      <c r="M14" s="14" t="n">
        <v>-0.5</v>
      </c>
      <c r="N14" s="14" t="n">
        <v>-0.5</v>
      </c>
      <c r="O14" s="14" t="n">
        <v>-0.5</v>
      </c>
    </row>
    <row r="15" customFormat="false" ht="16" hidden="false" customHeight="true" outlineLevel="0" collapsed="false">
      <c r="A15" s="12" t="n">
        <v>45684</v>
      </c>
      <c r="B15" s="13" t="n">
        <f aca="false">A15+6</f>
        <v>45690</v>
      </c>
      <c r="C15" s="14" t="n">
        <v>-0.5</v>
      </c>
      <c r="D15" s="14" t="n">
        <v>-0.5</v>
      </c>
      <c r="E15" s="14" t="n">
        <v>-0.5</v>
      </c>
      <c r="F15" s="14" t="n">
        <v>-0.5</v>
      </c>
      <c r="G15" s="14" t="n">
        <v>-0.5</v>
      </c>
      <c r="H15" s="14" t="n">
        <v>-0.5</v>
      </c>
      <c r="I15" s="14" t="n">
        <v>-0.5</v>
      </c>
      <c r="J15" s="14" t="n">
        <v>-0.5</v>
      </c>
      <c r="K15" s="14" t="n">
        <v>-0.5</v>
      </c>
      <c r="L15" s="14" t="n">
        <v>-0.5</v>
      </c>
      <c r="M15" s="14" t="n">
        <v>-0.5</v>
      </c>
      <c r="N15" s="14" t="n">
        <v>-0.5</v>
      </c>
      <c r="O15" s="14" t="n">
        <v>-0.5</v>
      </c>
    </row>
    <row r="16" customFormat="false" ht="16" hidden="false" customHeight="true" outlineLevel="0" collapsed="false">
      <c r="A16" s="12" t="n">
        <v>45691</v>
      </c>
      <c r="B16" s="13" t="n">
        <f aca="false">A16+6</f>
        <v>45697</v>
      </c>
      <c r="C16" s="14" t="n">
        <v>-0.5</v>
      </c>
      <c r="D16" s="14" t="n">
        <v>-0.5</v>
      </c>
      <c r="E16" s="14" t="n">
        <v>-0.5</v>
      </c>
      <c r="F16" s="14" t="n">
        <v>-0.5</v>
      </c>
      <c r="G16" s="14" t="n">
        <v>-0.5</v>
      </c>
      <c r="H16" s="14" t="n">
        <v>-0.5</v>
      </c>
      <c r="I16" s="14" t="n">
        <v>-0.5</v>
      </c>
      <c r="J16" s="14" t="n">
        <v>-0.5</v>
      </c>
      <c r="K16" s="14" t="n">
        <v>-0.5</v>
      </c>
      <c r="L16" s="14" t="n">
        <v>-0.5</v>
      </c>
      <c r="M16" s="14" t="n">
        <v>-0.5</v>
      </c>
      <c r="N16" s="14" t="n">
        <v>-0.5</v>
      </c>
      <c r="O16" s="14" t="n">
        <v>-0.5</v>
      </c>
    </row>
  </sheetData>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048576"/>
  <sheetViews>
    <sheetView showFormulas="false" showGridLines="false" showRowColHeaders="true" showZeros="true" rightToLeft="false" tabSelected="false" showOutlineSymbols="true" defaultGridColor="true" view="normal" topLeftCell="H183" colorId="64" zoomScale="80" zoomScaleNormal="80" zoomScalePageLayoutView="100" workbookViewId="0">
      <selection pane="topLeft" activeCell="A1" activeCellId="0" sqref="A1"/>
    </sheetView>
  </sheetViews>
  <sheetFormatPr defaultColWidth="8.8515625" defaultRowHeight="14.4" zeroHeight="false" outlineLevelRow="0" outlineLevelCol="0"/>
  <cols>
    <col collapsed="false" customWidth="true" hidden="false" outlineLevel="0" max="1" min="1" style="6" width="37.35"/>
    <col collapsed="false" customWidth="true" hidden="false" outlineLevel="0" max="2" min="2" style="6" width="37.17"/>
    <col collapsed="false" customWidth="true" hidden="false" outlineLevel="0" max="3" min="3" style="6" width="10.85"/>
    <col collapsed="false" customWidth="true" hidden="false" outlineLevel="0" max="4" min="4" style="6" width="8.17"/>
    <col collapsed="false" customWidth="true" hidden="false" outlineLevel="0" max="5" min="5" style="6" width="17.85"/>
    <col collapsed="false" customWidth="true" hidden="false" outlineLevel="0" max="6" min="6" style="6" width="12.17"/>
    <col collapsed="false" customWidth="true" hidden="false" outlineLevel="0" max="7" min="7" style="6" width="13.85"/>
    <col collapsed="false" customWidth="true" hidden="false" outlineLevel="0" max="8" min="8" style="6" width="20.5"/>
    <col collapsed="false" customWidth="true" hidden="false" outlineLevel="0" max="9" min="9" style="6" width="10.67"/>
    <col collapsed="false" customWidth="true" hidden="false" outlineLevel="0" max="10" min="10" style="6" width="12.35"/>
    <col collapsed="false" customWidth="true" hidden="false" outlineLevel="0" max="11" min="11" style="6" width="19"/>
    <col collapsed="false" customWidth="true" hidden="false" outlineLevel="0" max="12" min="12" style="6" width="13.5"/>
    <col collapsed="false" customWidth="true" hidden="false" outlineLevel="0" max="13" min="13" style="6" width="18.5"/>
    <col collapsed="false" customWidth="false" hidden="false" outlineLevel="0" max="16384" min="14" style="6" width="8.85"/>
  </cols>
  <sheetData>
    <row r="1" customFormat="false" ht="16" hidden="false" customHeight="true" outlineLevel="0" collapsed="false">
      <c r="A1" s="7" t="s">
        <v>13</v>
      </c>
      <c r="B1" s="8" t="s">
        <v>14</v>
      </c>
      <c r="C1" s="8" t="s">
        <v>15</v>
      </c>
      <c r="D1" s="8" t="s">
        <v>16</v>
      </c>
      <c r="E1" s="8" t="s">
        <v>17</v>
      </c>
      <c r="F1" s="8" t="s">
        <v>18</v>
      </c>
      <c r="G1" s="8" t="s">
        <v>19</v>
      </c>
      <c r="H1" s="8" t="s">
        <v>20</v>
      </c>
      <c r="I1" s="8" t="s">
        <v>21</v>
      </c>
      <c r="J1" s="8" t="s">
        <v>22</v>
      </c>
      <c r="K1" s="8" t="s">
        <v>23</v>
      </c>
      <c r="L1" s="8" t="s">
        <v>24</v>
      </c>
      <c r="M1" s="9" t="s">
        <v>25</v>
      </c>
    </row>
    <row r="2" customFormat="false" ht="16" hidden="false" customHeight="true" outlineLevel="0" collapsed="false">
      <c r="A2" s="10" t="n">
        <f aca="true">IF(RAND()&lt;(1/13),1/9,0)</f>
        <v>0</v>
      </c>
      <c r="B2" s="10" t="n">
        <f aca="true">IF(SUM($A2:A2)&gt;=(1/3),0,IF(RAND()&lt;(1/13),1/9,0))</f>
        <v>0</v>
      </c>
      <c r="C2" s="10" t="n">
        <f aca="true">IF(SUM($A2:B2)&gt;=(1/3),0,IF(RAND()&lt;(1/13),1/9,0))</f>
        <v>0</v>
      </c>
      <c r="D2" s="10" t="n">
        <f aca="true">IF(SUM($A2:C2)&gt;=(1/3),0,IF(RAND()&lt;(1/13),1/9,0))</f>
        <v>0</v>
      </c>
      <c r="E2" s="10" t="n">
        <f aca="true">IF(SUM($A2:D2)&gt;=(1/3),0,IF(RAND()&lt;(1/13),1/9,0))</f>
        <v>0</v>
      </c>
      <c r="F2" s="10" t="n">
        <f aca="true">IF(SUM($A2:E2)&gt;=(1/3),0,IF(RAND()&lt;(1/13),1/9,0))</f>
        <v>0.111111111111111</v>
      </c>
      <c r="G2" s="10" t="n">
        <f aca="true">IF(SUM($A2:F2)&gt;=(1/3),0,IF(RAND()&lt;(1/13),1/9,0))</f>
        <v>0</v>
      </c>
      <c r="H2" s="10" t="n">
        <f aca="true">IF(SUM($A2:G2)&gt;=(1/3),0,IF(RAND()&lt;(1/13),1/9,0))</f>
        <v>0</v>
      </c>
      <c r="I2" s="10" t="n">
        <f aca="true">IF(SUM($A2:H2)&gt;=(1/3),0,IF(RAND()&lt;(1/13),1/9,0))</f>
        <v>0</v>
      </c>
      <c r="J2" s="10" t="n">
        <f aca="true">IF(SUM($A2:I2)&gt;=(1/3),0,IF(RAND()&lt;(1/13),1/9,0))</f>
        <v>0</v>
      </c>
      <c r="K2" s="10" t="n">
        <f aca="true">IF(SUM($A2:J2)&gt;=(1/3),0,IF(RAND()&lt;(1/13),1/9,0))</f>
        <v>0</v>
      </c>
      <c r="L2" s="10" t="n">
        <f aca="true">IF(SUM($A2:K2)&gt;=(1/3),0,IF(RAND()&lt;(1/13),1/9,0))</f>
        <v>0</v>
      </c>
      <c r="M2" s="10" t="n">
        <f aca="false">(1/3)-SUM($A2:L2)</f>
        <v>0.222222222222222</v>
      </c>
    </row>
    <row r="3" customFormat="false" ht="16" hidden="false" customHeight="true" outlineLevel="0" collapsed="false">
      <c r="A3" s="10" t="n">
        <f aca="true">IF(RAND()&lt;(1/13),1/9,0)</f>
        <v>0</v>
      </c>
      <c r="B3" s="10" t="n">
        <f aca="true">IF(SUM($A3:A3)&gt;=(1/3),0,IF(RAND()&lt;(1/13),1/9,0))</f>
        <v>0</v>
      </c>
      <c r="C3" s="10" t="n">
        <f aca="true">IF(SUM($A3:B3)&gt;=(1/3),0,IF(RAND()&lt;(1/13),1/9,0))</f>
        <v>0</v>
      </c>
      <c r="D3" s="10" t="n">
        <f aca="true">IF(SUM($A3:C3)&gt;=(1/3),0,IF(RAND()&lt;(1/13),1/9,0))</f>
        <v>0</v>
      </c>
      <c r="E3" s="10" t="n">
        <f aca="true">IF(SUM($A3:D3)&gt;=(1/3),0,IF(RAND()&lt;(1/13),1/9,0))</f>
        <v>0</v>
      </c>
      <c r="F3" s="10" t="n">
        <f aca="true">IF(SUM($A3:E3)&gt;=(1/3),0,IF(RAND()&lt;(1/13),1/9,0))</f>
        <v>0</v>
      </c>
      <c r="G3" s="10" t="n">
        <f aca="true">IF(SUM($A3:F3)&gt;=(1/3),0,IF(RAND()&lt;(1/13),1/9,0))</f>
        <v>0</v>
      </c>
      <c r="H3" s="10" t="n">
        <f aca="true">IF(SUM($A3:G3)&gt;=(1/3),0,IF(RAND()&lt;(1/13),1/9,0))</f>
        <v>0</v>
      </c>
      <c r="I3" s="10" t="n">
        <f aca="true">IF(SUM($A3:H3)&gt;=(1/3),0,IF(RAND()&lt;(1/13),1/9,0))</f>
        <v>0</v>
      </c>
      <c r="J3" s="10" t="n">
        <f aca="true">IF(SUM($A3:I3)&gt;=(1/3),0,IF(RAND()&lt;(1/13),1/9,0))</f>
        <v>0.111111111111111</v>
      </c>
      <c r="K3" s="10" t="n">
        <f aca="true">IF(SUM($A3:J3)&gt;=(1/3),0,IF(RAND()&lt;(1/13),1/9,0))</f>
        <v>0</v>
      </c>
      <c r="L3" s="10" t="n">
        <f aca="true">IF(SUM($A3:K3)&gt;=(1/3),0,IF(RAND()&lt;(1/13),1/9,0))</f>
        <v>0</v>
      </c>
      <c r="M3" s="10" t="n">
        <f aca="false">(1/3)-SUM($A3:L3)</f>
        <v>0.222222222222222</v>
      </c>
    </row>
    <row r="4" customFormat="false" ht="16" hidden="false" customHeight="true" outlineLevel="0" collapsed="false">
      <c r="A4" s="10" t="n">
        <f aca="true">IF(RAND()&lt;(1/13),1/9,0)</f>
        <v>0</v>
      </c>
      <c r="B4" s="10" t="n">
        <f aca="true">IF(SUM($A4:A4)&gt;=(1/3),0,IF(RAND()&lt;(1/13),1/9,0))</f>
        <v>0</v>
      </c>
      <c r="C4" s="10" t="n">
        <f aca="true">IF(SUM($A4:B4)&gt;=(1/3),0,IF(RAND()&lt;(1/13),1/9,0))</f>
        <v>0</v>
      </c>
      <c r="D4" s="10" t="n">
        <f aca="true">IF(SUM($A4:C4)&gt;=(1/3),0,IF(RAND()&lt;(1/13),1/9,0))</f>
        <v>0</v>
      </c>
      <c r="E4" s="10" t="n">
        <f aca="true">IF(SUM($A4:D4)&gt;=(1/3),0,IF(RAND()&lt;(1/13),1/9,0))</f>
        <v>0</v>
      </c>
      <c r="F4" s="10" t="n">
        <f aca="true">IF(SUM($A4:E4)&gt;=(1/3),0,IF(RAND()&lt;(1/13),1/9,0))</f>
        <v>0</v>
      </c>
      <c r="G4" s="10" t="n">
        <f aca="true">IF(SUM($A4:F4)&gt;=(1/3),0,IF(RAND()&lt;(1/13),1/9,0))</f>
        <v>0</v>
      </c>
      <c r="H4" s="10" t="n">
        <f aca="true">IF(SUM($A4:G4)&gt;=(1/3),0,IF(RAND()&lt;(1/13),1/9,0))</f>
        <v>0</v>
      </c>
      <c r="I4" s="10" t="n">
        <f aca="true">IF(SUM($A4:H4)&gt;=(1/3),0,IF(RAND()&lt;(1/13),1/9,0))</f>
        <v>0</v>
      </c>
      <c r="J4" s="10" t="n">
        <f aca="true">IF(SUM($A4:I4)&gt;=(1/3),0,IF(RAND()&lt;(1/13),1/9,0))</f>
        <v>0</v>
      </c>
      <c r="K4" s="10" t="n">
        <f aca="true">IF(SUM($A4:J4)&gt;=(1/3),0,IF(RAND()&lt;(1/13),1/9,0))</f>
        <v>0</v>
      </c>
      <c r="L4" s="10" t="n">
        <f aca="true">IF(SUM($A4:K4)&gt;=(1/3),0,IF(RAND()&lt;(1/13),1/9,0))</f>
        <v>0</v>
      </c>
      <c r="M4" s="10" t="n">
        <f aca="false">(1/3)-SUM($A4:L4)</f>
        <v>0.333333333333333</v>
      </c>
    </row>
    <row r="5" customFormat="false" ht="16" hidden="false" customHeight="true" outlineLevel="0" collapsed="false">
      <c r="A5" s="10" t="n">
        <f aca="true">IF(RAND()&lt;(1/13),1/9,0)</f>
        <v>0</v>
      </c>
      <c r="B5" s="10" t="n">
        <f aca="true">IF(SUM($A5:A5)&gt;=(1/3),0,IF(RAND()&lt;(1/13),1/9,0))</f>
        <v>0</v>
      </c>
      <c r="C5" s="10" t="n">
        <f aca="true">IF(SUM($A5:B5)&gt;=(1/3),0,IF(RAND()&lt;(1/13),1/9,0))</f>
        <v>0</v>
      </c>
      <c r="D5" s="10" t="n">
        <f aca="true">IF(SUM($A5:C5)&gt;=(1/3),0,IF(RAND()&lt;(1/13),1/9,0))</f>
        <v>0</v>
      </c>
      <c r="E5" s="10" t="n">
        <f aca="true">IF(SUM($A5:D5)&gt;=(1/3),0,IF(RAND()&lt;(1/13),1/9,0))</f>
        <v>0.111111111111111</v>
      </c>
      <c r="F5" s="10" t="n">
        <f aca="true">IF(SUM($A5:E5)&gt;=(1/3),0,IF(RAND()&lt;(1/13),1/9,0))</f>
        <v>0</v>
      </c>
      <c r="G5" s="10" t="n">
        <f aca="true">IF(SUM($A5:F5)&gt;=(1/3),0,IF(RAND()&lt;(1/13),1/9,0))</f>
        <v>0</v>
      </c>
      <c r="H5" s="10" t="n">
        <f aca="true">IF(SUM($A5:G5)&gt;=(1/3),0,IF(RAND()&lt;(1/13),1/9,0))</f>
        <v>0.111111111111111</v>
      </c>
      <c r="I5" s="10" t="n">
        <f aca="true">IF(SUM($A5:H5)&gt;=(1/3),0,IF(RAND()&lt;(1/13),1/9,0))</f>
        <v>0</v>
      </c>
      <c r="J5" s="10" t="n">
        <f aca="true">IF(SUM($A5:I5)&gt;=(1/3),0,IF(RAND()&lt;(1/13),1/9,0))</f>
        <v>0</v>
      </c>
      <c r="K5" s="10" t="n">
        <f aca="true">IF(SUM($A5:J5)&gt;=(1/3),0,IF(RAND()&lt;(1/13),1/9,0))</f>
        <v>0</v>
      </c>
      <c r="L5" s="10" t="n">
        <f aca="true">IF(SUM($A5:K5)&gt;=(1/3),0,IF(RAND()&lt;(1/13),1/9,0))</f>
        <v>0</v>
      </c>
      <c r="M5" s="10" t="n">
        <f aca="false">(1/3)-SUM($A5:L5)</f>
        <v>0.111111111111111</v>
      </c>
    </row>
    <row r="6" customFormat="false" ht="16" hidden="false" customHeight="true" outlineLevel="0" collapsed="false">
      <c r="A6" s="10" t="n">
        <f aca="true">IF(RAND()&lt;(1/13),1/9,0)</f>
        <v>0</v>
      </c>
      <c r="B6" s="10" t="n">
        <f aca="true">IF(SUM($A6:A6)&gt;=(1/3),0,IF(RAND()&lt;(1/13),1/9,0))</f>
        <v>0</v>
      </c>
      <c r="C6" s="10" t="n">
        <f aca="true">IF(SUM($A6:B6)&gt;=(1/3),0,IF(RAND()&lt;(1/13),1/9,0))</f>
        <v>0</v>
      </c>
      <c r="D6" s="10" t="n">
        <f aca="true">IF(SUM($A6:C6)&gt;=(1/3),0,IF(RAND()&lt;(1/13),1/9,0))</f>
        <v>0.111111111111111</v>
      </c>
      <c r="E6" s="10" t="n">
        <f aca="true">IF(SUM($A6:D6)&gt;=(1/3),0,IF(RAND()&lt;(1/13),1/9,0))</f>
        <v>0</v>
      </c>
      <c r="F6" s="10" t="n">
        <f aca="true">IF(SUM($A6:E6)&gt;=(1/3),0,IF(RAND()&lt;(1/13),1/9,0))</f>
        <v>0.111111111111111</v>
      </c>
      <c r="G6" s="10" t="n">
        <f aca="true">IF(SUM($A6:F6)&gt;=(1/3),0,IF(RAND()&lt;(1/13),1/9,0))</f>
        <v>0</v>
      </c>
      <c r="H6" s="10" t="n">
        <f aca="true">IF(SUM($A6:G6)&gt;=(1/3),0,IF(RAND()&lt;(1/13),1/9,0))</f>
        <v>0</v>
      </c>
      <c r="I6" s="10" t="n">
        <f aca="true">IF(SUM($A6:H6)&gt;=(1/3),0,IF(RAND()&lt;(1/13),1/9,0))</f>
        <v>0</v>
      </c>
      <c r="J6" s="10" t="n">
        <f aca="true">IF(SUM($A6:I6)&gt;=(1/3),0,IF(RAND()&lt;(1/13),1/9,0))</f>
        <v>0</v>
      </c>
      <c r="K6" s="10" t="n">
        <f aca="true">IF(SUM($A6:J6)&gt;=(1/3),0,IF(RAND()&lt;(1/13),1/9,0))</f>
        <v>0</v>
      </c>
      <c r="L6" s="10" t="n">
        <f aca="true">IF(SUM($A6:K6)&gt;=(1/3),0,IF(RAND()&lt;(1/13),1/9,0))</f>
        <v>0</v>
      </c>
      <c r="M6" s="10" t="n">
        <f aca="false">(1/3)-SUM($A6:L6)</f>
        <v>0.111111111111111</v>
      </c>
    </row>
    <row r="7" customFormat="false" ht="16" hidden="false" customHeight="true" outlineLevel="0" collapsed="false">
      <c r="A7" s="10" t="n">
        <f aca="true">IF(RAND()&lt;(1/13),1/9,0)</f>
        <v>0</v>
      </c>
      <c r="B7" s="10" t="n">
        <f aca="true">IF(SUM($A7:A7)&gt;=(1/3),0,IF(RAND()&lt;(1/13),1/9,0))</f>
        <v>0</v>
      </c>
      <c r="C7" s="10" t="n">
        <f aca="true">IF(SUM($A7:B7)&gt;=(1/3),0,IF(RAND()&lt;(1/13),1/9,0))</f>
        <v>0</v>
      </c>
      <c r="D7" s="10" t="n">
        <f aca="true">IF(SUM($A7:C7)&gt;=(1/3),0,IF(RAND()&lt;(1/13),1/9,0))</f>
        <v>0</v>
      </c>
      <c r="E7" s="10" t="n">
        <f aca="true">IF(SUM($A7:D7)&gt;=(1/3),0,IF(RAND()&lt;(1/13),1/9,0))</f>
        <v>0</v>
      </c>
      <c r="F7" s="10" t="n">
        <f aca="true">IF(SUM($A7:E7)&gt;=(1/3),0,IF(RAND()&lt;(1/13),1/9,0))</f>
        <v>0.111111111111111</v>
      </c>
      <c r="G7" s="10" t="n">
        <f aca="true">IF(SUM($A7:F7)&gt;=(1/3),0,IF(RAND()&lt;(1/13),1/9,0))</f>
        <v>0</v>
      </c>
      <c r="H7" s="10" t="n">
        <f aca="true">IF(SUM($A7:G7)&gt;=(1/3),0,IF(RAND()&lt;(1/13),1/9,0))</f>
        <v>0</v>
      </c>
      <c r="I7" s="10" t="n">
        <f aca="true">IF(SUM($A7:H7)&gt;=(1/3),0,IF(RAND()&lt;(1/13),1/9,0))</f>
        <v>0</v>
      </c>
      <c r="J7" s="10" t="n">
        <f aca="true">IF(SUM($A7:I7)&gt;=(1/3),0,IF(RAND()&lt;(1/13),1/9,0))</f>
        <v>0.111111111111111</v>
      </c>
      <c r="K7" s="10" t="n">
        <f aca="true">IF(SUM($A7:J7)&gt;=(1/3),0,IF(RAND()&lt;(1/13),1/9,0))</f>
        <v>0</v>
      </c>
      <c r="L7" s="10" t="n">
        <f aca="true">IF(SUM($A7:K7)&gt;=(1/3),0,IF(RAND()&lt;(1/13),1/9,0))</f>
        <v>0</v>
      </c>
      <c r="M7" s="10" t="n">
        <f aca="false">(1/3)-SUM($A7:L7)</f>
        <v>0.111111111111111</v>
      </c>
    </row>
    <row r="8" customFormat="false" ht="16" hidden="false" customHeight="true" outlineLevel="0" collapsed="false">
      <c r="A8" s="10" t="n">
        <f aca="true">IF(RAND()&lt;(1/13),1/9,0)</f>
        <v>0</v>
      </c>
      <c r="B8" s="10" t="n">
        <f aca="true">IF(SUM($A8:A8)&gt;=(1/3),0,IF(RAND()&lt;(1/13),1/9,0))</f>
        <v>0</v>
      </c>
      <c r="C8" s="10" t="n">
        <f aca="true">IF(SUM($A8:B8)&gt;=(1/3),0,IF(RAND()&lt;(1/13),1/9,0))</f>
        <v>0</v>
      </c>
      <c r="D8" s="10" t="n">
        <f aca="true">IF(SUM($A8:C8)&gt;=(1/3),0,IF(RAND()&lt;(1/13),1/9,0))</f>
        <v>0</v>
      </c>
      <c r="E8" s="10" t="n">
        <f aca="true">IF(SUM($A8:D8)&gt;=(1/3),0,IF(RAND()&lt;(1/13),1/9,0))</f>
        <v>0</v>
      </c>
      <c r="F8" s="10" t="n">
        <f aca="true">IF(SUM($A8:E8)&gt;=(1/3),0,IF(RAND()&lt;(1/13),1/9,0))</f>
        <v>0</v>
      </c>
      <c r="G8" s="10" t="n">
        <f aca="true">IF(SUM($A8:F8)&gt;=(1/3),0,IF(RAND()&lt;(1/13),1/9,0))</f>
        <v>0</v>
      </c>
      <c r="H8" s="10" t="n">
        <f aca="true">IF(SUM($A8:G8)&gt;=(1/3),0,IF(RAND()&lt;(1/13),1/9,0))</f>
        <v>0</v>
      </c>
      <c r="I8" s="10" t="n">
        <f aca="true">IF(SUM($A8:H8)&gt;=(1/3),0,IF(RAND()&lt;(1/13),1/9,0))</f>
        <v>0</v>
      </c>
      <c r="J8" s="10" t="n">
        <f aca="true">IF(SUM($A8:I8)&gt;=(1/3),0,IF(RAND()&lt;(1/13),1/9,0))</f>
        <v>0</v>
      </c>
      <c r="K8" s="10" t="n">
        <f aca="true">IF(SUM($A8:J8)&gt;=(1/3),0,IF(RAND()&lt;(1/13),1/9,0))</f>
        <v>0</v>
      </c>
      <c r="L8" s="10" t="n">
        <f aca="true">IF(SUM($A8:K8)&gt;=(1/3),0,IF(RAND()&lt;(1/13),1/9,0))</f>
        <v>0</v>
      </c>
      <c r="M8" s="10" t="n">
        <f aca="false">(1/3)-SUM($A8:L8)</f>
        <v>0.333333333333333</v>
      </c>
    </row>
    <row r="9" customFormat="false" ht="16" hidden="false" customHeight="true" outlineLevel="0" collapsed="false">
      <c r="A9" s="10" t="n">
        <f aca="true">IF(RAND()&lt;(1/13),1/9,0)</f>
        <v>0</v>
      </c>
      <c r="B9" s="10" t="n">
        <f aca="true">IF(SUM($A9:A9)&gt;=(1/3),0,IF(RAND()&lt;(1/13),1/9,0))</f>
        <v>0</v>
      </c>
      <c r="C9" s="10" t="n">
        <f aca="true">IF(SUM($A9:B9)&gt;=(1/3),0,IF(RAND()&lt;(1/13),1/9,0))</f>
        <v>0</v>
      </c>
      <c r="D9" s="10" t="n">
        <f aca="true">IF(SUM($A9:C9)&gt;=(1/3),0,IF(RAND()&lt;(1/13),1/9,0))</f>
        <v>0.111111111111111</v>
      </c>
      <c r="E9" s="10" t="n">
        <f aca="true">IF(SUM($A9:D9)&gt;=(1/3),0,IF(RAND()&lt;(1/13),1/9,0))</f>
        <v>0</v>
      </c>
      <c r="F9" s="10" t="n">
        <f aca="true">IF(SUM($A9:E9)&gt;=(1/3),0,IF(RAND()&lt;(1/13),1/9,0))</f>
        <v>0</v>
      </c>
      <c r="G9" s="10" t="n">
        <f aca="true">IF(SUM($A9:F9)&gt;=(1/3),0,IF(RAND()&lt;(1/13),1/9,0))</f>
        <v>0</v>
      </c>
      <c r="H9" s="10" t="n">
        <f aca="true">IF(SUM($A9:G9)&gt;=(1/3),0,IF(RAND()&lt;(1/13),1/9,0))</f>
        <v>0</v>
      </c>
      <c r="I9" s="10" t="n">
        <f aca="true">IF(SUM($A9:H9)&gt;=(1/3),0,IF(RAND()&lt;(1/13),1/9,0))</f>
        <v>0</v>
      </c>
      <c r="J9" s="10" t="n">
        <f aca="true">IF(SUM($A9:I9)&gt;=(1/3),0,IF(RAND()&lt;(1/13),1/9,0))</f>
        <v>0</v>
      </c>
      <c r="K9" s="10" t="n">
        <f aca="true">IF(SUM($A9:J9)&gt;=(1/3),0,IF(RAND()&lt;(1/13),1/9,0))</f>
        <v>0.111111111111111</v>
      </c>
      <c r="L9" s="10" t="n">
        <f aca="true">IF(SUM($A9:K9)&gt;=(1/3),0,IF(RAND()&lt;(1/13),1/9,0))</f>
        <v>0</v>
      </c>
      <c r="M9" s="10" t="n">
        <f aca="false">(1/3)-SUM($A9:L9)</f>
        <v>0.111111111111111</v>
      </c>
    </row>
    <row r="10" customFormat="false" ht="16" hidden="false" customHeight="true" outlineLevel="0" collapsed="false">
      <c r="A10" s="10" t="n">
        <f aca="true">IF(RAND()&lt;(1/13),1/9,0)</f>
        <v>0</v>
      </c>
      <c r="B10" s="10" t="n">
        <f aca="true">IF(SUM($A10:A10)&gt;=(1/3),0,IF(RAND()&lt;(1/13),1/9,0))</f>
        <v>0</v>
      </c>
      <c r="C10" s="10" t="n">
        <f aca="true">IF(SUM($A10:B10)&gt;=(1/3),0,IF(RAND()&lt;(1/13),1/9,0))</f>
        <v>0</v>
      </c>
      <c r="D10" s="10" t="n">
        <f aca="true">IF(SUM($A10:C10)&gt;=(1/3),0,IF(RAND()&lt;(1/13),1/9,0))</f>
        <v>0</v>
      </c>
      <c r="E10" s="10" t="n">
        <f aca="true">IF(SUM($A10:D10)&gt;=(1/3),0,IF(RAND()&lt;(1/13),1/9,0))</f>
        <v>0</v>
      </c>
      <c r="F10" s="10" t="n">
        <f aca="true">IF(SUM($A10:E10)&gt;=(1/3),0,IF(RAND()&lt;(1/13),1/9,0))</f>
        <v>0</v>
      </c>
      <c r="G10" s="10" t="n">
        <f aca="true">IF(SUM($A10:F10)&gt;=(1/3),0,IF(RAND()&lt;(1/13),1/9,0))</f>
        <v>0</v>
      </c>
      <c r="H10" s="10" t="n">
        <f aca="true">IF(SUM($A10:G10)&gt;=(1/3),0,IF(RAND()&lt;(1/13),1/9,0))</f>
        <v>0</v>
      </c>
      <c r="I10" s="10" t="n">
        <f aca="true">IF(SUM($A10:H10)&gt;=(1/3),0,IF(RAND()&lt;(1/13),1/9,0))</f>
        <v>0</v>
      </c>
      <c r="J10" s="10" t="n">
        <f aca="true">IF(SUM($A10:I10)&gt;=(1/3),0,IF(RAND()&lt;(1/13),1/9,0))</f>
        <v>0</v>
      </c>
      <c r="K10" s="10" t="n">
        <f aca="true">IF(SUM($A10:J10)&gt;=(1/3),0,IF(RAND()&lt;(1/13),1/9,0))</f>
        <v>0.111111111111111</v>
      </c>
      <c r="L10" s="10" t="n">
        <f aca="true">IF(SUM($A10:K10)&gt;=(1/3),0,IF(RAND()&lt;(1/13),1/9,0))</f>
        <v>0</v>
      </c>
      <c r="M10" s="10" t="n">
        <f aca="false">(1/3)-SUM($A10:L10)</f>
        <v>0.222222222222222</v>
      </c>
    </row>
    <row r="11" customFormat="false" ht="16" hidden="false" customHeight="true" outlineLevel="0" collapsed="false">
      <c r="A11" s="10" t="n">
        <f aca="true">IF(RAND()&lt;(1/13),1/9,0)</f>
        <v>0</v>
      </c>
      <c r="B11" s="10" t="n">
        <f aca="true">IF(SUM($A11:A11)&gt;=(1/3),0,IF(RAND()&lt;(1/13),1/9,0))</f>
        <v>0</v>
      </c>
      <c r="C11" s="10" t="n">
        <f aca="true">IF(SUM($A11:B11)&gt;=(1/3),0,IF(RAND()&lt;(1/13),1/9,0))</f>
        <v>0</v>
      </c>
      <c r="D11" s="10" t="n">
        <f aca="true">IF(SUM($A11:C11)&gt;=(1/3),0,IF(RAND()&lt;(1/13),1/9,0))</f>
        <v>0</v>
      </c>
      <c r="E11" s="10" t="n">
        <f aca="true">IF(SUM($A11:D11)&gt;=(1/3),0,IF(RAND()&lt;(1/13),1/9,0))</f>
        <v>0</v>
      </c>
      <c r="F11" s="10" t="n">
        <f aca="true">IF(SUM($A11:E11)&gt;=(1/3),0,IF(RAND()&lt;(1/13),1/9,0))</f>
        <v>0</v>
      </c>
      <c r="G11" s="10" t="n">
        <f aca="true">IF(SUM($A11:F11)&gt;=(1/3),0,IF(RAND()&lt;(1/13),1/9,0))</f>
        <v>0</v>
      </c>
      <c r="H11" s="10" t="n">
        <f aca="true">IF(SUM($A11:G11)&gt;=(1/3),0,IF(RAND()&lt;(1/13),1/9,0))</f>
        <v>0</v>
      </c>
      <c r="I11" s="10" t="n">
        <f aca="true">IF(SUM($A11:H11)&gt;=(1/3),0,IF(RAND()&lt;(1/13),1/9,0))</f>
        <v>0</v>
      </c>
      <c r="J11" s="10" t="n">
        <f aca="true">IF(SUM($A11:I11)&gt;=(1/3),0,IF(RAND()&lt;(1/13),1/9,0))</f>
        <v>0</v>
      </c>
      <c r="K11" s="10" t="n">
        <f aca="true">IF(SUM($A11:J11)&gt;=(1/3),0,IF(RAND()&lt;(1/13),1/9,0))</f>
        <v>0</v>
      </c>
      <c r="L11" s="10" t="n">
        <f aca="true">IF(SUM($A11:K11)&gt;=(1/3),0,IF(RAND()&lt;(1/13),1/9,0))</f>
        <v>0</v>
      </c>
      <c r="M11" s="10" t="n">
        <f aca="false">(1/3)-SUM($A11:L11)</f>
        <v>0.333333333333333</v>
      </c>
    </row>
    <row r="12" customFormat="false" ht="16" hidden="false" customHeight="true" outlineLevel="0" collapsed="false">
      <c r="A12" s="10" t="n">
        <f aca="true">IF(RAND()&lt;(1/13),1/9,0)</f>
        <v>0</v>
      </c>
      <c r="B12" s="10" t="n">
        <f aca="true">IF(SUM($A12:A12)&gt;=(1/3),0,IF(RAND()&lt;(1/13),1/9,0))</f>
        <v>0</v>
      </c>
      <c r="C12" s="10" t="n">
        <f aca="true">IF(SUM($A12:B12)&gt;=(1/3),0,IF(RAND()&lt;(1/13),1/9,0))</f>
        <v>0</v>
      </c>
      <c r="D12" s="10" t="n">
        <f aca="true">IF(SUM($A12:C12)&gt;=(1/3),0,IF(RAND()&lt;(1/13),1/9,0))</f>
        <v>0</v>
      </c>
      <c r="E12" s="10" t="n">
        <f aca="true">IF(SUM($A12:D12)&gt;=(1/3),0,IF(RAND()&lt;(1/13),1/9,0))</f>
        <v>0</v>
      </c>
      <c r="F12" s="10" t="n">
        <f aca="true">IF(SUM($A12:E12)&gt;=(1/3),0,IF(RAND()&lt;(1/13),1/9,0))</f>
        <v>0</v>
      </c>
      <c r="G12" s="10" t="n">
        <f aca="true">IF(SUM($A12:F12)&gt;=(1/3),0,IF(RAND()&lt;(1/13),1/9,0))</f>
        <v>0</v>
      </c>
      <c r="H12" s="10" t="n">
        <f aca="true">IF(SUM($A12:G12)&gt;=(1/3),0,IF(RAND()&lt;(1/13),1/9,0))</f>
        <v>0</v>
      </c>
      <c r="I12" s="10" t="n">
        <f aca="true">IF(SUM($A12:H12)&gt;=(1/3),0,IF(RAND()&lt;(1/13),1/9,0))</f>
        <v>0</v>
      </c>
      <c r="J12" s="10" t="n">
        <f aca="true">IF(SUM($A12:I12)&gt;=(1/3),0,IF(RAND()&lt;(1/13),1/9,0))</f>
        <v>0</v>
      </c>
      <c r="K12" s="10" t="n">
        <f aca="true">IF(SUM($A12:J12)&gt;=(1/3),0,IF(RAND()&lt;(1/13),1/9,0))</f>
        <v>0</v>
      </c>
      <c r="L12" s="10" t="n">
        <f aca="true">IF(SUM($A12:K12)&gt;=(1/3),0,IF(RAND()&lt;(1/13),1/9,0))</f>
        <v>0</v>
      </c>
      <c r="M12" s="10" t="n">
        <f aca="false">(1/3)-SUM($A12:L12)</f>
        <v>0.333333333333333</v>
      </c>
    </row>
    <row r="13" customFormat="false" ht="16" hidden="false" customHeight="true" outlineLevel="0" collapsed="false">
      <c r="A13" s="10" t="n">
        <f aca="true">IF(RAND()&lt;(1/13),1/9,0)</f>
        <v>0</v>
      </c>
      <c r="B13" s="10" t="n">
        <f aca="true">IF(SUM($A13:A13)&gt;=(1/3),0,IF(RAND()&lt;(1/13),1/9,0))</f>
        <v>0</v>
      </c>
      <c r="C13" s="10" t="n">
        <f aca="true">IF(SUM($A13:B13)&gt;=(1/3),0,IF(RAND()&lt;(1/13),1/9,0))</f>
        <v>0</v>
      </c>
      <c r="D13" s="10" t="n">
        <f aca="true">IF(SUM($A13:C13)&gt;=(1/3),0,IF(RAND()&lt;(1/13),1/9,0))</f>
        <v>0</v>
      </c>
      <c r="E13" s="10" t="n">
        <f aca="true">IF(SUM($A13:D13)&gt;=(1/3),0,IF(RAND()&lt;(1/13),1/9,0))</f>
        <v>0</v>
      </c>
      <c r="F13" s="10" t="n">
        <f aca="true">IF(SUM($A13:E13)&gt;=(1/3),0,IF(RAND()&lt;(1/13),1/9,0))</f>
        <v>0</v>
      </c>
      <c r="G13" s="10" t="n">
        <f aca="true">IF(SUM($A13:F13)&gt;=(1/3),0,IF(RAND()&lt;(1/13),1/9,0))</f>
        <v>0</v>
      </c>
      <c r="H13" s="10" t="n">
        <f aca="true">IF(SUM($A13:G13)&gt;=(1/3),0,IF(RAND()&lt;(1/13),1/9,0))</f>
        <v>0</v>
      </c>
      <c r="I13" s="10" t="n">
        <f aca="true">IF(SUM($A13:H13)&gt;=(1/3),0,IF(RAND()&lt;(1/13),1/9,0))</f>
        <v>0</v>
      </c>
      <c r="J13" s="10" t="n">
        <f aca="true">IF(SUM($A13:I13)&gt;=(1/3),0,IF(RAND()&lt;(1/13),1/9,0))</f>
        <v>0</v>
      </c>
      <c r="K13" s="10" t="n">
        <f aca="true">IF(SUM($A13:J13)&gt;=(1/3),0,IF(RAND()&lt;(1/13),1/9,0))</f>
        <v>0</v>
      </c>
      <c r="L13" s="10" t="n">
        <f aca="true">IF(SUM($A13:K13)&gt;=(1/3),0,IF(RAND()&lt;(1/13),1/9,0))</f>
        <v>0</v>
      </c>
      <c r="M13" s="10" t="n">
        <f aca="false">(1/3)-SUM($A13:L13)</f>
        <v>0.333333333333333</v>
      </c>
    </row>
    <row r="14" customFormat="false" ht="16" hidden="false" customHeight="true" outlineLevel="0" collapsed="false">
      <c r="A14" s="10" t="n">
        <f aca="true">IF(RAND()&lt;(1/13),1/9,0)</f>
        <v>0</v>
      </c>
      <c r="B14" s="10" t="n">
        <f aca="true">IF(SUM($A14:A14)&gt;=(1/3),0,IF(RAND()&lt;(1/13),1/9,0))</f>
        <v>0</v>
      </c>
      <c r="C14" s="10" t="n">
        <f aca="true">IF(SUM($A14:B14)&gt;=(1/3),0,IF(RAND()&lt;(1/13),1/9,0))</f>
        <v>0</v>
      </c>
      <c r="D14" s="10" t="n">
        <f aca="true">IF(SUM($A14:C14)&gt;=(1/3),0,IF(RAND()&lt;(1/13),1/9,0))</f>
        <v>0</v>
      </c>
      <c r="E14" s="10" t="n">
        <f aca="true">IF(SUM($A14:D14)&gt;=(1/3),0,IF(RAND()&lt;(1/13),1/9,0))</f>
        <v>0</v>
      </c>
      <c r="F14" s="10" t="n">
        <f aca="true">IF(SUM($A14:E14)&gt;=(1/3),0,IF(RAND()&lt;(1/13),1/9,0))</f>
        <v>0</v>
      </c>
      <c r="G14" s="10" t="n">
        <f aca="true">IF(SUM($A14:F14)&gt;=(1/3),0,IF(RAND()&lt;(1/13),1/9,0))</f>
        <v>0</v>
      </c>
      <c r="H14" s="10" t="n">
        <f aca="true">IF(SUM($A14:G14)&gt;=(1/3),0,IF(RAND()&lt;(1/13),1/9,0))</f>
        <v>0.111111111111111</v>
      </c>
      <c r="I14" s="10" t="n">
        <f aca="true">IF(SUM($A14:H14)&gt;=(1/3),0,IF(RAND()&lt;(1/13),1/9,0))</f>
        <v>0</v>
      </c>
      <c r="J14" s="10" t="n">
        <f aca="true">IF(SUM($A14:I14)&gt;=(1/3),0,IF(RAND()&lt;(1/13),1/9,0))</f>
        <v>0</v>
      </c>
      <c r="K14" s="10" t="n">
        <f aca="true">IF(SUM($A14:J14)&gt;=(1/3),0,IF(RAND()&lt;(1/13),1/9,0))</f>
        <v>0</v>
      </c>
      <c r="L14" s="10" t="n">
        <f aca="true">IF(SUM($A14:K14)&gt;=(1/3),0,IF(RAND()&lt;(1/13),1/9,0))</f>
        <v>0</v>
      </c>
      <c r="M14" s="10" t="n">
        <f aca="false">(1/3)-SUM($A14:L14)</f>
        <v>0.222222222222222</v>
      </c>
    </row>
    <row r="15" customFormat="false" ht="16" hidden="false" customHeight="true" outlineLevel="0" collapsed="false">
      <c r="A15" s="10" t="n">
        <f aca="true">IF(RAND()&lt;(1/13),1/9,0)</f>
        <v>0</v>
      </c>
      <c r="B15" s="10" t="n">
        <f aca="true">IF(SUM($A15:A15)&gt;=(1/3),0,IF(RAND()&lt;(1/13),1/9,0))</f>
        <v>0</v>
      </c>
      <c r="C15" s="10" t="n">
        <f aca="true">IF(SUM($A15:B15)&gt;=(1/3),0,IF(RAND()&lt;(1/13),1/9,0))</f>
        <v>0.111111111111111</v>
      </c>
      <c r="D15" s="10" t="n">
        <f aca="true">IF(SUM($A15:C15)&gt;=(1/3),0,IF(RAND()&lt;(1/13),1/9,0))</f>
        <v>0</v>
      </c>
      <c r="E15" s="10" t="n">
        <f aca="true">IF(SUM($A15:D15)&gt;=(1/3),0,IF(RAND()&lt;(1/13),1/9,0))</f>
        <v>0</v>
      </c>
      <c r="F15" s="10" t="n">
        <f aca="true">IF(SUM($A15:E15)&gt;=(1/3),0,IF(RAND()&lt;(1/13),1/9,0))</f>
        <v>0.111111111111111</v>
      </c>
      <c r="G15" s="10" t="n">
        <f aca="true">IF(SUM($A15:F15)&gt;=(1/3),0,IF(RAND()&lt;(1/13),1/9,0))</f>
        <v>0</v>
      </c>
      <c r="H15" s="10" t="n">
        <f aca="true">IF(SUM($A15:G15)&gt;=(1/3),0,IF(RAND()&lt;(1/13),1/9,0))</f>
        <v>0</v>
      </c>
      <c r="I15" s="10" t="n">
        <f aca="true">IF(SUM($A15:H15)&gt;=(1/3),0,IF(RAND()&lt;(1/13),1/9,0))</f>
        <v>0</v>
      </c>
      <c r="J15" s="10" t="n">
        <f aca="true">IF(SUM($A15:I15)&gt;=(1/3),0,IF(RAND()&lt;(1/13),1/9,0))</f>
        <v>0</v>
      </c>
      <c r="K15" s="10" t="n">
        <f aca="true">IF(SUM($A15:J15)&gt;=(1/3),0,IF(RAND()&lt;(1/13),1/9,0))</f>
        <v>0</v>
      </c>
      <c r="L15" s="10" t="n">
        <f aca="true">IF(SUM($A15:K15)&gt;=(1/3),0,IF(RAND()&lt;(1/13),1/9,0))</f>
        <v>0</v>
      </c>
      <c r="M15" s="10" t="n">
        <f aca="false">(1/3)-SUM($A15:L15)</f>
        <v>0.111111111111111</v>
      </c>
    </row>
    <row r="16" customFormat="false" ht="16" hidden="false" customHeight="true" outlineLevel="0" collapsed="false">
      <c r="A16" s="10" t="n">
        <f aca="true">IF(RAND()&lt;(1/13),1/9,0)</f>
        <v>0</v>
      </c>
      <c r="B16" s="10" t="n">
        <f aca="true">IF(SUM($A16:A16)&gt;=(1/3),0,IF(RAND()&lt;(1/13),1/9,0))</f>
        <v>0.111111111111111</v>
      </c>
      <c r="C16" s="10" t="n">
        <f aca="true">IF(SUM($A16:B16)&gt;=(1/3),0,IF(RAND()&lt;(1/13),1/9,0))</f>
        <v>0</v>
      </c>
      <c r="D16" s="10" t="n">
        <f aca="true">IF(SUM($A16:C16)&gt;=(1/3),0,IF(RAND()&lt;(1/13),1/9,0))</f>
        <v>0</v>
      </c>
      <c r="E16" s="10" t="n">
        <f aca="true">IF(SUM($A16:D16)&gt;=(1/3),0,IF(RAND()&lt;(1/13),1/9,0))</f>
        <v>0</v>
      </c>
      <c r="F16" s="10" t="n">
        <f aca="true">IF(SUM($A16:E16)&gt;=(1/3),0,IF(RAND()&lt;(1/13),1/9,0))</f>
        <v>0</v>
      </c>
      <c r="G16" s="10" t="n">
        <f aca="true">IF(SUM($A16:F16)&gt;=(1/3),0,IF(RAND()&lt;(1/13),1/9,0))</f>
        <v>0</v>
      </c>
      <c r="H16" s="10" t="n">
        <f aca="true">IF(SUM($A16:G16)&gt;=(1/3),0,IF(RAND()&lt;(1/13),1/9,0))</f>
        <v>0</v>
      </c>
      <c r="I16" s="10" t="n">
        <f aca="true">IF(SUM($A16:H16)&gt;=(1/3),0,IF(RAND()&lt;(1/13),1/9,0))</f>
        <v>0</v>
      </c>
      <c r="J16" s="10" t="n">
        <f aca="true">IF(SUM($A16:I16)&gt;=(1/3),0,IF(RAND()&lt;(1/13),1/9,0))</f>
        <v>0</v>
      </c>
      <c r="K16" s="10" t="n">
        <f aca="true">IF(SUM($A16:J16)&gt;=(1/3),0,IF(RAND()&lt;(1/13),1/9,0))</f>
        <v>0</v>
      </c>
      <c r="L16" s="10" t="n">
        <f aca="true">IF(SUM($A16:K16)&gt;=(1/3),0,IF(RAND()&lt;(1/13),1/9,0))</f>
        <v>0</v>
      </c>
      <c r="M16" s="10" t="n">
        <f aca="false">(1/3)-SUM($A16:L16)</f>
        <v>0.222222222222222</v>
      </c>
    </row>
    <row r="17" customFormat="false" ht="16" hidden="false" customHeight="true" outlineLevel="0" collapsed="false">
      <c r="A17" s="10" t="n">
        <f aca="true">IF(RAND()&lt;(1/13),1/9,0)</f>
        <v>0</v>
      </c>
      <c r="B17" s="10" t="n">
        <f aca="true">IF(SUM($A17:A17)&gt;=(1/3),0,IF(RAND()&lt;(1/13),1/9,0))</f>
        <v>0</v>
      </c>
      <c r="C17" s="10" t="n">
        <f aca="true">IF(SUM($A17:B17)&gt;=(1/3),0,IF(RAND()&lt;(1/13),1/9,0))</f>
        <v>0</v>
      </c>
      <c r="D17" s="10" t="n">
        <f aca="true">IF(SUM($A17:C17)&gt;=(1/3),0,IF(RAND()&lt;(1/13),1/9,0))</f>
        <v>0</v>
      </c>
      <c r="E17" s="10" t="n">
        <f aca="true">IF(SUM($A17:D17)&gt;=(1/3),0,IF(RAND()&lt;(1/13),1/9,0))</f>
        <v>0</v>
      </c>
      <c r="F17" s="10" t="n">
        <f aca="true">IF(SUM($A17:E17)&gt;=(1/3),0,IF(RAND()&lt;(1/13),1/9,0))</f>
        <v>0</v>
      </c>
      <c r="G17" s="10" t="n">
        <f aca="true">IF(SUM($A17:F17)&gt;=(1/3),0,IF(RAND()&lt;(1/13),1/9,0))</f>
        <v>0</v>
      </c>
      <c r="H17" s="10" t="n">
        <f aca="true">IF(SUM($A17:G17)&gt;=(1/3),0,IF(RAND()&lt;(1/13),1/9,0))</f>
        <v>0</v>
      </c>
      <c r="I17" s="10" t="n">
        <f aca="true">IF(SUM($A17:H17)&gt;=(1/3),0,IF(RAND()&lt;(1/13),1/9,0))</f>
        <v>0</v>
      </c>
      <c r="J17" s="10" t="n">
        <f aca="true">IF(SUM($A17:I17)&gt;=(1/3),0,IF(RAND()&lt;(1/13),1/9,0))</f>
        <v>0</v>
      </c>
      <c r="K17" s="10" t="n">
        <f aca="true">IF(SUM($A17:J17)&gt;=(1/3),0,IF(RAND()&lt;(1/13),1/9,0))</f>
        <v>0</v>
      </c>
      <c r="L17" s="10" t="n">
        <f aca="true">IF(SUM($A17:K17)&gt;=(1/3),0,IF(RAND()&lt;(1/13),1/9,0))</f>
        <v>0</v>
      </c>
      <c r="M17" s="10" t="n">
        <f aca="false">(1/3)-SUM($A17:L17)</f>
        <v>0.333333333333333</v>
      </c>
    </row>
    <row r="18" customFormat="false" ht="16" hidden="false" customHeight="true" outlineLevel="0" collapsed="false">
      <c r="A18" s="10" t="n">
        <f aca="true">IF(RAND()&lt;(1/13),1/9,0)</f>
        <v>0</v>
      </c>
      <c r="B18" s="10" t="n">
        <f aca="true">IF(SUM($A18:A18)&gt;=(1/3),0,IF(RAND()&lt;(1/13),1/9,0))</f>
        <v>0</v>
      </c>
      <c r="C18" s="10" t="n">
        <f aca="true">IF(SUM($A18:B18)&gt;=(1/3),0,IF(RAND()&lt;(1/13),1/9,0))</f>
        <v>0</v>
      </c>
      <c r="D18" s="10" t="n">
        <f aca="true">IF(SUM($A18:C18)&gt;=(1/3),0,IF(RAND()&lt;(1/13),1/9,0))</f>
        <v>0</v>
      </c>
      <c r="E18" s="10" t="n">
        <f aca="true">IF(SUM($A18:D18)&gt;=(1/3),0,IF(RAND()&lt;(1/13),1/9,0))</f>
        <v>0</v>
      </c>
      <c r="F18" s="10" t="n">
        <f aca="true">IF(SUM($A18:E18)&gt;=(1/3),0,IF(RAND()&lt;(1/13),1/9,0))</f>
        <v>0</v>
      </c>
      <c r="G18" s="10" t="n">
        <f aca="true">IF(SUM($A18:F18)&gt;=(1/3),0,IF(RAND()&lt;(1/13),1/9,0))</f>
        <v>0</v>
      </c>
      <c r="H18" s="10" t="n">
        <f aca="true">IF(SUM($A18:G18)&gt;=(1/3),0,IF(RAND()&lt;(1/13),1/9,0))</f>
        <v>0</v>
      </c>
      <c r="I18" s="10" t="n">
        <f aca="true">IF(SUM($A18:H18)&gt;=(1/3),0,IF(RAND()&lt;(1/13),1/9,0))</f>
        <v>0</v>
      </c>
      <c r="J18" s="10" t="n">
        <f aca="true">IF(SUM($A18:I18)&gt;=(1/3),0,IF(RAND()&lt;(1/13),1/9,0))</f>
        <v>0</v>
      </c>
      <c r="K18" s="10" t="n">
        <f aca="true">IF(SUM($A18:J18)&gt;=(1/3),0,IF(RAND()&lt;(1/13),1/9,0))</f>
        <v>0</v>
      </c>
      <c r="L18" s="10" t="n">
        <f aca="true">IF(SUM($A18:K18)&gt;=(1/3),0,IF(RAND()&lt;(1/13),1/9,0))</f>
        <v>0</v>
      </c>
      <c r="M18" s="10" t="n">
        <f aca="false">(1/3)-SUM($A18:L18)</f>
        <v>0.333333333333333</v>
      </c>
    </row>
    <row r="19" customFormat="false" ht="16" hidden="false" customHeight="true" outlineLevel="0" collapsed="false">
      <c r="A19" s="10" t="n">
        <f aca="true">IF(RAND()&lt;(1/13),1/9,0)</f>
        <v>0</v>
      </c>
      <c r="B19" s="10" t="n">
        <f aca="true">IF(SUM($A19:A19)&gt;=(1/3),0,IF(RAND()&lt;(1/13),1/9,0))</f>
        <v>0</v>
      </c>
      <c r="C19" s="10" t="n">
        <f aca="true">IF(SUM($A19:B19)&gt;=(1/3),0,IF(RAND()&lt;(1/13),1/9,0))</f>
        <v>0</v>
      </c>
      <c r="D19" s="10" t="n">
        <f aca="true">IF(SUM($A19:C19)&gt;=(1/3),0,IF(RAND()&lt;(1/13),1/9,0))</f>
        <v>0</v>
      </c>
      <c r="E19" s="10" t="n">
        <f aca="true">IF(SUM($A19:D19)&gt;=(1/3),0,IF(RAND()&lt;(1/13),1/9,0))</f>
        <v>0</v>
      </c>
      <c r="F19" s="10" t="n">
        <f aca="true">IF(SUM($A19:E19)&gt;=(1/3),0,IF(RAND()&lt;(1/13),1/9,0))</f>
        <v>0</v>
      </c>
      <c r="G19" s="10" t="n">
        <f aca="true">IF(SUM($A19:F19)&gt;=(1/3),0,IF(RAND()&lt;(1/13),1/9,0))</f>
        <v>0</v>
      </c>
      <c r="H19" s="10" t="n">
        <f aca="true">IF(SUM($A19:G19)&gt;=(1/3),0,IF(RAND()&lt;(1/13),1/9,0))</f>
        <v>0</v>
      </c>
      <c r="I19" s="10" t="n">
        <f aca="true">IF(SUM($A19:H19)&gt;=(1/3),0,IF(RAND()&lt;(1/13),1/9,0))</f>
        <v>0</v>
      </c>
      <c r="J19" s="10" t="n">
        <f aca="true">IF(SUM($A19:I19)&gt;=(1/3),0,IF(RAND()&lt;(1/13),1/9,0))</f>
        <v>0</v>
      </c>
      <c r="K19" s="10" t="n">
        <f aca="true">IF(SUM($A19:J19)&gt;=(1/3),0,IF(RAND()&lt;(1/13),1/9,0))</f>
        <v>0</v>
      </c>
      <c r="L19" s="10" t="n">
        <f aca="true">IF(SUM($A19:K19)&gt;=(1/3),0,IF(RAND()&lt;(1/13),1/9,0))</f>
        <v>0</v>
      </c>
      <c r="M19" s="10" t="n">
        <f aca="false">(1/3)-SUM($A19:L19)</f>
        <v>0.333333333333333</v>
      </c>
    </row>
    <row r="20" customFormat="false" ht="16" hidden="false" customHeight="true" outlineLevel="0" collapsed="false">
      <c r="A20" s="10" t="n">
        <f aca="true">IF(RAND()&lt;(1/13),1/9,0)</f>
        <v>0</v>
      </c>
      <c r="B20" s="10" t="n">
        <f aca="true">IF(SUM($A20:A20)&gt;=(1/3),0,IF(RAND()&lt;(1/13),1/9,0))</f>
        <v>0</v>
      </c>
      <c r="C20" s="10" t="n">
        <f aca="true">IF(SUM($A20:B20)&gt;=(1/3),0,IF(RAND()&lt;(1/13),1/9,0))</f>
        <v>0</v>
      </c>
      <c r="D20" s="10" t="n">
        <f aca="true">IF(SUM($A20:C20)&gt;=(1/3),0,IF(RAND()&lt;(1/13),1/9,0))</f>
        <v>0</v>
      </c>
      <c r="E20" s="10" t="n">
        <f aca="true">IF(SUM($A20:D20)&gt;=(1/3),0,IF(RAND()&lt;(1/13),1/9,0))</f>
        <v>0</v>
      </c>
      <c r="F20" s="10" t="n">
        <f aca="true">IF(SUM($A20:E20)&gt;=(1/3),0,IF(RAND()&lt;(1/13),1/9,0))</f>
        <v>0</v>
      </c>
      <c r="G20" s="10" t="n">
        <f aca="true">IF(SUM($A20:F20)&gt;=(1/3),0,IF(RAND()&lt;(1/13),1/9,0))</f>
        <v>0</v>
      </c>
      <c r="H20" s="10" t="n">
        <f aca="true">IF(SUM($A20:G20)&gt;=(1/3),0,IF(RAND()&lt;(1/13),1/9,0))</f>
        <v>0</v>
      </c>
      <c r="I20" s="10" t="n">
        <f aca="true">IF(SUM($A20:H20)&gt;=(1/3),0,IF(RAND()&lt;(1/13),1/9,0))</f>
        <v>0</v>
      </c>
      <c r="J20" s="10" t="n">
        <f aca="true">IF(SUM($A20:I20)&gt;=(1/3),0,IF(RAND()&lt;(1/13),1/9,0))</f>
        <v>0</v>
      </c>
      <c r="K20" s="10" t="n">
        <f aca="true">IF(SUM($A20:J20)&gt;=(1/3),0,IF(RAND()&lt;(1/13),1/9,0))</f>
        <v>0</v>
      </c>
      <c r="L20" s="10" t="n">
        <f aca="true">IF(SUM($A20:K20)&gt;=(1/3),0,IF(RAND()&lt;(1/13),1/9,0))</f>
        <v>0</v>
      </c>
      <c r="M20" s="10" t="n">
        <f aca="false">(1/3)-SUM($A20:L20)</f>
        <v>0.333333333333333</v>
      </c>
    </row>
    <row r="21" customFormat="false" ht="16" hidden="false" customHeight="true" outlineLevel="0" collapsed="false">
      <c r="A21" s="10" t="n">
        <f aca="true">IF(RAND()&lt;(1/13),1/9,0)</f>
        <v>0</v>
      </c>
      <c r="B21" s="10" t="n">
        <f aca="true">IF(SUM($A21:A21)&gt;=(1/3),0,IF(RAND()&lt;(1/13),1/9,0))</f>
        <v>0</v>
      </c>
      <c r="C21" s="10" t="n">
        <f aca="true">IF(SUM($A21:B21)&gt;=(1/3),0,IF(RAND()&lt;(1/13),1/9,0))</f>
        <v>0</v>
      </c>
      <c r="D21" s="10" t="n">
        <f aca="true">IF(SUM($A21:C21)&gt;=(1/3),0,IF(RAND()&lt;(1/13),1/9,0))</f>
        <v>0</v>
      </c>
      <c r="E21" s="10" t="n">
        <f aca="true">IF(SUM($A21:D21)&gt;=(1/3),0,IF(RAND()&lt;(1/13),1/9,0))</f>
        <v>0</v>
      </c>
      <c r="F21" s="10" t="n">
        <f aca="true">IF(SUM($A21:E21)&gt;=(1/3),0,IF(RAND()&lt;(1/13),1/9,0))</f>
        <v>0</v>
      </c>
      <c r="G21" s="10" t="n">
        <f aca="true">IF(SUM($A21:F21)&gt;=(1/3),0,IF(RAND()&lt;(1/13),1/9,0))</f>
        <v>0</v>
      </c>
      <c r="H21" s="10" t="n">
        <f aca="true">IF(SUM($A21:G21)&gt;=(1/3),0,IF(RAND()&lt;(1/13),1/9,0))</f>
        <v>0</v>
      </c>
      <c r="I21" s="10" t="n">
        <f aca="true">IF(SUM($A21:H21)&gt;=(1/3),0,IF(RAND()&lt;(1/13),1/9,0))</f>
        <v>0</v>
      </c>
      <c r="J21" s="10" t="n">
        <f aca="true">IF(SUM($A21:I21)&gt;=(1/3),0,IF(RAND()&lt;(1/13),1/9,0))</f>
        <v>0</v>
      </c>
      <c r="K21" s="10" t="n">
        <f aca="true">IF(SUM($A21:J21)&gt;=(1/3),0,IF(RAND()&lt;(1/13),1/9,0))</f>
        <v>0</v>
      </c>
      <c r="L21" s="10" t="n">
        <f aca="true">IF(SUM($A21:K21)&gt;=(1/3),0,IF(RAND()&lt;(1/13),1/9,0))</f>
        <v>0</v>
      </c>
      <c r="M21" s="10" t="n">
        <f aca="false">(1/3)-SUM($A21:L21)</f>
        <v>0.333333333333333</v>
      </c>
    </row>
    <row r="22" customFormat="false" ht="16" hidden="false" customHeight="true" outlineLevel="0" collapsed="false">
      <c r="A22" s="10" t="n">
        <f aca="true">IF(RAND()&lt;(1/13),1/9,0)</f>
        <v>0</v>
      </c>
      <c r="B22" s="10" t="n">
        <f aca="true">IF(SUM($A22:A22)&gt;=(1/3),0,IF(RAND()&lt;(1/13),1/9,0))</f>
        <v>0</v>
      </c>
      <c r="C22" s="10" t="n">
        <f aca="true">IF(SUM($A22:B22)&gt;=(1/3),0,IF(RAND()&lt;(1/13),1/9,0))</f>
        <v>0</v>
      </c>
      <c r="D22" s="10" t="n">
        <f aca="true">IF(SUM($A22:C22)&gt;=(1/3),0,IF(RAND()&lt;(1/13),1/9,0))</f>
        <v>0</v>
      </c>
      <c r="E22" s="10" t="n">
        <f aca="true">IF(SUM($A22:D22)&gt;=(1/3),0,IF(RAND()&lt;(1/13),1/9,0))</f>
        <v>0</v>
      </c>
      <c r="F22" s="10" t="n">
        <f aca="true">IF(SUM($A22:E22)&gt;=(1/3),0,IF(RAND()&lt;(1/13),1/9,0))</f>
        <v>0</v>
      </c>
      <c r="G22" s="10" t="n">
        <f aca="true">IF(SUM($A22:F22)&gt;=(1/3),0,IF(RAND()&lt;(1/13),1/9,0))</f>
        <v>0</v>
      </c>
      <c r="H22" s="10" t="n">
        <f aca="true">IF(SUM($A22:G22)&gt;=(1/3),0,IF(RAND()&lt;(1/13),1/9,0))</f>
        <v>0</v>
      </c>
      <c r="I22" s="10" t="n">
        <f aca="true">IF(SUM($A22:H22)&gt;=(1/3),0,IF(RAND()&lt;(1/13),1/9,0))</f>
        <v>0</v>
      </c>
      <c r="J22" s="10" t="n">
        <f aca="true">IF(SUM($A22:I22)&gt;=(1/3),0,IF(RAND()&lt;(1/13),1/9,0))</f>
        <v>0</v>
      </c>
      <c r="K22" s="10" t="n">
        <f aca="true">IF(SUM($A22:J22)&gt;=(1/3),0,IF(RAND()&lt;(1/13),1/9,0))</f>
        <v>0</v>
      </c>
      <c r="L22" s="10" t="n">
        <f aca="true">IF(SUM($A22:K22)&gt;=(1/3),0,IF(RAND()&lt;(1/13),1/9,0))</f>
        <v>0</v>
      </c>
      <c r="M22" s="10" t="n">
        <f aca="false">(1/3)-SUM($A22:L22)</f>
        <v>0.333333333333333</v>
      </c>
    </row>
    <row r="23" customFormat="false" ht="16" hidden="false" customHeight="true" outlineLevel="0" collapsed="false">
      <c r="A23" s="10" t="n">
        <f aca="true">IF(RAND()&lt;(1/13),1/9,0)</f>
        <v>0</v>
      </c>
      <c r="B23" s="10" t="n">
        <f aca="true">IF(SUM($A23:A23)&gt;=(1/3),0,IF(RAND()&lt;(1/13),1/9,0))</f>
        <v>0</v>
      </c>
      <c r="C23" s="10" t="n">
        <f aca="true">IF(SUM($A23:B23)&gt;=(1/3),0,IF(RAND()&lt;(1/13),1/9,0))</f>
        <v>0</v>
      </c>
      <c r="D23" s="10" t="n">
        <f aca="true">IF(SUM($A23:C23)&gt;=(1/3),0,IF(RAND()&lt;(1/13),1/9,0))</f>
        <v>0</v>
      </c>
      <c r="E23" s="10" t="n">
        <f aca="true">IF(SUM($A23:D23)&gt;=(1/3),0,IF(RAND()&lt;(1/13),1/9,0))</f>
        <v>0.111111111111111</v>
      </c>
      <c r="F23" s="10" t="n">
        <f aca="true">IF(SUM($A23:E23)&gt;=(1/3),0,IF(RAND()&lt;(1/13),1/9,0))</f>
        <v>0</v>
      </c>
      <c r="G23" s="10" t="n">
        <f aca="true">IF(SUM($A23:F23)&gt;=(1/3),0,IF(RAND()&lt;(1/13),1/9,0))</f>
        <v>0</v>
      </c>
      <c r="H23" s="10" t="n">
        <f aca="true">IF(SUM($A23:G23)&gt;=(1/3),0,IF(RAND()&lt;(1/13),1/9,0))</f>
        <v>0</v>
      </c>
      <c r="I23" s="10" t="n">
        <f aca="true">IF(SUM($A23:H23)&gt;=(1/3),0,IF(RAND()&lt;(1/13),1/9,0))</f>
        <v>0</v>
      </c>
      <c r="J23" s="10" t="n">
        <f aca="true">IF(SUM($A23:I23)&gt;=(1/3),0,IF(RAND()&lt;(1/13),1/9,0))</f>
        <v>0</v>
      </c>
      <c r="K23" s="10" t="n">
        <f aca="true">IF(SUM($A23:J23)&gt;=(1/3),0,IF(RAND()&lt;(1/13),1/9,0))</f>
        <v>0.111111111111111</v>
      </c>
      <c r="L23" s="10" t="n">
        <f aca="true">IF(SUM($A23:K23)&gt;=(1/3),0,IF(RAND()&lt;(1/13),1/9,0))</f>
        <v>0</v>
      </c>
      <c r="M23" s="10" t="n">
        <f aca="false">(1/3)-SUM($A23:L23)</f>
        <v>0.111111111111111</v>
      </c>
    </row>
    <row r="24" customFormat="false" ht="16" hidden="false" customHeight="true" outlineLevel="0" collapsed="false">
      <c r="A24" s="10" t="n">
        <f aca="true">IF(RAND()&lt;(1/13),1/9,0)</f>
        <v>0</v>
      </c>
      <c r="B24" s="10" t="n">
        <f aca="true">IF(SUM($A24:A24)&gt;=(1/3),0,IF(RAND()&lt;(1/13),1/9,0))</f>
        <v>0</v>
      </c>
      <c r="C24" s="10" t="n">
        <f aca="true">IF(SUM($A24:B24)&gt;=(1/3),0,IF(RAND()&lt;(1/13),1/9,0))</f>
        <v>0</v>
      </c>
      <c r="D24" s="10" t="n">
        <f aca="true">IF(SUM($A24:C24)&gt;=(1/3),0,IF(RAND()&lt;(1/13),1/9,0))</f>
        <v>0</v>
      </c>
      <c r="E24" s="10" t="n">
        <f aca="true">IF(SUM($A24:D24)&gt;=(1/3),0,IF(RAND()&lt;(1/13),1/9,0))</f>
        <v>0</v>
      </c>
      <c r="F24" s="10" t="n">
        <f aca="true">IF(SUM($A24:E24)&gt;=(1/3),0,IF(RAND()&lt;(1/13),1/9,0))</f>
        <v>0</v>
      </c>
      <c r="G24" s="10" t="n">
        <f aca="true">IF(SUM($A24:F24)&gt;=(1/3),0,IF(RAND()&lt;(1/13),1/9,0))</f>
        <v>0</v>
      </c>
      <c r="H24" s="10" t="n">
        <f aca="true">IF(SUM($A24:G24)&gt;=(1/3),0,IF(RAND()&lt;(1/13),1/9,0))</f>
        <v>0</v>
      </c>
      <c r="I24" s="10" t="n">
        <f aca="true">IF(SUM($A24:H24)&gt;=(1/3),0,IF(RAND()&lt;(1/13),1/9,0))</f>
        <v>0</v>
      </c>
      <c r="J24" s="10" t="n">
        <f aca="true">IF(SUM($A24:I24)&gt;=(1/3),0,IF(RAND()&lt;(1/13),1/9,0))</f>
        <v>0</v>
      </c>
      <c r="K24" s="10" t="n">
        <f aca="true">IF(SUM($A24:J24)&gt;=(1/3),0,IF(RAND()&lt;(1/13),1/9,0))</f>
        <v>0</v>
      </c>
      <c r="L24" s="10" t="n">
        <f aca="true">IF(SUM($A24:K24)&gt;=(1/3),0,IF(RAND()&lt;(1/13),1/9,0))</f>
        <v>0</v>
      </c>
      <c r="M24" s="10" t="n">
        <f aca="false">(1/3)-SUM($A24:L24)</f>
        <v>0.333333333333333</v>
      </c>
    </row>
    <row r="25" customFormat="false" ht="16" hidden="false" customHeight="true" outlineLevel="0" collapsed="false">
      <c r="A25" s="10" t="n">
        <f aca="true">IF(RAND()&lt;(1/13),1/9,0)</f>
        <v>0</v>
      </c>
      <c r="B25" s="10" t="n">
        <f aca="true">IF(SUM($A25:A25)&gt;=(1/3),0,IF(RAND()&lt;(1/13),1/9,0))</f>
        <v>0</v>
      </c>
      <c r="C25" s="10" t="n">
        <f aca="true">IF(SUM($A25:B25)&gt;=(1/3),0,IF(RAND()&lt;(1/13),1/9,0))</f>
        <v>0</v>
      </c>
      <c r="D25" s="10" t="n">
        <f aca="true">IF(SUM($A25:C25)&gt;=(1/3),0,IF(RAND()&lt;(1/13),1/9,0))</f>
        <v>0.111111111111111</v>
      </c>
      <c r="E25" s="10" t="n">
        <f aca="true">IF(SUM($A25:D25)&gt;=(1/3),0,IF(RAND()&lt;(1/13),1/9,0))</f>
        <v>0</v>
      </c>
      <c r="F25" s="10" t="n">
        <f aca="true">IF(SUM($A25:E25)&gt;=(1/3),0,IF(RAND()&lt;(1/13),1/9,0))</f>
        <v>0</v>
      </c>
      <c r="G25" s="10" t="n">
        <f aca="true">IF(SUM($A25:F25)&gt;=(1/3),0,IF(RAND()&lt;(1/13),1/9,0))</f>
        <v>0</v>
      </c>
      <c r="H25" s="10" t="n">
        <f aca="true">IF(SUM($A25:G25)&gt;=(1/3),0,IF(RAND()&lt;(1/13),1/9,0))</f>
        <v>0</v>
      </c>
      <c r="I25" s="10" t="n">
        <f aca="true">IF(SUM($A25:H25)&gt;=(1/3),0,IF(RAND()&lt;(1/13),1/9,0))</f>
        <v>0</v>
      </c>
      <c r="J25" s="10" t="n">
        <f aca="true">IF(SUM($A25:I25)&gt;=(1/3),0,IF(RAND()&lt;(1/13),1/9,0))</f>
        <v>0.111111111111111</v>
      </c>
      <c r="K25" s="10" t="n">
        <f aca="true">IF(SUM($A25:J25)&gt;=(1/3),0,IF(RAND()&lt;(1/13),1/9,0))</f>
        <v>0</v>
      </c>
      <c r="L25" s="10" t="n">
        <f aca="true">IF(SUM($A25:K25)&gt;=(1/3),0,IF(RAND()&lt;(1/13),1/9,0))</f>
        <v>0.111111111111111</v>
      </c>
      <c r="M25" s="10" t="n">
        <f aca="false">(1/3)-SUM($A25:L25)</f>
        <v>0</v>
      </c>
    </row>
    <row r="26" customFormat="false" ht="16" hidden="false" customHeight="true" outlineLevel="0" collapsed="false">
      <c r="A26" s="10" t="n">
        <f aca="true">IF(RAND()&lt;(1/13),1/9,0)</f>
        <v>0</v>
      </c>
      <c r="B26" s="10" t="n">
        <f aca="true">IF(SUM($A26:A26)&gt;=(1/3),0,IF(RAND()&lt;(1/13),1/9,0))</f>
        <v>0</v>
      </c>
      <c r="C26" s="10" t="n">
        <f aca="true">IF(SUM($A26:B26)&gt;=(1/3),0,IF(RAND()&lt;(1/13),1/9,0))</f>
        <v>0</v>
      </c>
      <c r="D26" s="10" t="n">
        <f aca="true">IF(SUM($A26:C26)&gt;=(1/3),0,IF(RAND()&lt;(1/13),1/9,0))</f>
        <v>0</v>
      </c>
      <c r="E26" s="10" t="n">
        <f aca="true">IF(SUM($A26:D26)&gt;=(1/3),0,IF(RAND()&lt;(1/13),1/9,0))</f>
        <v>0</v>
      </c>
      <c r="F26" s="10" t="n">
        <f aca="true">IF(SUM($A26:E26)&gt;=(1/3),0,IF(RAND()&lt;(1/13),1/9,0))</f>
        <v>0</v>
      </c>
      <c r="G26" s="10" t="n">
        <f aca="true">IF(SUM($A26:F26)&gt;=(1/3),0,IF(RAND()&lt;(1/13),1/9,0))</f>
        <v>0</v>
      </c>
      <c r="H26" s="10" t="n">
        <f aca="true">IF(SUM($A26:G26)&gt;=(1/3),0,IF(RAND()&lt;(1/13),1/9,0))</f>
        <v>0</v>
      </c>
      <c r="I26" s="10" t="n">
        <f aca="true">IF(SUM($A26:H26)&gt;=(1/3),0,IF(RAND()&lt;(1/13),1/9,0))</f>
        <v>0</v>
      </c>
      <c r="J26" s="10" t="n">
        <f aca="true">IF(SUM($A26:I26)&gt;=(1/3),0,IF(RAND()&lt;(1/13),1/9,0))</f>
        <v>0</v>
      </c>
      <c r="K26" s="10" t="n">
        <f aca="true">IF(SUM($A26:J26)&gt;=(1/3),0,IF(RAND()&lt;(1/13),1/9,0))</f>
        <v>0</v>
      </c>
      <c r="L26" s="10" t="n">
        <f aca="true">IF(SUM($A26:K26)&gt;=(1/3),0,IF(RAND()&lt;(1/13),1/9,0))</f>
        <v>0</v>
      </c>
      <c r="M26" s="10" t="n">
        <f aca="false">(1/3)-SUM($A26:L26)</f>
        <v>0.333333333333333</v>
      </c>
    </row>
    <row r="27" customFormat="false" ht="16" hidden="false" customHeight="true" outlineLevel="0" collapsed="false">
      <c r="A27" s="10" t="n">
        <f aca="true">IF(RAND()&lt;(1/13),1/9,0)</f>
        <v>0</v>
      </c>
      <c r="B27" s="10" t="n">
        <f aca="true">IF(SUM($A27:A27)&gt;=(1/3),0,IF(RAND()&lt;(1/13),1/9,0))</f>
        <v>0</v>
      </c>
      <c r="C27" s="10" t="n">
        <f aca="true">IF(SUM($A27:B27)&gt;=(1/3),0,IF(RAND()&lt;(1/13),1/9,0))</f>
        <v>0</v>
      </c>
      <c r="D27" s="10" t="n">
        <f aca="true">IF(SUM($A27:C27)&gt;=(1/3),0,IF(RAND()&lt;(1/13),1/9,0))</f>
        <v>0</v>
      </c>
      <c r="E27" s="10" t="n">
        <f aca="true">IF(SUM($A27:D27)&gt;=(1/3),0,IF(RAND()&lt;(1/13),1/9,0))</f>
        <v>0</v>
      </c>
      <c r="F27" s="10" t="n">
        <f aca="true">IF(SUM($A27:E27)&gt;=(1/3),0,IF(RAND()&lt;(1/13),1/9,0))</f>
        <v>0</v>
      </c>
      <c r="G27" s="10" t="n">
        <f aca="true">IF(SUM($A27:F27)&gt;=(1/3),0,IF(RAND()&lt;(1/13),1/9,0))</f>
        <v>0</v>
      </c>
      <c r="H27" s="10" t="n">
        <f aca="true">IF(SUM($A27:G27)&gt;=(1/3),0,IF(RAND()&lt;(1/13),1/9,0))</f>
        <v>0</v>
      </c>
      <c r="I27" s="10" t="n">
        <f aca="true">IF(SUM($A27:H27)&gt;=(1/3),0,IF(RAND()&lt;(1/13),1/9,0))</f>
        <v>0</v>
      </c>
      <c r="J27" s="10" t="n">
        <f aca="true">IF(SUM($A27:I27)&gt;=(1/3),0,IF(RAND()&lt;(1/13),1/9,0))</f>
        <v>0</v>
      </c>
      <c r="K27" s="10" t="n">
        <f aca="true">IF(SUM($A27:J27)&gt;=(1/3),0,IF(RAND()&lt;(1/13),1/9,0))</f>
        <v>0.111111111111111</v>
      </c>
      <c r="L27" s="10" t="n">
        <f aca="true">IF(SUM($A27:K27)&gt;=(1/3),0,IF(RAND()&lt;(1/13),1/9,0))</f>
        <v>0</v>
      </c>
      <c r="M27" s="10" t="n">
        <f aca="false">(1/3)-SUM($A27:L27)</f>
        <v>0.222222222222222</v>
      </c>
    </row>
    <row r="28" customFormat="false" ht="16" hidden="false" customHeight="true" outlineLevel="0" collapsed="false">
      <c r="A28" s="10" t="n">
        <f aca="true">IF(RAND()&lt;(1/13),1/9,0)</f>
        <v>0</v>
      </c>
      <c r="B28" s="10" t="n">
        <f aca="true">IF(SUM($A28:A28)&gt;=(1/3),0,IF(RAND()&lt;(1/13),1/9,0))</f>
        <v>0.111111111111111</v>
      </c>
      <c r="C28" s="10" t="n">
        <f aca="true">IF(SUM($A28:B28)&gt;=(1/3),0,IF(RAND()&lt;(1/13),1/9,0))</f>
        <v>0</v>
      </c>
      <c r="D28" s="10" t="n">
        <f aca="true">IF(SUM($A28:C28)&gt;=(1/3),0,IF(RAND()&lt;(1/13),1/9,0))</f>
        <v>0</v>
      </c>
      <c r="E28" s="10" t="n">
        <f aca="true">IF(SUM($A28:D28)&gt;=(1/3),0,IF(RAND()&lt;(1/13),1/9,0))</f>
        <v>0</v>
      </c>
      <c r="F28" s="10" t="n">
        <f aca="true">IF(SUM($A28:E28)&gt;=(1/3),0,IF(RAND()&lt;(1/13),1/9,0))</f>
        <v>0</v>
      </c>
      <c r="G28" s="10" t="n">
        <f aca="true">IF(SUM($A28:F28)&gt;=(1/3),0,IF(RAND()&lt;(1/13),1/9,0))</f>
        <v>0</v>
      </c>
      <c r="H28" s="10" t="n">
        <f aca="true">IF(SUM($A28:G28)&gt;=(1/3),0,IF(RAND()&lt;(1/13),1/9,0))</f>
        <v>0</v>
      </c>
      <c r="I28" s="10" t="n">
        <f aca="true">IF(SUM($A28:H28)&gt;=(1/3),0,IF(RAND()&lt;(1/13),1/9,0))</f>
        <v>0</v>
      </c>
      <c r="J28" s="10" t="n">
        <f aca="true">IF(SUM($A28:I28)&gt;=(1/3),0,IF(RAND()&lt;(1/13),1/9,0))</f>
        <v>0</v>
      </c>
      <c r="K28" s="10" t="n">
        <f aca="true">IF(SUM($A28:J28)&gt;=(1/3),0,IF(RAND()&lt;(1/13),1/9,0))</f>
        <v>0</v>
      </c>
      <c r="L28" s="10" t="n">
        <f aca="true">IF(SUM($A28:K28)&gt;=(1/3),0,IF(RAND()&lt;(1/13),1/9,0))</f>
        <v>0</v>
      </c>
      <c r="M28" s="10" t="n">
        <f aca="false">(1/3)-SUM($A28:L28)</f>
        <v>0.222222222222222</v>
      </c>
    </row>
    <row r="29" customFormat="false" ht="16" hidden="false" customHeight="true" outlineLevel="0" collapsed="false">
      <c r="A29" s="10" t="n">
        <f aca="true">IF(RAND()&lt;(1/13),1/9,0)</f>
        <v>0</v>
      </c>
      <c r="B29" s="10" t="n">
        <f aca="true">IF(SUM($A29:A29)&gt;=(1/3),0,IF(RAND()&lt;(1/13),1/9,0))</f>
        <v>0</v>
      </c>
      <c r="C29" s="10" t="n">
        <f aca="true">IF(SUM($A29:B29)&gt;=(1/3),0,IF(RAND()&lt;(1/13),1/9,0))</f>
        <v>0</v>
      </c>
      <c r="D29" s="10" t="n">
        <f aca="true">IF(SUM($A29:C29)&gt;=(1/3),0,IF(RAND()&lt;(1/13),1/9,0))</f>
        <v>0</v>
      </c>
      <c r="E29" s="10" t="n">
        <f aca="true">IF(SUM($A29:D29)&gt;=(1/3),0,IF(RAND()&lt;(1/13),1/9,0))</f>
        <v>0</v>
      </c>
      <c r="F29" s="10" t="n">
        <f aca="true">IF(SUM($A29:E29)&gt;=(1/3),0,IF(RAND()&lt;(1/13),1/9,0))</f>
        <v>0</v>
      </c>
      <c r="G29" s="10" t="n">
        <f aca="true">IF(SUM($A29:F29)&gt;=(1/3),0,IF(RAND()&lt;(1/13),1/9,0))</f>
        <v>0</v>
      </c>
      <c r="H29" s="10" t="n">
        <f aca="true">IF(SUM($A29:G29)&gt;=(1/3),0,IF(RAND()&lt;(1/13),1/9,0))</f>
        <v>0</v>
      </c>
      <c r="I29" s="10" t="n">
        <f aca="true">IF(SUM($A29:H29)&gt;=(1/3),0,IF(RAND()&lt;(1/13),1/9,0))</f>
        <v>0</v>
      </c>
      <c r="J29" s="10" t="n">
        <f aca="true">IF(SUM($A29:I29)&gt;=(1/3),0,IF(RAND()&lt;(1/13),1/9,0))</f>
        <v>0</v>
      </c>
      <c r="K29" s="10" t="n">
        <f aca="true">IF(SUM($A29:J29)&gt;=(1/3),0,IF(RAND()&lt;(1/13),1/9,0))</f>
        <v>0</v>
      </c>
      <c r="L29" s="10" t="n">
        <f aca="true">IF(SUM($A29:K29)&gt;=(1/3),0,IF(RAND()&lt;(1/13),1/9,0))</f>
        <v>0</v>
      </c>
      <c r="M29" s="10" t="n">
        <f aca="false">(1/3)-SUM($A29:L29)</f>
        <v>0.333333333333333</v>
      </c>
    </row>
    <row r="30" customFormat="false" ht="16" hidden="false" customHeight="true" outlineLevel="0" collapsed="false">
      <c r="A30" s="10" t="n">
        <f aca="true">IF(RAND()&lt;(1/13),1/9,0)</f>
        <v>0</v>
      </c>
      <c r="B30" s="10" t="n">
        <f aca="true">IF(SUM($A30:A30)&gt;=(1/3),0,IF(RAND()&lt;(1/13),1/9,0))</f>
        <v>0</v>
      </c>
      <c r="C30" s="10" t="n">
        <f aca="true">IF(SUM($A30:B30)&gt;=(1/3),0,IF(RAND()&lt;(1/13),1/9,0))</f>
        <v>0</v>
      </c>
      <c r="D30" s="10" t="n">
        <f aca="true">IF(SUM($A30:C30)&gt;=(1/3),0,IF(RAND()&lt;(1/13),1/9,0))</f>
        <v>0</v>
      </c>
      <c r="E30" s="10" t="n">
        <f aca="true">IF(SUM($A30:D30)&gt;=(1/3),0,IF(RAND()&lt;(1/13),1/9,0))</f>
        <v>0</v>
      </c>
      <c r="F30" s="10" t="n">
        <f aca="true">IF(SUM($A30:E30)&gt;=(1/3),0,IF(RAND()&lt;(1/13),1/9,0))</f>
        <v>0.111111111111111</v>
      </c>
      <c r="G30" s="10" t="n">
        <f aca="true">IF(SUM($A30:F30)&gt;=(1/3),0,IF(RAND()&lt;(1/13),1/9,0))</f>
        <v>0</v>
      </c>
      <c r="H30" s="10" t="n">
        <f aca="true">IF(SUM($A30:G30)&gt;=(1/3),0,IF(RAND()&lt;(1/13),1/9,0))</f>
        <v>0</v>
      </c>
      <c r="I30" s="10" t="n">
        <f aca="true">IF(SUM($A30:H30)&gt;=(1/3),0,IF(RAND()&lt;(1/13),1/9,0))</f>
        <v>0</v>
      </c>
      <c r="J30" s="10" t="n">
        <f aca="true">IF(SUM($A30:I30)&gt;=(1/3),0,IF(RAND()&lt;(1/13),1/9,0))</f>
        <v>0</v>
      </c>
      <c r="K30" s="10" t="n">
        <f aca="true">IF(SUM($A30:J30)&gt;=(1/3),0,IF(RAND()&lt;(1/13),1/9,0))</f>
        <v>0</v>
      </c>
      <c r="L30" s="10" t="n">
        <f aca="true">IF(SUM($A30:K30)&gt;=(1/3),0,IF(RAND()&lt;(1/13),1/9,0))</f>
        <v>0</v>
      </c>
      <c r="M30" s="10" t="n">
        <f aca="false">(1/3)-SUM($A30:L30)</f>
        <v>0.222222222222222</v>
      </c>
    </row>
    <row r="31" customFormat="false" ht="16" hidden="false" customHeight="true" outlineLevel="0" collapsed="false">
      <c r="A31" s="10" t="n">
        <f aca="true">IF(RAND()&lt;(1/13),1/9,0)</f>
        <v>0</v>
      </c>
      <c r="B31" s="10" t="n">
        <f aca="true">IF(SUM($A31:A31)&gt;=(1/3),0,IF(RAND()&lt;(1/13),1/9,0))</f>
        <v>0</v>
      </c>
      <c r="C31" s="10" t="n">
        <f aca="true">IF(SUM($A31:B31)&gt;=(1/3),0,IF(RAND()&lt;(1/13),1/9,0))</f>
        <v>0.111111111111111</v>
      </c>
      <c r="D31" s="10" t="n">
        <f aca="true">IF(SUM($A31:C31)&gt;=(1/3),0,IF(RAND()&lt;(1/13),1/9,0))</f>
        <v>0</v>
      </c>
      <c r="E31" s="10" t="n">
        <f aca="true">IF(SUM($A31:D31)&gt;=(1/3),0,IF(RAND()&lt;(1/13),1/9,0))</f>
        <v>0</v>
      </c>
      <c r="F31" s="10" t="n">
        <f aca="true">IF(SUM($A31:E31)&gt;=(1/3),0,IF(RAND()&lt;(1/13),1/9,0))</f>
        <v>0</v>
      </c>
      <c r="G31" s="10" t="n">
        <f aca="true">IF(SUM($A31:F31)&gt;=(1/3),0,IF(RAND()&lt;(1/13),1/9,0))</f>
        <v>0</v>
      </c>
      <c r="H31" s="10" t="n">
        <f aca="true">IF(SUM($A31:G31)&gt;=(1/3),0,IF(RAND()&lt;(1/13),1/9,0))</f>
        <v>0</v>
      </c>
      <c r="I31" s="10" t="n">
        <f aca="true">IF(SUM($A31:H31)&gt;=(1/3),0,IF(RAND()&lt;(1/13),1/9,0))</f>
        <v>0.111111111111111</v>
      </c>
      <c r="J31" s="10" t="n">
        <f aca="true">IF(SUM($A31:I31)&gt;=(1/3),0,IF(RAND()&lt;(1/13),1/9,0))</f>
        <v>0</v>
      </c>
      <c r="K31" s="10" t="n">
        <f aca="true">IF(SUM($A31:J31)&gt;=(1/3),0,IF(RAND()&lt;(1/13),1/9,0))</f>
        <v>0</v>
      </c>
      <c r="L31" s="10" t="n">
        <f aca="true">IF(SUM($A31:K31)&gt;=(1/3),0,IF(RAND()&lt;(1/13),1/9,0))</f>
        <v>0</v>
      </c>
      <c r="M31" s="10" t="n">
        <f aca="false">(1/3)-SUM($A31:L31)</f>
        <v>0.111111111111111</v>
      </c>
    </row>
    <row r="32" customFormat="false" ht="16" hidden="false" customHeight="true" outlineLevel="0" collapsed="false">
      <c r="A32" s="10" t="n">
        <f aca="true">IF(RAND()&lt;(1/13),1/9,0)</f>
        <v>0</v>
      </c>
      <c r="B32" s="10" t="n">
        <f aca="true">IF(SUM($A32:A32)&gt;=(1/3),0,IF(RAND()&lt;(1/13),1/9,0))</f>
        <v>0</v>
      </c>
      <c r="C32" s="10" t="n">
        <f aca="true">IF(SUM($A32:B32)&gt;=(1/3),0,IF(RAND()&lt;(1/13),1/9,0))</f>
        <v>0</v>
      </c>
      <c r="D32" s="10" t="n">
        <f aca="true">IF(SUM($A32:C32)&gt;=(1/3),0,IF(RAND()&lt;(1/13),1/9,0))</f>
        <v>0</v>
      </c>
      <c r="E32" s="10" t="n">
        <f aca="true">IF(SUM($A32:D32)&gt;=(1/3),0,IF(RAND()&lt;(1/13),1/9,0))</f>
        <v>0</v>
      </c>
      <c r="F32" s="10" t="n">
        <f aca="true">IF(SUM($A32:E32)&gt;=(1/3),0,IF(RAND()&lt;(1/13),1/9,0))</f>
        <v>0</v>
      </c>
      <c r="G32" s="10" t="n">
        <f aca="true">IF(SUM($A32:F32)&gt;=(1/3),0,IF(RAND()&lt;(1/13),1/9,0))</f>
        <v>0</v>
      </c>
      <c r="H32" s="10" t="n">
        <f aca="true">IF(SUM($A32:G32)&gt;=(1/3),0,IF(RAND()&lt;(1/13),1/9,0))</f>
        <v>0</v>
      </c>
      <c r="I32" s="10" t="n">
        <f aca="true">IF(SUM($A32:H32)&gt;=(1/3),0,IF(RAND()&lt;(1/13),1/9,0))</f>
        <v>0.111111111111111</v>
      </c>
      <c r="J32" s="10" t="n">
        <f aca="true">IF(SUM($A32:I32)&gt;=(1/3),0,IF(RAND()&lt;(1/13),1/9,0))</f>
        <v>0</v>
      </c>
      <c r="K32" s="10" t="n">
        <f aca="true">IF(SUM($A32:J32)&gt;=(1/3),0,IF(RAND()&lt;(1/13),1/9,0))</f>
        <v>0</v>
      </c>
      <c r="L32" s="10" t="n">
        <f aca="true">IF(SUM($A32:K32)&gt;=(1/3),0,IF(RAND()&lt;(1/13),1/9,0))</f>
        <v>0</v>
      </c>
      <c r="M32" s="10" t="n">
        <f aca="false">(1/3)-SUM($A32:L32)</f>
        <v>0.222222222222222</v>
      </c>
    </row>
    <row r="33" customFormat="false" ht="16" hidden="false" customHeight="true" outlineLevel="0" collapsed="false">
      <c r="A33" s="10" t="n">
        <f aca="true">IF(RAND()&lt;(1/13),1/9,0)</f>
        <v>0</v>
      </c>
      <c r="B33" s="10" t="n">
        <f aca="true">IF(SUM($A33:A33)&gt;=(1/3),0,IF(RAND()&lt;(1/13),1/9,0))</f>
        <v>0</v>
      </c>
      <c r="C33" s="10" t="n">
        <f aca="true">IF(SUM($A33:B33)&gt;=(1/3),0,IF(RAND()&lt;(1/13),1/9,0))</f>
        <v>0</v>
      </c>
      <c r="D33" s="10" t="n">
        <f aca="true">IF(SUM($A33:C33)&gt;=(1/3),0,IF(RAND()&lt;(1/13),1/9,0))</f>
        <v>0</v>
      </c>
      <c r="E33" s="10" t="n">
        <f aca="true">IF(SUM($A33:D33)&gt;=(1/3),0,IF(RAND()&lt;(1/13),1/9,0))</f>
        <v>0</v>
      </c>
      <c r="F33" s="10" t="n">
        <f aca="true">IF(SUM($A33:E33)&gt;=(1/3),0,IF(RAND()&lt;(1/13),1/9,0))</f>
        <v>0</v>
      </c>
      <c r="G33" s="10" t="n">
        <f aca="true">IF(SUM($A33:F33)&gt;=(1/3),0,IF(RAND()&lt;(1/13),1/9,0))</f>
        <v>0</v>
      </c>
      <c r="H33" s="10" t="n">
        <f aca="true">IF(SUM($A33:G33)&gt;=(1/3),0,IF(RAND()&lt;(1/13),1/9,0))</f>
        <v>0.111111111111111</v>
      </c>
      <c r="I33" s="10" t="n">
        <f aca="true">IF(SUM($A33:H33)&gt;=(1/3),0,IF(RAND()&lt;(1/13),1/9,0))</f>
        <v>0</v>
      </c>
      <c r="J33" s="10" t="n">
        <f aca="true">IF(SUM($A33:I33)&gt;=(1/3),0,IF(RAND()&lt;(1/13),1/9,0))</f>
        <v>0</v>
      </c>
      <c r="K33" s="10" t="n">
        <f aca="true">IF(SUM($A33:J33)&gt;=(1/3),0,IF(RAND()&lt;(1/13),1/9,0))</f>
        <v>0</v>
      </c>
      <c r="L33" s="10" t="n">
        <f aca="true">IF(SUM($A33:K33)&gt;=(1/3),0,IF(RAND()&lt;(1/13),1/9,0))</f>
        <v>0</v>
      </c>
      <c r="M33" s="10" t="n">
        <f aca="false">(1/3)-SUM($A33:L33)</f>
        <v>0.222222222222222</v>
      </c>
    </row>
    <row r="34" customFormat="false" ht="16" hidden="false" customHeight="true" outlineLevel="0" collapsed="false">
      <c r="A34" s="10" t="n">
        <f aca="true">IF(RAND()&lt;(1/13),1/9,0)</f>
        <v>0</v>
      </c>
      <c r="B34" s="10" t="n">
        <f aca="true">IF(SUM($A34:A34)&gt;=(1/3),0,IF(RAND()&lt;(1/13),1/9,0))</f>
        <v>0</v>
      </c>
      <c r="C34" s="10" t="n">
        <f aca="true">IF(SUM($A34:B34)&gt;=(1/3),0,IF(RAND()&lt;(1/13),1/9,0))</f>
        <v>0</v>
      </c>
      <c r="D34" s="10" t="n">
        <f aca="true">IF(SUM($A34:C34)&gt;=(1/3),0,IF(RAND()&lt;(1/13),1/9,0))</f>
        <v>0</v>
      </c>
      <c r="E34" s="10" t="n">
        <f aca="true">IF(SUM($A34:D34)&gt;=(1/3),0,IF(RAND()&lt;(1/13),1/9,0))</f>
        <v>0</v>
      </c>
      <c r="F34" s="10" t="n">
        <f aca="true">IF(SUM($A34:E34)&gt;=(1/3),0,IF(RAND()&lt;(1/13),1/9,0))</f>
        <v>0</v>
      </c>
      <c r="G34" s="10" t="n">
        <f aca="true">IF(SUM($A34:F34)&gt;=(1/3),0,IF(RAND()&lt;(1/13),1/9,0))</f>
        <v>0</v>
      </c>
      <c r="H34" s="10" t="n">
        <f aca="true">IF(SUM($A34:G34)&gt;=(1/3),0,IF(RAND()&lt;(1/13),1/9,0))</f>
        <v>0</v>
      </c>
      <c r="I34" s="10" t="n">
        <f aca="true">IF(SUM($A34:H34)&gt;=(1/3),0,IF(RAND()&lt;(1/13),1/9,0))</f>
        <v>0.111111111111111</v>
      </c>
      <c r="J34" s="10" t="n">
        <f aca="true">IF(SUM($A34:I34)&gt;=(1/3),0,IF(RAND()&lt;(1/13),1/9,0))</f>
        <v>0</v>
      </c>
      <c r="K34" s="10" t="n">
        <f aca="true">IF(SUM($A34:J34)&gt;=(1/3),0,IF(RAND()&lt;(1/13),1/9,0))</f>
        <v>0</v>
      </c>
      <c r="L34" s="10" t="n">
        <f aca="true">IF(SUM($A34:K34)&gt;=(1/3),0,IF(RAND()&lt;(1/13),1/9,0))</f>
        <v>0</v>
      </c>
      <c r="M34" s="10" t="n">
        <f aca="false">(1/3)-SUM($A34:L34)</f>
        <v>0.222222222222222</v>
      </c>
    </row>
    <row r="35" customFormat="false" ht="16" hidden="false" customHeight="true" outlineLevel="0" collapsed="false">
      <c r="A35" s="10" t="n">
        <f aca="true">IF(RAND()&lt;(1/13),1/9,0)</f>
        <v>0</v>
      </c>
      <c r="B35" s="10" t="n">
        <f aca="true">IF(SUM($A35:A35)&gt;=(1/3),0,IF(RAND()&lt;(1/13),1/9,0))</f>
        <v>0</v>
      </c>
      <c r="C35" s="10" t="n">
        <f aca="true">IF(SUM($A35:B35)&gt;=(1/3),0,IF(RAND()&lt;(1/13),1/9,0))</f>
        <v>0</v>
      </c>
      <c r="D35" s="10" t="n">
        <f aca="true">IF(SUM($A35:C35)&gt;=(1/3),0,IF(RAND()&lt;(1/13),1/9,0))</f>
        <v>0</v>
      </c>
      <c r="E35" s="10" t="n">
        <f aca="true">IF(SUM($A35:D35)&gt;=(1/3),0,IF(RAND()&lt;(1/13),1/9,0))</f>
        <v>0</v>
      </c>
      <c r="F35" s="10" t="n">
        <f aca="true">IF(SUM($A35:E35)&gt;=(1/3),0,IF(RAND()&lt;(1/13),1/9,0))</f>
        <v>0</v>
      </c>
      <c r="G35" s="10" t="n">
        <f aca="true">IF(SUM($A35:F35)&gt;=(1/3),0,IF(RAND()&lt;(1/13),1/9,0))</f>
        <v>0</v>
      </c>
      <c r="H35" s="10" t="n">
        <f aca="true">IF(SUM($A35:G35)&gt;=(1/3),0,IF(RAND()&lt;(1/13),1/9,0))</f>
        <v>0.111111111111111</v>
      </c>
      <c r="I35" s="10" t="n">
        <f aca="true">IF(SUM($A35:H35)&gt;=(1/3),0,IF(RAND()&lt;(1/13),1/9,0))</f>
        <v>0</v>
      </c>
      <c r="J35" s="10" t="n">
        <f aca="true">IF(SUM($A35:I35)&gt;=(1/3),0,IF(RAND()&lt;(1/13),1/9,0))</f>
        <v>0</v>
      </c>
      <c r="K35" s="10" t="n">
        <f aca="true">IF(SUM($A35:J35)&gt;=(1/3),0,IF(RAND()&lt;(1/13),1/9,0))</f>
        <v>0.111111111111111</v>
      </c>
      <c r="L35" s="10" t="n">
        <f aca="true">IF(SUM($A35:K35)&gt;=(1/3),0,IF(RAND()&lt;(1/13),1/9,0))</f>
        <v>0</v>
      </c>
      <c r="M35" s="10" t="n">
        <f aca="false">(1/3)-SUM($A35:L35)</f>
        <v>0.111111111111111</v>
      </c>
    </row>
    <row r="36" customFormat="false" ht="16" hidden="false" customHeight="true" outlineLevel="0" collapsed="false">
      <c r="A36" s="10" t="n">
        <f aca="true">IF(RAND()&lt;(1/13),1/9,0)</f>
        <v>0</v>
      </c>
      <c r="B36" s="10" t="n">
        <f aca="true">IF(SUM($A36:A36)&gt;=(1/3),0,IF(RAND()&lt;(1/13),1/9,0))</f>
        <v>0</v>
      </c>
      <c r="C36" s="10" t="n">
        <f aca="true">IF(SUM($A36:B36)&gt;=(1/3),0,IF(RAND()&lt;(1/13),1/9,0))</f>
        <v>0</v>
      </c>
      <c r="D36" s="10" t="n">
        <f aca="true">IF(SUM($A36:C36)&gt;=(1/3),0,IF(RAND()&lt;(1/13),1/9,0))</f>
        <v>0</v>
      </c>
      <c r="E36" s="10" t="n">
        <f aca="true">IF(SUM($A36:D36)&gt;=(1/3),0,IF(RAND()&lt;(1/13),1/9,0))</f>
        <v>0</v>
      </c>
      <c r="F36" s="10" t="n">
        <f aca="true">IF(SUM($A36:E36)&gt;=(1/3),0,IF(RAND()&lt;(1/13),1/9,0))</f>
        <v>0</v>
      </c>
      <c r="G36" s="10" t="n">
        <f aca="true">IF(SUM($A36:F36)&gt;=(1/3),0,IF(RAND()&lt;(1/13),1/9,0))</f>
        <v>0</v>
      </c>
      <c r="H36" s="10" t="n">
        <f aca="true">IF(SUM($A36:G36)&gt;=(1/3),0,IF(RAND()&lt;(1/13),1/9,0))</f>
        <v>0</v>
      </c>
      <c r="I36" s="10" t="n">
        <f aca="true">IF(SUM($A36:H36)&gt;=(1/3),0,IF(RAND()&lt;(1/13),1/9,0))</f>
        <v>0.111111111111111</v>
      </c>
      <c r="J36" s="10" t="n">
        <f aca="true">IF(SUM($A36:I36)&gt;=(1/3),0,IF(RAND()&lt;(1/13),1/9,0))</f>
        <v>0</v>
      </c>
      <c r="K36" s="10" t="n">
        <f aca="true">IF(SUM($A36:J36)&gt;=(1/3),0,IF(RAND()&lt;(1/13),1/9,0))</f>
        <v>0</v>
      </c>
      <c r="L36" s="10" t="n">
        <f aca="true">IF(SUM($A36:K36)&gt;=(1/3),0,IF(RAND()&lt;(1/13),1/9,0))</f>
        <v>0.111111111111111</v>
      </c>
      <c r="M36" s="10" t="n">
        <f aca="false">(1/3)-SUM($A36:L36)</f>
        <v>0.111111111111111</v>
      </c>
    </row>
    <row r="37" customFormat="false" ht="16" hidden="false" customHeight="true" outlineLevel="0" collapsed="false">
      <c r="A37" s="10" t="n">
        <f aca="true">IF(RAND()&lt;(1/13),1/9,0)</f>
        <v>0</v>
      </c>
      <c r="B37" s="10" t="n">
        <f aca="true">IF(SUM($A37:A37)&gt;=(1/3),0,IF(RAND()&lt;(1/13),1/9,0))</f>
        <v>0</v>
      </c>
      <c r="C37" s="10" t="n">
        <f aca="true">IF(SUM($A37:B37)&gt;=(1/3),0,IF(RAND()&lt;(1/13),1/9,0))</f>
        <v>0</v>
      </c>
      <c r="D37" s="10" t="n">
        <f aca="true">IF(SUM($A37:C37)&gt;=(1/3),0,IF(RAND()&lt;(1/13),1/9,0))</f>
        <v>0</v>
      </c>
      <c r="E37" s="10" t="n">
        <f aca="true">IF(SUM($A37:D37)&gt;=(1/3),0,IF(RAND()&lt;(1/13),1/9,0))</f>
        <v>0.111111111111111</v>
      </c>
      <c r="F37" s="10" t="n">
        <f aca="true">IF(SUM($A37:E37)&gt;=(1/3),0,IF(RAND()&lt;(1/13),1/9,0))</f>
        <v>0</v>
      </c>
      <c r="G37" s="10" t="n">
        <f aca="true">IF(SUM($A37:F37)&gt;=(1/3),0,IF(RAND()&lt;(1/13),1/9,0))</f>
        <v>0</v>
      </c>
      <c r="H37" s="10" t="n">
        <f aca="true">IF(SUM($A37:G37)&gt;=(1/3),0,IF(RAND()&lt;(1/13),1/9,0))</f>
        <v>0</v>
      </c>
      <c r="I37" s="10" t="n">
        <f aca="true">IF(SUM($A37:H37)&gt;=(1/3),0,IF(RAND()&lt;(1/13),1/9,0))</f>
        <v>0</v>
      </c>
      <c r="J37" s="10" t="n">
        <f aca="true">IF(SUM($A37:I37)&gt;=(1/3),0,IF(RAND()&lt;(1/13),1/9,0))</f>
        <v>0</v>
      </c>
      <c r="K37" s="10" t="n">
        <f aca="true">IF(SUM($A37:J37)&gt;=(1/3),0,IF(RAND()&lt;(1/13),1/9,0))</f>
        <v>0</v>
      </c>
      <c r="L37" s="10" t="n">
        <f aca="true">IF(SUM($A37:K37)&gt;=(1/3),0,IF(RAND()&lt;(1/13),1/9,0))</f>
        <v>0.111111111111111</v>
      </c>
      <c r="M37" s="10" t="n">
        <f aca="false">(1/3)-SUM($A37:L37)</f>
        <v>0.111111111111111</v>
      </c>
    </row>
    <row r="38" customFormat="false" ht="16" hidden="false" customHeight="true" outlineLevel="0" collapsed="false">
      <c r="A38" s="10" t="n">
        <f aca="true">IF(RAND()&lt;(1/13),1/9,0)</f>
        <v>0</v>
      </c>
      <c r="B38" s="10" t="n">
        <f aca="true">IF(SUM($A38:A38)&gt;=(1/3),0,IF(RAND()&lt;(1/13),1/9,0))</f>
        <v>0</v>
      </c>
      <c r="C38" s="10" t="n">
        <f aca="true">IF(SUM($A38:B38)&gt;=(1/3),0,IF(RAND()&lt;(1/13),1/9,0))</f>
        <v>0</v>
      </c>
      <c r="D38" s="10" t="n">
        <f aca="true">IF(SUM($A38:C38)&gt;=(1/3),0,IF(RAND()&lt;(1/13),1/9,0))</f>
        <v>0</v>
      </c>
      <c r="E38" s="10" t="n">
        <f aca="true">IF(SUM($A38:D38)&gt;=(1/3),0,IF(RAND()&lt;(1/13),1/9,0))</f>
        <v>0</v>
      </c>
      <c r="F38" s="10" t="n">
        <f aca="true">IF(SUM($A38:E38)&gt;=(1/3),0,IF(RAND()&lt;(1/13),1/9,0))</f>
        <v>0</v>
      </c>
      <c r="G38" s="10" t="n">
        <f aca="true">IF(SUM($A38:F38)&gt;=(1/3),0,IF(RAND()&lt;(1/13),1/9,0))</f>
        <v>0</v>
      </c>
      <c r="H38" s="10" t="n">
        <f aca="true">IF(SUM($A38:G38)&gt;=(1/3),0,IF(RAND()&lt;(1/13),1/9,0))</f>
        <v>0</v>
      </c>
      <c r="I38" s="10" t="n">
        <f aca="true">IF(SUM($A38:H38)&gt;=(1/3),0,IF(RAND()&lt;(1/13),1/9,0))</f>
        <v>0</v>
      </c>
      <c r="J38" s="10" t="n">
        <f aca="true">IF(SUM($A38:I38)&gt;=(1/3),0,IF(RAND()&lt;(1/13),1/9,0))</f>
        <v>0</v>
      </c>
      <c r="K38" s="10" t="n">
        <f aca="true">IF(SUM($A38:J38)&gt;=(1/3),0,IF(RAND()&lt;(1/13),1/9,0))</f>
        <v>0</v>
      </c>
      <c r="L38" s="10" t="n">
        <f aca="true">IF(SUM($A38:K38)&gt;=(1/3),0,IF(RAND()&lt;(1/13),1/9,0))</f>
        <v>0</v>
      </c>
      <c r="M38" s="10" t="n">
        <f aca="false">(1/3)-SUM($A38:L38)</f>
        <v>0.333333333333333</v>
      </c>
    </row>
    <row r="39" customFormat="false" ht="16" hidden="false" customHeight="true" outlineLevel="0" collapsed="false">
      <c r="A39" s="10" t="n">
        <f aca="true">IF(RAND()&lt;(1/13),1/9,0)</f>
        <v>0</v>
      </c>
      <c r="B39" s="10" t="n">
        <f aca="true">IF(SUM($A39:A39)&gt;=(1/3),0,IF(RAND()&lt;(1/13),1/9,0))</f>
        <v>0</v>
      </c>
      <c r="C39" s="10" t="n">
        <f aca="true">IF(SUM($A39:B39)&gt;=(1/3),0,IF(RAND()&lt;(1/13),1/9,0))</f>
        <v>0</v>
      </c>
      <c r="D39" s="10" t="n">
        <f aca="true">IF(SUM($A39:C39)&gt;=(1/3),0,IF(RAND()&lt;(1/13),1/9,0))</f>
        <v>0</v>
      </c>
      <c r="E39" s="10" t="n">
        <f aca="true">IF(SUM($A39:D39)&gt;=(1/3),0,IF(RAND()&lt;(1/13),1/9,0))</f>
        <v>0</v>
      </c>
      <c r="F39" s="10" t="n">
        <f aca="true">IF(SUM($A39:E39)&gt;=(1/3),0,IF(RAND()&lt;(1/13),1/9,0))</f>
        <v>0</v>
      </c>
      <c r="G39" s="10" t="n">
        <f aca="true">IF(SUM($A39:F39)&gt;=(1/3),0,IF(RAND()&lt;(1/13),1/9,0))</f>
        <v>0</v>
      </c>
      <c r="H39" s="10" t="n">
        <f aca="true">IF(SUM($A39:G39)&gt;=(1/3),0,IF(RAND()&lt;(1/13),1/9,0))</f>
        <v>0</v>
      </c>
      <c r="I39" s="10" t="n">
        <f aca="true">IF(SUM($A39:H39)&gt;=(1/3),0,IF(RAND()&lt;(1/13),1/9,0))</f>
        <v>0</v>
      </c>
      <c r="J39" s="10" t="n">
        <f aca="true">IF(SUM($A39:I39)&gt;=(1/3),0,IF(RAND()&lt;(1/13),1/9,0))</f>
        <v>0.111111111111111</v>
      </c>
      <c r="K39" s="10" t="n">
        <f aca="true">IF(SUM($A39:J39)&gt;=(1/3),0,IF(RAND()&lt;(1/13),1/9,0))</f>
        <v>0</v>
      </c>
      <c r="L39" s="10" t="n">
        <f aca="true">IF(SUM($A39:K39)&gt;=(1/3),0,IF(RAND()&lt;(1/13),1/9,0))</f>
        <v>0</v>
      </c>
      <c r="M39" s="10" t="n">
        <f aca="false">(1/3)-SUM($A39:L39)</f>
        <v>0.222222222222222</v>
      </c>
    </row>
    <row r="40" customFormat="false" ht="16" hidden="false" customHeight="true" outlineLevel="0" collapsed="false">
      <c r="A40" s="10" t="n">
        <f aca="true">IF(RAND()&lt;(1/13),1/9,0)</f>
        <v>0</v>
      </c>
      <c r="B40" s="10" t="n">
        <f aca="true">IF(SUM($A40:A40)&gt;=(1/3),0,IF(RAND()&lt;(1/13),1/9,0))</f>
        <v>0</v>
      </c>
      <c r="C40" s="10" t="n">
        <f aca="true">IF(SUM($A40:B40)&gt;=(1/3),0,IF(RAND()&lt;(1/13),1/9,0))</f>
        <v>0</v>
      </c>
      <c r="D40" s="10" t="n">
        <f aca="true">IF(SUM($A40:C40)&gt;=(1/3),0,IF(RAND()&lt;(1/13),1/9,0))</f>
        <v>0</v>
      </c>
      <c r="E40" s="10" t="n">
        <f aca="true">IF(SUM($A40:D40)&gt;=(1/3),0,IF(RAND()&lt;(1/13),1/9,0))</f>
        <v>0</v>
      </c>
      <c r="F40" s="10" t="n">
        <f aca="true">IF(SUM($A40:E40)&gt;=(1/3),0,IF(RAND()&lt;(1/13),1/9,0))</f>
        <v>0</v>
      </c>
      <c r="G40" s="10" t="n">
        <f aca="true">IF(SUM($A40:F40)&gt;=(1/3),0,IF(RAND()&lt;(1/13),1/9,0))</f>
        <v>0</v>
      </c>
      <c r="H40" s="10" t="n">
        <f aca="true">IF(SUM($A40:G40)&gt;=(1/3),0,IF(RAND()&lt;(1/13),1/9,0))</f>
        <v>0</v>
      </c>
      <c r="I40" s="10" t="n">
        <f aca="true">IF(SUM($A40:H40)&gt;=(1/3),0,IF(RAND()&lt;(1/13),1/9,0))</f>
        <v>0</v>
      </c>
      <c r="J40" s="10" t="n">
        <f aca="true">IF(SUM($A40:I40)&gt;=(1/3),0,IF(RAND()&lt;(1/13),1/9,0))</f>
        <v>0.111111111111111</v>
      </c>
      <c r="K40" s="10" t="n">
        <f aca="true">IF(SUM($A40:J40)&gt;=(1/3),0,IF(RAND()&lt;(1/13),1/9,0))</f>
        <v>0</v>
      </c>
      <c r="L40" s="10" t="n">
        <f aca="true">IF(SUM($A40:K40)&gt;=(1/3),0,IF(RAND()&lt;(1/13),1/9,0))</f>
        <v>0</v>
      </c>
      <c r="M40" s="10" t="n">
        <f aca="false">(1/3)-SUM($A40:L40)</f>
        <v>0.222222222222222</v>
      </c>
    </row>
    <row r="41" customFormat="false" ht="16" hidden="false" customHeight="true" outlineLevel="0" collapsed="false">
      <c r="A41" s="10" t="n">
        <f aca="true">IF(RAND()&lt;(1/13),1/9,0)</f>
        <v>0</v>
      </c>
      <c r="B41" s="10" t="n">
        <f aca="true">IF(SUM($A41:A41)&gt;=(1/3),0,IF(RAND()&lt;(1/13),1/9,0))</f>
        <v>0</v>
      </c>
      <c r="C41" s="10" t="n">
        <f aca="true">IF(SUM($A41:B41)&gt;=(1/3),0,IF(RAND()&lt;(1/13),1/9,0))</f>
        <v>0</v>
      </c>
      <c r="D41" s="10" t="n">
        <f aca="true">IF(SUM($A41:C41)&gt;=(1/3),0,IF(RAND()&lt;(1/13),1/9,0))</f>
        <v>0</v>
      </c>
      <c r="E41" s="10" t="n">
        <f aca="true">IF(SUM($A41:D41)&gt;=(1/3),0,IF(RAND()&lt;(1/13),1/9,0))</f>
        <v>0</v>
      </c>
      <c r="F41" s="10" t="n">
        <f aca="true">IF(SUM($A41:E41)&gt;=(1/3),0,IF(RAND()&lt;(1/13),1/9,0))</f>
        <v>0</v>
      </c>
      <c r="G41" s="10" t="n">
        <f aca="true">IF(SUM($A41:F41)&gt;=(1/3),0,IF(RAND()&lt;(1/13),1/9,0))</f>
        <v>0</v>
      </c>
      <c r="H41" s="10" t="n">
        <f aca="true">IF(SUM($A41:G41)&gt;=(1/3),0,IF(RAND()&lt;(1/13),1/9,0))</f>
        <v>0</v>
      </c>
      <c r="I41" s="10" t="n">
        <f aca="true">IF(SUM($A41:H41)&gt;=(1/3),0,IF(RAND()&lt;(1/13),1/9,0))</f>
        <v>0</v>
      </c>
      <c r="J41" s="10" t="n">
        <f aca="true">IF(SUM($A41:I41)&gt;=(1/3),0,IF(RAND()&lt;(1/13),1/9,0))</f>
        <v>0</v>
      </c>
      <c r="K41" s="10" t="n">
        <f aca="true">IF(SUM($A41:J41)&gt;=(1/3),0,IF(RAND()&lt;(1/13),1/9,0))</f>
        <v>0</v>
      </c>
      <c r="L41" s="10" t="n">
        <f aca="true">IF(SUM($A41:K41)&gt;=(1/3),0,IF(RAND()&lt;(1/13),1/9,0))</f>
        <v>0</v>
      </c>
      <c r="M41" s="10" t="n">
        <f aca="false">(1/3)-SUM($A41:L41)</f>
        <v>0.333333333333333</v>
      </c>
    </row>
    <row r="42" customFormat="false" ht="16" hidden="false" customHeight="true" outlineLevel="0" collapsed="false">
      <c r="A42" s="10" t="n">
        <f aca="true">IF(RAND()&lt;(1/13),1/9,0)</f>
        <v>0</v>
      </c>
      <c r="B42" s="10" t="n">
        <f aca="true">IF(SUM($A42:A42)&gt;=(1/3),0,IF(RAND()&lt;(1/13),1/9,0))</f>
        <v>0</v>
      </c>
      <c r="C42" s="10" t="n">
        <f aca="true">IF(SUM($A42:B42)&gt;=(1/3),0,IF(RAND()&lt;(1/13),1/9,0))</f>
        <v>0</v>
      </c>
      <c r="D42" s="10" t="n">
        <f aca="true">IF(SUM($A42:C42)&gt;=(1/3),0,IF(RAND()&lt;(1/13),1/9,0))</f>
        <v>0</v>
      </c>
      <c r="E42" s="10" t="n">
        <f aca="true">IF(SUM($A42:D42)&gt;=(1/3),0,IF(RAND()&lt;(1/13),1/9,0))</f>
        <v>0</v>
      </c>
      <c r="F42" s="10" t="n">
        <f aca="true">IF(SUM($A42:E42)&gt;=(1/3),0,IF(RAND()&lt;(1/13),1/9,0))</f>
        <v>0</v>
      </c>
      <c r="G42" s="10" t="n">
        <f aca="true">IF(SUM($A42:F42)&gt;=(1/3),0,IF(RAND()&lt;(1/13),1/9,0))</f>
        <v>0</v>
      </c>
      <c r="H42" s="10" t="n">
        <f aca="true">IF(SUM($A42:G42)&gt;=(1/3),0,IF(RAND()&lt;(1/13),1/9,0))</f>
        <v>0</v>
      </c>
      <c r="I42" s="10" t="n">
        <f aca="true">IF(SUM($A42:H42)&gt;=(1/3),0,IF(RAND()&lt;(1/13),1/9,0))</f>
        <v>0</v>
      </c>
      <c r="J42" s="10" t="n">
        <f aca="true">IF(SUM($A42:I42)&gt;=(1/3),0,IF(RAND()&lt;(1/13),1/9,0))</f>
        <v>0</v>
      </c>
      <c r="K42" s="10" t="n">
        <f aca="true">IF(SUM($A42:J42)&gt;=(1/3),0,IF(RAND()&lt;(1/13),1/9,0))</f>
        <v>0</v>
      </c>
      <c r="L42" s="10" t="n">
        <f aca="true">IF(SUM($A42:K42)&gt;=(1/3),0,IF(RAND()&lt;(1/13),1/9,0))</f>
        <v>0.111111111111111</v>
      </c>
      <c r="M42" s="10" t="n">
        <f aca="false">(1/3)-SUM($A42:L42)</f>
        <v>0.222222222222222</v>
      </c>
    </row>
    <row r="43" customFormat="false" ht="16" hidden="false" customHeight="true" outlineLevel="0" collapsed="false">
      <c r="A43" s="10" t="n">
        <f aca="true">IF(RAND()&lt;(1/13),1/9,0)</f>
        <v>0.111111111111111</v>
      </c>
      <c r="B43" s="10" t="n">
        <f aca="true">IF(SUM($A43:A43)&gt;=(1/3),0,IF(RAND()&lt;(1/13),1/9,0))</f>
        <v>0</v>
      </c>
      <c r="C43" s="10" t="n">
        <f aca="true">IF(SUM($A43:B43)&gt;=(1/3),0,IF(RAND()&lt;(1/13),1/9,0))</f>
        <v>0</v>
      </c>
      <c r="D43" s="10" t="n">
        <f aca="true">IF(SUM($A43:C43)&gt;=(1/3),0,IF(RAND()&lt;(1/13),1/9,0))</f>
        <v>0</v>
      </c>
      <c r="E43" s="10" t="n">
        <f aca="true">IF(SUM($A43:D43)&gt;=(1/3),0,IF(RAND()&lt;(1/13),1/9,0))</f>
        <v>0</v>
      </c>
      <c r="F43" s="10" t="n">
        <f aca="true">IF(SUM($A43:E43)&gt;=(1/3),0,IF(RAND()&lt;(1/13),1/9,0))</f>
        <v>0</v>
      </c>
      <c r="G43" s="10" t="n">
        <f aca="true">IF(SUM($A43:F43)&gt;=(1/3),0,IF(RAND()&lt;(1/13),1/9,0))</f>
        <v>0</v>
      </c>
      <c r="H43" s="10" t="n">
        <f aca="true">IF(SUM($A43:G43)&gt;=(1/3),0,IF(RAND()&lt;(1/13),1/9,0))</f>
        <v>0</v>
      </c>
      <c r="I43" s="10" t="n">
        <f aca="true">IF(SUM($A43:H43)&gt;=(1/3),0,IF(RAND()&lt;(1/13),1/9,0))</f>
        <v>0.111111111111111</v>
      </c>
      <c r="J43" s="10" t="n">
        <f aca="true">IF(SUM($A43:I43)&gt;=(1/3),0,IF(RAND()&lt;(1/13),1/9,0))</f>
        <v>0</v>
      </c>
      <c r="K43" s="10" t="n">
        <f aca="true">IF(SUM($A43:J43)&gt;=(1/3),0,IF(RAND()&lt;(1/13),1/9,0))</f>
        <v>0</v>
      </c>
      <c r="L43" s="10" t="n">
        <f aca="true">IF(SUM($A43:K43)&gt;=(1/3),0,IF(RAND()&lt;(1/13),1/9,0))</f>
        <v>0</v>
      </c>
      <c r="M43" s="10" t="n">
        <f aca="false">(1/3)-SUM($A43:L43)</f>
        <v>0.111111111111111</v>
      </c>
    </row>
    <row r="44" customFormat="false" ht="16" hidden="false" customHeight="true" outlineLevel="0" collapsed="false">
      <c r="A44" s="10" t="n">
        <f aca="true">IF(RAND()&lt;(1/13),1/9,0)</f>
        <v>0</v>
      </c>
      <c r="B44" s="10" t="n">
        <f aca="true">IF(SUM($A44:A44)&gt;=(1/3),0,IF(RAND()&lt;(1/13),1/9,0))</f>
        <v>0</v>
      </c>
      <c r="C44" s="10" t="n">
        <f aca="true">IF(SUM($A44:B44)&gt;=(1/3),0,IF(RAND()&lt;(1/13),1/9,0))</f>
        <v>0</v>
      </c>
      <c r="D44" s="10" t="n">
        <f aca="true">IF(SUM($A44:C44)&gt;=(1/3),0,IF(RAND()&lt;(1/13),1/9,0))</f>
        <v>0</v>
      </c>
      <c r="E44" s="10" t="n">
        <f aca="true">IF(SUM($A44:D44)&gt;=(1/3),0,IF(RAND()&lt;(1/13),1/9,0))</f>
        <v>0</v>
      </c>
      <c r="F44" s="10" t="n">
        <f aca="true">IF(SUM($A44:E44)&gt;=(1/3),0,IF(RAND()&lt;(1/13),1/9,0))</f>
        <v>0</v>
      </c>
      <c r="G44" s="10" t="n">
        <f aca="true">IF(SUM($A44:F44)&gt;=(1/3),0,IF(RAND()&lt;(1/13),1/9,0))</f>
        <v>0</v>
      </c>
      <c r="H44" s="10" t="n">
        <f aca="true">IF(SUM($A44:G44)&gt;=(1/3),0,IF(RAND()&lt;(1/13),1/9,0))</f>
        <v>0</v>
      </c>
      <c r="I44" s="10" t="n">
        <f aca="true">IF(SUM($A44:H44)&gt;=(1/3),0,IF(RAND()&lt;(1/13),1/9,0))</f>
        <v>0</v>
      </c>
      <c r="J44" s="10" t="n">
        <f aca="true">IF(SUM($A44:I44)&gt;=(1/3),0,IF(RAND()&lt;(1/13),1/9,0))</f>
        <v>0</v>
      </c>
      <c r="K44" s="10" t="n">
        <f aca="true">IF(SUM($A44:J44)&gt;=(1/3),0,IF(RAND()&lt;(1/13),1/9,0))</f>
        <v>0</v>
      </c>
      <c r="L44" s="10" t="n">
        <f aca="true">IF(SUM($A44:K44)&gt;=(1/3),0,IF(RAND()&lt;(1/13),1/9,0))</f>
        <v>0</v>
      </c>
      <c r="M44" s="10" t="n">
        <f aca="false">(1/3)-SUM($A44:L44)</f>
        <v>0.333333333333333</v>
      </c>
    </row>
    <row r="45" customFormat="false" ht="16" hidden="false" customHeight="true" outlineLevel="0" collapsed="false">
      <c r="A45" s="10" t="n">
        <f aca="true">IF(RAND()&lt;(1/13),1/9,0)</f>
        <v>0</v>
      </c>
      <c r="B45" s="10" t="n">
        <f aca="true">IF(SUM($A45:A45)&gt;=(1/3),0,IF(RAND()&lt;(1/13),1/9,0))</f>
        <v>0</v>
      </c>
      <c r="C45" s="10" t="n">
        <f aca="true">IF(SUM($A45:B45)&gt;=(1/3),0,IF(RAND()&lt;(1/13),1/9,0))</f>
        <v>0</v>
      </c>
      <c r="D45" s="10" t="n">
        <f aca="true">IF(SUM($A45:C45)&gt;=(1/3),0,IF(RAND()&lt;(1/13),1/9,0))</f>
        <v>0</v>
      </c>
      <c r="E45" s="10" t="n">
        <f aca="true">IF(SUM($A45:D45)&gt;=(1/3),0,IF(RAND()&lt;(1/13),1/9,0))</f>
        <v>0.111111111111111</v>
      </c>
      <c r="F45" s="10" t="n">
        <f aca="true">IF(SUM($A45:E45)&gt;=(1/3),0,IF(RAND()&lt;(1/13),1/9,0))</f>
        <v>0</v>
      </c>
      <c r="G45" s="10" t="n">
        <f aca="true">IF(SUM($A45:F45)&gt;=(1/3),0,IF(RAND()&lt;(1/13),1/9,0))</f>
        <v>0</v>
      </c>
      <c r="H45" s="10" t="n">
        <f aca="true">IF(SUM($A45:G45)&gt;=(1/3),0,IF(RAND()&lt;(1/13),1/9,0))</f>
        <v>0</v>
      </c>
      <c r="I45" s="10" t="n">
        <f aca="true">IF(SUM($A45:H45)&gt;=(1/3),0,IF(RAND()&lt;(1/13),1/9,0))</f>
        <v>0</v>
      </c>
      <c r="J45" s="10" t="n">
        <f aca="true">IF(SUM($A45:I45)&gt;=(1/3),0,IF(RAND()&lt;(1/13),1/9,0))</f>
        <v>0</v>
      </c>
      <c r="K45" s="10" t="n">
        <f aca="true">IF(SUM($A45:J45)&gt;=(1/3),0,IF(RAND()&lt;(1/13),1/9,0))</f>
        <v>0</v>
      </c>
      <c r="L45" s="10" t="n">
        <f aca="true">IF(SUM($A45:K45)&gt;=(1/3),0,IF(RAND()&lt;(1/13),1/9,0))</f>
        <v>0</v>
      </c>
      <c r="M45" s="10" t="n">
        <f aca="false">(1/3)-SUM($A45:L45)</f>
        <v>0.222222222222222</v>
      </c>
    </row>
    <row r="46" customFormat="false" ht="16" hidden="false" customHeight="true" outlineLevel="0" collapsed="false">
      <c r="A46" s="10" t="n">
        <f aca="true">IF(RAND()&lt;(1/13),1/9,0)</f>
        <v>0</v>
      </c>
      <c r="B46" s="10" t="n">
        <f aca="true">IF(SUM($A46:A46)&gt;=(1/3),0,IF(RAND()&lt;(1/13),1/9,0))</f>
        <v>0</v>
      </c>
      <c r="C46" s="10" t="n">
        <f aca="true">IF(SUM($A46:B46)&gt;=(1/3),0,IF(RAND()&lt;(1/13),1/9,0))</f>
        <v>0</v>
      </c>
      <c r="D46" s="10" t="n">
        <f aca="true">IF(SUM($A46:C46)&gt;=(1/3),0,IF(RAND()&lt;(1/13),1/9,0))</f>
        <v>0</v>
      </c>
      <c r="E46" s="10" t="n">
        <f aca="true">IF(SUM($A46:D46)&gt;=(1/3),0,IF(RAND()&lt;(1/13),1/9,0))</f>
        <v>0</v>
      </c>
      <c r="F46" s="10" t="n">
        <f aca="true">IF(SUM($A46:E46)&gt;=(1/3),0,IF(RAND()&lt;(1/13),1/9,0))</f>
        <v>0</v>
      </c>
      <c r="G46" s="10" t="n">
        <f aca="true">IF(SUM($A46:F46)&gt;=(1/3),0,IF(RAND()&lt;(1/13),1/9,0))</f>
        <v>0</v>
      </c>
      <c r="H46" s="10" t="n">
        <f aca="true">IF(SUM($A46:G46)&gt;=(1/3),0,IF(RAND()&lt;(1/13),1/9,0))</f>
        <v>0</v>
      </c>
      <c r="I46" s="10" t="n">
        <f aca="true">IF(SUM($A46:H46)&gt;=(1/3),0,IF(RAND()&lt;(1/13),1/9,0))</f>
        <v>0.111111111111111</v>
      </c>
      <c r="J46" s="10" t="n">
        <f aca="true">IF(SUM($A46:I46)&gt;=(1/3),0,IF(RAND()&lt;(1/13),1/9,0))</f>
        <v>0</v>
      </c>
      <c r="K46" s="10" t="n">
        <f aca="true">IF(SUM($A46:J46)&gt;=(1/3),0,IF(RAND()&lt;(1/13),1/9,0))</f>
        <v>0</v>
      </c>
      <c r="L46" s="10" t="n">
        <f aca="true">IF(SUM($A46:K46)&gt;=(1/3),0,IF(RAND()&lt;(1/13),1/9,0))</f>
        <v>0</v>
      </c>
      <c r="M46" s="10" t="n">
        <f aca="false">(1/3)-SUM($A46:L46)</f>
        <v>0.222222222222222</v>
      </c>
    </row>
    <row r="47" customFormat="false" ht="16" hidden="false" customHeight="true" outlineLevel="0" collapsed="false">
      <c r="A47" s="10" t="n">
        <f aca="true">IF(RAND()&lt;(1/13),1/9,0)</f>
        <v>0</v>
      </c>
      <c r="B47" s="10" t="n">
        <f aca="true">IF(SUM($A47:A47)&gt;=(1/3),0,IF(RAND()&lt;(1/13),1/9,0))</f>
        <v>0</v>
      </c>
      <c r="C47" s="10" t="n">
        <f aca="true">IF(SUM($A47:B47)&gt;=(1/3),0,IF(RAND()&lt;(1/13),1/9,0))</f>
        <v>0</v>
      </c>
      <c r="D47" s="10" t="n">
        <f aca="true">IF(SUM($A47:C47)&gt;=(1/3),0,IF(RAND()&lt;(1/13),1/9,0))</f>
        <v>0</v>
      </c>
      <c r="E47" s="10" t="n">
        <f aca="true">IF(SUM($A47:D47)&gt;=(1/3),0,IF(RAND()&lt;(1/13),1/9,0))</f>
        <v>0</v>
      </c>
      <c r="F47" s="10" t="n">
        <f aca="true">IF(SUM($A47:E47)&gt;=(1/3),0,IF(RAND()&lt;(1/13),1/9,0))</f>
        <v>0</v>
      </c>
      <c r="G47" s="10" t="n">
        <f aca="true">IF(SUM($A47:F47)&gt;=(1/3),0,IF(RAND()&lt;(1/13),1/9,0))</f>
        <v>0</v>
      </c>
      <c r="H47" s="10" t="n">
        <f aca="true">IF(SUM($A47:G47)&gt;=(1/3),0,IF(RAND()&lt;(1/13),1/9,0))</f>
        <v>0</v>
      </c>
      <c r="I47" s="10" t="n">
        <f aca="true">IF(SUM($A47:H47)&gt;=(1/3),0,IF(RAND()&lt;(1/13),1/9,0))</f>
        <v>0</v>
      </c>
      <c r="J47" s="10" t="n">
        <f aca="true">IF(SUM($A47:I47)&gt;=(1/3),0,IF(RAND()&lt;(1/13),1/9,0))</f>
        <v>0</v>
      </c>
      <c r="K47" s="10" t="n">
        <f aca="true">IF(SUM($A47:J47)&gt;=(1/3),0,IF(RAND()&lt;(1/13),1/9,0))</f>
        <v>0</v>
      </c>
      <c r="L47" s="10" t="n">
        <f aca="true">IF(SUM($A47:K47)&gt;=(1/3),0,IF(RAND()&lt;(1/13),1/9,0))</f>
        <v>0</v>
      </c>
      <c r="M47" s="10" t="n">
        <f aca="false">(1/3)-SUM($A47:L47)</f>
        <v>0.333333333333333</v>
      </c>
    </row>
    <row r="48" customFormat="false" ht="16" hidden="false" customHeight="true" outlineLevel="0" collapsed="false">
      <c r="A48" s="10" t="n">
        <f aca="true">IF(RAND()&lt;(1/13),1/9,0)</f>
        <v>0</v>
      </c>
      <c r="B48" s="10" t="n">
        <f aca="true">IF(SUM($A48:A48)&gt;=(1/3),0,IF(RAND()&lt;(1/13),1/9,0))</f>
        <v>0</v>
      </c>
      <c r="C48" s="10" t="n">
        <f aca="true">IF(SUM($A48:B48)&gt;=(1/3),0,IF(RAND()&lt;(1/13),1/9,0))</f>
        <v>0</v>
      </c>
      <c r="D48" s="10" t="n">
        <f aca="true">IF(SUM($A48:C48)&gt;=(1/3),0,IF(RAND()&lt;(1/13),1/9,0))</f>
        <v>0</v>
      </c>
      <c r="E48" s="10" t="n">
        <f aca="true">IF(SUM($A48:D48)&gt;=(1/3),0,IF(RAND()&lt;(1/13),1/9,0))</f>
        <v>0</v>
      </c>
      <c r="F48" s="10" t="n">
        <f aca="true">IF(SUM($A48:E48)&gt;=(1/3),0,IF(RAND()&lt;(1/13),1/9,0))</f>
        <v>0</v>
      </c>
      <c r="G48" s="10" t="n">
        <f aca="true">IF(SUM($A48:F48)&gt;=(1/3),0,IF(RAND()&lt;(1/13),1/9,0))</f>
        <v>0</v>
      </c>
      <c r="H48" s="10" t="n">
        <f aca="true">IF(SUM($A48:G48)&gt;=(1/3),0,IF(RAND()&lt;(1/13),1/9,0))</f>
        <v>0</v>
      </c>
      <c r="I48" s="10" t="n">
        <f aca="true">IF(SUM($A48:H48)&gt;=(1/3),0,IF(RAND()&lt;(1/13),1/9,0))</f>
        <v>0</v>
      </c>
      <c r="J48" s="10" t="n">
        <f aca="true">IF(SUM($A48:I48)&gt;=(1/3),0,IF(RAND()&lt;(1/13),1/9,0))</f>
        <v>0</v>
      </c>
      <c r="K48" s="10" t="n">
        <f aca="true">IF(SUM($A48:J48)&gt;=(1/3),0,IF(RAND()&lt;(1/13),1/9,0))</f>
        <v>0</v>
      </c>
      <c r="L48" s="10" t="n">
        <f aca="true">IF(SUM($A48:K48)&gt;=(1/3),0,IF(RAND()&lt;(1/13),1/9,0))</f>
        <v>0</v>
      </c>
      <c r="M48" s="10" t="n">
        <f aca="false">(1/3)-SUM($A48:L48)</f>
        <v>0.333333333333333</v>
      </c>
    </row>
    <row r="49" customFormat="false" ht="16" hidden="false" customHeight="true" outlineLevel="0" collapsed="false">
      <c r="A49" s="10" t="n">
        <f aca="true">IF(RAND()&lt;(1/13),1/9,0)</f>
        <v>0</v>
      </c>
      <c r="B49" s="10" t="n">
        <f aca="true">IF(SUM($A49:A49)&gt;=(1/3),0,IF(RAND()&lt;(1/13),1/9,0))</f>
        <v>0</v>
      </c>
      <c r="C49" s="10" t="n">
        <f aca="true">IF(SUM($A49:B49)&gt;=(1/3),0,IF(RAND()&lt;(1/13),1/9,0))</f>
        <v>0</v>
      </c>
      <c r="D49" s="10" t="n">
        <f aca="true">IF(SUM($A49:C49)&gt;=(1/3),0,IF(RAND()&lt;(1/13),1/9,0))</f>
        <v>0</v>
      </c>
      <c r="E49" s="10" t="n">
        <f aca="true">IF(SUM($A49:D49)&gt;=(1/3),0,IF(RAND()&lt;(1/13),1/9,0))</f>
        <v>0</v>
      </c>
      <c r="F49" s="10" t="n">
        <f aca="true">IF(SUM($A49:E49)&gt;=(1/3),0,IF(RAND()&lt;(1/13),1/9,0))</f>
        <v>0.111111111111111</v>
      </c>
      <c r="G49" s="10" t="n">
        <f aca="true">IF(SUM($A49:F49)&gt;=(1/3),0,IF(RAND()&lt;(1/13),1/9,0))</f>
        <v>0</v>
      </c>
      <c r="H49" s="10" t="n">
        <f aca="true">IF(SUM($A49:G49)&gt;=(1/3),0,IF(RAND()&lt;(1/13),1/9,0))</f>
        <v>0</v>
      </c>
      <c r="I49" s="10" t="n">
        <f aca="true">IF(SUM($A49:H49)&gt;=(1/3),0,IF(RAND()&lt;(1/13),1/9,0))</f>
        <v>0</v>
      </c>
      <c r="J49" s="10" t="n">
        <f aca="true">IF(SUM($A49:I49)&gt;=(1/3),0,IF(RAND()&lt;(1/13),1/9,0))</f>
        <v>0</v>
      </c>
      <c r="K49" s="10" t="n">
        <f aca="true">IF(SUM($A49:J49)&gt;=(1/3),0,IF(RAND()&lt;(1/13),1/9,0))</f>
        <v>0</v>
      </c>
      <c r="L49" s="10" t="n">
        <f aca="true">IF(SUM($A49:K49)&gt;=(1/3),0,IF(RAND()&lt;(1/13),1/9,0))</f>
        <v>0</v>
      </c>
      <c r="M49" s="10" t="n">
        <f aca="false">(1/3)-SUM($A49:L49)</f>
        <v>0.222222222222222</v>
      </c>
    </row>
    <row r="50" customFormat="false" ht="16" hidden="false" customHeight="true" outlineLevel="0" collapsed="false">
      <c r="A50" s="10" t="n">
        <f aca="true">IF(RAND()&lt;(1/13),1/9,0)</f>
        <v>0</v>
      </c>
      <c r="B50" s="10" t="n">
        <f aca="true">IF(SUM($A50:A50)&gt;=(1/3),0,IF(RAND()&lt;(1/13),1/9,0))</f>
        <v>0</v>
      </c>
      <c r="C50" s="10" t="n">
        <f aca="true">IF(SUM($A50:B50)&gt;=(1/3),0,IF(RAND()&lt;(1/13),1/9,0))</f>
        <v>0</v>
      </c>
      <c r="D50" s="10" t="n">
        <f aca="true">IF(SUM($A50:C50)&gt;=(1/3),0,IF(RAND()&lt;(1/13),1/9,0))</f>
        <v>0</v>
      </c>
      <c r="E50" s="10" t="n">
        <f aca="true">IF(SUM($A50:D50)&gt;=(1/3),0,IF(RAND()&lt;(1/13),1/9,0))</f>
        <v>0</v>
      </c>
      <c r="F50" s="10" t="n">
        <f aca="true">IF(SUM($A50:E50)&gt;=(1/3),0,IF(RAND()&lt;(1/13),1/9,0))</f>
        <v>0</v>
      </c>
      <c r="G50" s="10" t="n">
        <f aca="true">IF(SUM($A50:F50)&gt;=(1/3),0,IF(RAND()&lt;(1/13),1/9,0))</f>
        <v>0</v>
      </c>
      <c r="H50" s="10" t="n">
        <f aca="true">IF(SUM($A50:G50)&gt;=(1/3),0,IF(RAND()&lt;(1/13),1/9,0))</f>
        <v>0.111111111111111</v>
      </c>
      <c r="I50" s="10" t="n">
        <f aca="true">IF(SUM($A50:H50)&gt;=(1/3),0,IF(RAND()&lt;(1/13),1/9,0))</f>
        <v>0</v>
      </c>
      <c r="J50" s="10" t="n">
        <f aca="true">IF(SUM($A50:I50)&gt;=(1/3),0,IF(RAND()&lt;(1/13),1/9,0))</f>
        <v>0</v>
      </c>
      <c r="K50" s="10" t="n">
        <f aca="true">IF(SUM($A50:J50)&gt;=(1/3),0,IF(RAND()&lt;(1/13),1/9,0))</f>
        <v>0</v>
      </c>
      <c r="L50" s="10" t="n">
        <f aca="true">IF(SUM($A50:K50)&gt;=(1/3),0,IF(RAND()&lt;(1/13),1/9,0))</f>
        <v>0.111111111111111</v>
      </c>
      <c r="M50" s="10" t="n">
        <f aca="false">(1/3)-SUM($A50:L50)</f>
        <v>0.111111111111111</v>
      </c>
    </row>
    <row r="51" customFormat="false" ht="16" hidden="false" customHeight="true" outlineLevel="0" collapsed="false">
      <c r="A51" s="10" t="n">
        <f aca="true">IF(RAND()&lt;(1/13),1/9,0)</f>
        <v>0</v>
      </c>
      <c r="B51" s="10" t="n">
        <f aca="true">IF(SUM($A51:A51)&gt;=(1/3),0,IF(RAND()&lt;(1/13),1/9,0))</f>
        <v>0</v>
      </c>
      <c r="C51" s="10" t="n">
        <f aca="true">IF(SUM($A51:B51)&gt;=(1/3),0,IF(RAND()&lt;(1/13),1/9,0))</f>
        <v>0</v>
      </c>
      <c r="D51" s="10" t="n">
        <f aca="true">IF(SUM($A51:C51)&gt;=(1/3),0,IF(RAND()&lt;(1/13),1/9,0))</f>
        <v>0</v>
      </c>
      <c r="E51" s="10" t="n">
        <f aca="true">IF(SUM($A51:D51)&gt;=(1/3),0,IF(RAND()&lt;(1/13),1/9,0))</f>
        <v>0</v>
      </c>
      <c r="F51" s="10" t="n">
        <f aca="true">IF(SUM($A51:E51)&gt;=(1/3),0,IF(RAND()&lt;(1/13),1/9,0))</f>
        <v>0</v>
      </c>
      <c r="G51" s="10" t="n">
        <f aca="true">IF(SUM($A51:F51)&gt;=(1/3),0,IF(RAND()&lt;(1/13),1/9,0))</f>
        <v>0</v>
      </c>
      <c r="H51" s="10" t="n">
        <f aca="true">IF(SUM($A51:G51)&gt;=(1/3),0,IF(RAND()&lt;(1/13),1/9,0))</f>
        <v>0</v>
      </c>
      <c r="I51" s="10" t="n">
        <f aca="true">IF(SUM($A51:H51)&gt;=(1/3),0,IF(RAND()&lt;(1/13),1/9,0))</f>
        <v>0</v>
      </c>
      <c r="J51" s="10" t="n">
        <f aca="true">IF(SUM($A51:I51)&gt;=(1/3),0,IF(RAND()&lt;(1/13),1/9,0))</f>
        <v>0</v>
      </c>
      <c r="K51" s="10" t="n">
        <f aca="true">IF(SUM($A51:J51)&gt;=(1/3),0,IF(RAND()&lt;(1/13),1/9,0))</f>
        <v>0</v>
      </c>
      <c r="L51" s="10" t="n">
        <f aca="true">IF(SUM($A51:K51)&gt;=(1/3),0,IF(RAND()&lt;(1/13),1/9,0))</f>
        <v>0</v>
      </c>
      <c r="M51" s="10" t="n">
        <f aca="false">(1/3)-SUM($A51:L51)</f>
        <v>0.333333333333333</v>
      </c>
    </row>
    <row r="52" customFormat="false" ht="16" hidden="false" customHeight="true" outlineLevel="0" collapsed="false">
      <c r="A52" s="10" t="n">
        <f aca="true">IF(RAND()&lt;(1/13),1/9,0)</f>
        <v>0</v>
      </c>
      <c r="B52" s="10" t="n">
        <f aca="true">IF(SUM($A52:A52)&gt;=(1/3),0,IF(RAND()&lt;(1/13),1/9,0))</f>
        <v>0</v>
      </c>
      <c r="C52" s="10" t="n">
        <f aca="true">IF(SUM($A52:B52)&gt;=(1/3),0,IF(RAND()&lt;(1/13),1/9,0))</f>
        <v>0</v>
      </c>
      <c r="D52" s="10" t="n">
        <f aca="true">IF(SUM($A52:C52)&gt;=(1/3),0,IF(RAND()&lt;(1/13),1/9,0))</f>
        <v>0</v>
      </c>
      <c r="E52" s="10" t="n">
        <f aca="true">IF(SUM($A52:D52)&gt;=(1/3),0,IF(RAND()&lt;(1/13),1/9,0))</f>
        <v>0</v>
      </c>
      <c r="F52" s="10" t="n">
        <f aca="true">IF(SUM($A52:E52)&gt;=(1/3),0,IF(RAND()&lt;(1/13),1/9,0))</f>
        <v>0</v>
      </c>
      <c r="G52" s="10" t="n">
        <f aca="true">IF(SUM($A52:F52)&gt;=(1/3),0,IF(RAND()&lt;(1/13),1/9,0))</f>
        <v>0</v>
      </c>
      <c r="H52" s="10" t="n">
        <f aca="true">IF(SUM($A52:G52)&gt;=(1/3),0,IF(RAND()&lt;(1/13),1/9,0))</f>
        <v>0</v>
      </c>
      <c r="I52" s="10" t="n">
        <f aca="true">IF(SUM($A52:H52)&gt;=(1/3),0,IF(RAND()&lt;(1/13),1/9,0))</f>
        <v>0</v>
      </c>
      <c r="J52" s="10" t="n">
        <f aca="true">IF(SUM($A52:I52)&gt;=(1/3),0,IF(RAND()&lt;(1/13),1/9,0))</f>
        <v>0</v>
      </c>
      <c r="K52" s="10" t="n">
        <f aca="true">IF(SUM($A52:J52)&gt;=(1/3),0,IF(RAND()&lt;(1/13),1/9,0))</f>
        <v>0</v>
      </c>
      <c r="L52" s="10" t="n">
        <f aca="true">IF(SUM($A52:K52)&gt;=(1/3),0,IF(RAND()&lt;(1/13),1/9,0))</f>
        <v>0</v>
      </c>
      <c r="M52" s="10" t="n">
        <f aca="false">(1/3)-SUM($A52:L52)</f>
        <v>0.333333333333333</v>
      </c>
    </row>
    <row r="53" customFormat="false" ht="16" hidden="false" customHeight="true" outlineLevel="0" collapsed="false">
      <c r="A53" s="10" t="n">
        <f aca="true">IF(RAND()&lt;(1/13),1/9,0)</f>
        <v>0</v>
      </c>
      <c r="B53" s="10" t="n">
        <f aca="true">IF(SUM($A53:A53)&gt;=(1/3),0,IF(RAND()&lt;(1/13),1/9,0))</f>
        <v>0</v>
      </c>
      <c r="C53" s="10" t="n">
        <f aca="true">IF(SUM($A53:B53)&gt;=(1/3),0,IF(RAND()&lt;(1/13),1/9,0))</f>
        <v>0</v>
      </c>
      <c r="D53" s="10" t="n">
        <f aca="true">IF(SUM($A53:C53)&gt;=(1/3),0,IF(RAND()&lt;(1/13),1/9,0))</f>
        <v>0</v>
      </c>
      <c r="E53" s="10" t="n">
        <f aca="true">IF(SUM($A53:D53)&gt;=(1/3),0,IF(RAND()&lt;(1/13),1/9,0))</f>
        <v>0</v>
      </c>
      <c r="F53" s="10" t="n">
        <f aca="true">IF(SUM($A53:E53)&gt;=(1/3),0,IF(RAND()&lt;(1/13),1/9,0))</f>
        <v>0</v>
      </c>
      <c r="G53" s="10" t="n">
        <f aca="true">IF(SUM($A53:F53)&gt;=(1/3),0,IF(RAND()&lt;(1/13),1/9,0))</f>
        <v>0</v>
      </c>
      <c r="H53" s="10" t="n">
        <f aca="true">IF(SUM($A53:G53)&gt;=(1/3),0,IF(RAND()&lt;(1/13),1/9,0))</f>
        <v>0</v>
      </c>
      <c r="I53" s="10" t="n">
        <f aca="true">IF(SUM($A53:H53)&gt;=(1/3),0,IF(RAND()&lt;(1/13),1/9,0))</f>
        <v>0</v>
      </c>
      <c r="J53" s="10" t="n">
        <f aca="true">IF(SUM($A53:I53)&gt;=(1/3),0,IF(RAND()&lt;(1/13),1/9,0))</f>
        <v>0</v>
      </c>
      <c r="K53" s="10" t="n">
        <f aca="true">IF(SUM($A53:J53)&gt;=(1/3),0,IF(RAND()&lt;(1/13),1/9,0))</f>
        <v>0</v>
      </c>
      <c r="L53" s="10" t="n">
        <f aca="true">IF(SUM($A53:K53)&gt;=(1/3),0,IF(RAND()&lt;(1/13),1/9,0))</f>
        <v>0</v>
      </c>
      <c r="M53" s="10" t="n">
        <f aca="false">(1/3)-SUM($A53:L53)</f>
        <v>0.333333333333333</v>
      </c>
    </row>
    <row r="54" customFormat="false" ht="16" hidden="false" customHeight="true" outlineLevel="0" collapsed="false">
      <c r="A54" s="10" t="n">
        <f aca="true">IF(RAND()&lt;(1/13),1/9,0)</f>
        <v>0.111111111111111</v>
      </c>
      <c r="B54" s="10" t="n">
        <f aca="true">IF(SUM($A54:A54)&gt;=(1/3),0,IF(RAND()&lt;(1/13),1/9,0))</f>
        <v>0</v>
      </c>
      <c r="C54" s="10" t="n">
        <f aca="true">IF(SUM($A54:B54)&gt;=(1/3),0,IF(RAND()&lt;(1/13),1/9,0))</f>
        <v>0</v>
      </c>
      <c r="D54" s="10" t="n">
        <f aca="true">IF(SUM($A54:C54)&gt;=(1/3),0,IF(RAND()&lt;(1/13),1/9,0))</f>
        <v>0</v>
      </c>
      <c r="E54" s="10" t="n">
        <f aca="true">IF(SUM($A54:D54)&gt;=(1/3),0,IF(RAND()&lt;(1/13),1/9,0))</f>
        <v>0</v>
      </c>
      <c r="F54" s="10" t="n">
        <f aca="true">IF(SUM($A54:E54)&gt;=(1/3),0,IF(RAND()&lt;(1/13),1/9,0))</f>
        <v>0</v>
      </c>
      <c r="G54" s="10" t="n">
        <f aca="true">IF(SUM($A54:F54)&gt;=(1/3),0,IF(RAND()&lt;(1/13),1/9,0))</f>
        <v>0</v>
      </c>
      <c r="H54" s="10" t="n">
        <f aca="true">IF(SUM($A54:G54)&gt;=(1/3),0,IF(RAND()&lt;(1/13),1/9,0))</f>
        <v>0</v>
      </c>
      <c r="I54" s="10" t="n">
        <f aca="true">IF(SUM($A54:H54)&gt;=(1/3),0,IF(RAND()&lt;(1/13),1/9,0))</f>
        <v>0</v>
      </c>
      <c r="J54" s="10" t="n">
        <f aca="true">IF(SUM($A54:I54)&gt;=(1/3),0,IF(RAND()&lt;(1/13),1/9,0))</f>
        <v>0</v>
      </c>
      <c r="K54" s="10" t="n">
        <f aca="true">IF(SUM($A54:J54)&gt;=(1/3),0,IF(RAND()&lt;(1/13),1/9,0))</f>
        <v>0</v>
      </c>
      <c r="L54" s="10" t="n">
        <f aca="true">IF(SUM($A54:K54)&gt;=(1/3),0,IF(RAND()&lt;(1/13),1/9,0))</f>
        <v>0</v>
      </c>
      <c r="M54" s="10" t="n">
        <f aca="false">(1/3)-SUM($A54:L54)</f>
        <v>0.222222222222222</v>
      </c>
    </row>
    <row r="55" customFormat="false" ht="16" hidden="false" customHeight="true" outlineLevel="0" collapsed="false">
      <c r="A55" s="10" t="n">
        <f aca="true">IF(RAND()&lt;(1/13),1/9,0)</f>
        <v>0</v>
      </c>
      <c r="B55" s="10" t="n">
        <f aca="true">IF(SUM($A55:A55)&gt;=(1/3),0,IF(RAND()&lt;(1/13),1/9,0))</f>
        <v>0</v>
      </c>
      <c r="C55" s="10" t="n">
        <f aca="true">IF(SUM($A55:B55)&gt;=(1/3),0,IF(RAND()&lt;(1/13),1/9,0))</f>
        <v>0</v>
      </c>
      <c r="D55" s="10" t="n">
        <f aca="true">IF(SUM($A55:C55)&gt;=(1/3),0,IF(RAND()&lt;(1/13),1/9,0))</f>
        <v>0</v>
      </c>
      <c r="E55" s="10" t="n">
        <f aca="true">IF(SUM($A55:D55)&gt;=(1/3),0,IF(RAND()&lt;(1/13),1/9,0))</f>
        <v>0</v>
      </c>
      <c r="F55" s="10" t="n">
        <f aca="true">IF(SUM($A55:E55)&gt;=(1/3),0,IF(RAND()&lt;(1/13),1/9,0))</f>
        <v>0</v>
      </c>
      <c r="G55" s="10" t="n">
        <f aca="true">IF(SUM($A55:F55)&gt;=(1/3),0,IF(RAND()&lt;(1/13),1/9,0))</f>
        <v>0</v>
      </c>
      <c r="H55" s="10" t="n">
        <f aca="true">IF(SUM($A55:G55)&gt;=(1/3),0,IF(RAND()&lt;(1/13),1/9,0))</f>
        <v>0</v>
      </c>
      <c r="I55" s="10" t="n">
        <f aca="true">IF(SUM($A55:H55)&gt;=(1/3),0,IF(RAND()&lt;(1/13),1/9,0))</f>
        <v>0</v>
      </c>
      <c r="J55" s="10" t="n">
        <f aca="true">IF(SUM($A55:I55)&gt;=(1/3),0,IF(RAND()&lt;(1/13),1/9,0))</f>
        <v>0</v>
      </c>
      <c r="K55" s="10" t="n">
        <f aca="true">IF(SUM($A55:J55)&gt;=(1/3),0,IF(RAND()&lt;(1/13),1/9,0))</f>
        <v>0</v>
      </c>
      <c r="L55" s="10" t="n">
        <f aca="true">IF(SUM($A55:K55)&gt;=(1/3),0,IF(RAND()&lt;(1/13),1/9,0))</f>
        <v>0</v>
      </c>
      <c r="M55" s="10" t="n">
        <f aca="false">(1/3)-SUM($A55:L55)</f>
        <v>0.333333333333333</v>
      </c>
    </row>
    <row r="56" customFormat="false" ht="16" hidden="false" customHeight="true" outlineLevel="0" collapsed="false">
      <c r="A56" s="10" t="n">
        <f aca="true">IF(RAND()&lt;(1/13),1/9,0)</f>
        <v>0</v>
      </c>
      <c r="B56" s="10" t="n">
        <f aca="true">IF(SUM($A56:A56)&gt;=(1/3),0,IF(RAND()&lt;(1/13),1/9,0))</f>
        <v>0</v>
      </c>
      <c r="C56" s="10" t="n">
        <f aca="true">IF(SUM($A56:B56)&gt;=(1/3),0,IF(RAND()&lt;(1/13),1/9,0))</f>
        <v>0</v>
      </c>
      <c r="D56" s="10" t="n">
        <f aca="true">IF(SUM($A56:C56)&gt;=(1/3),0,IF(RAND()&lt;(1/13),1/9,0))</f>
        <v>0</v>
      </c>
      <c r="E56" s="10" t="n">
        <f aca="true">IF(SUM($A56:D56)&gt;=(1/3),0,IF(RAND()&lt;(1/13),1/9,0))</f>
        <v>0</v>
      </c>
      <c r="F56" s="10" t="n">
        <f aca="true">IF(SUM($A56:E56)&gt;=(1/3),0,IF(RAND()&lt;(1/13),1/9,0))</f>
        <v>0</v>
      </c>
      <c r="G56" s="10" t="n">
        <f aca="true">IF(SUM($A56:F56)&gt;=(1/3),0,IF(RAND()&lt;(1/13),1/9,0))</f>
        <v>0</v>
      </c>
      <c r="H56" s="10" t="n">
        <f aca="true">IF(SUM($A56:G56)&gt;=(1/3),0,IF(RAND()&lt;(1/13),1/9,0))</f>
        <v>0</v>
      </c>
      <c r="I56" s="10" t="n">
        <f aca="true">IF(SUM($A56:H56)&gt;=(1/3),0,IF(RAND()&lt;(1/13),1/9,0))</f>
        <v>0</v>
      </c>
      <c r="J56" s="10" t="n">
        <f aca="true">IF(SUM($A56:I56)&gt;=(1/3),0,IF(RAND()&lt;(1/13),1/9,0))</f>
        <v>0</v>
      </c>
      <c r="K56" s="10" t="n">
        <f aca="true">IF(SUM($A56:J56)&gt;=(1/3),0,IF(RAND()&lt;(1/13),1/9,0))</f>
        <v>0</v>
      </c>
      <c r="L56" s="10" t="n">
        <f aca="true">IF(SUM($A56:K56)&gt;=(1/3),0,IF(RAND()&lt;(1/13),1/9,0))</f>
        <v>0.111111111111111</v>
      </c>
      <c r="M56" s="10" t="n">
        <f aca="false">(1/3)-SUM($A56:L56)</f>
        <v>0.222222222222222</v>
      </c>
    </row>
    <row r="57" customFormat="false" ht="14.4" hidden="false" customHeight="true" outlineLevel="0" collapsed="false">
      <c r="A57" s="10" t="n">
        <f aca="true">IF(RAND()&lt;(1/13),1/9,0)</f>
        <v>0</v>
      </c>
      <c r="B57" s="10" t="n">
        <f aca="true">IF(SUM($A57:A57)&gt;=(1/3),0,IF(RAND()&lt;(1/13),1/9,0))</f>
        <v>0</v>
      </c>
      <c r="C57" s="10" t="n">
        <f aca="true">IF(SUM($A57:B57)&gt;=(1/3),0,IF(RAND()&lt;(1/13),1/9,0))</f>
        <v>0</v>
      </c>
      <c r="D57" s="10" t="n">
        <f aca="true">IF(SUM($A57:C57)&gt;=(1/3),0,IF(RAND()&lt;(1/13),1/9,0))</f>
        <v>0</v>
      </c>
      <c r="E57" s="10" t="n">
        <f aca="true">IF(SUM($A57:D57)&gt;=(1/3),0,IF(RAND()&lt;(1/13),1/9,0))</f>
        <v>0.111111111111111</v>
      </c>
      <c r="F57" s="10" t="n">
        <f aca="true">IF(SUM($A57:E57)&gt;=(1/3),0,IF(RAND()&lt;(1/13),1/9,0))</f>
        <v>0</v>
      </c>
      <c r="G57" s="10" t="n">
        <f aca="true">IF(SUM($A57:F57)&gt;=(1/3),0,IF(RAND()&lt;(1/13),1/9,0))</f>
        <v>0</v>
      </c>
      <c r="H57" s="10" t="n">
        <f aca="true">IF(SUM($A57:G57)&gt;=(1/3),0,IF(RAND()&lt;(1/13),1/9,0))</f>
        <v>0</v>
      </c>
      <c r="I57" s="10" t="n">
        <f aca="true">IF(SUM($A57:H57)&gt;=(1/3),0,IF(RAND()&lt;(1/13),1/9,0))</f>
        <v>0</v>
      </c>
      <c r="J57" s="10" t="n">
        <f aca="true">IF(SUM($A57:I57)&gt;=(1/3),0,IF(RAND()&lt;(1/13),1/9,0))</f>
        <v>0</v>
      </c>
      <c r="K57" s="10" t="n">
        <f aca="true">IF(SUM($A57:J57)&gt;=(1/3),0,IF(RAND()&lt;(1/13),1/9,0))</f>
        <v>0</v>
      </c>
      <c r="L57" s="10" t="n">
        <f aca="true">IF(SUM($A57:K57)&gt;=(1/3),0,IF(RAND()&lt;(1/13),1/9,0))</f>
        <v>0</v>
      </c>
      <c r="M57" s="10" t="n">
        <f aca="false">(1/3)-SUM($A57:L57)</f>
        <v>0.222222222222222</v>
      </c>
    </row>
    <row r="58" customFormat="false" ht="16" hidden="false" customHeight="true" outlineLevel="0" collapsed="false">
      <c r="A58" s="10" t="n">
        <f aca="true">IF(RAND()&lt;(1/13),1/9,0)</f>
        <v>0</v>
      </c>
      <c r="B58" s="10" t="n">
        <f aca="true">IF(SUM($A58:A58)&gt;=(1/3),0,IF(RAND()&lt;(1/13),1/9,0))</f>
        <v>0</v>
      </c>
      <c r="C58" s="10" t="n">
        <f aca="true">IF(SUM($A58:B58)&gt;=(1/3),0,IF(RAND()&lt;(1/13),1/9,0))</f>
        <v>0</v>
      </c>
      <c r="D58" s="10" t="n">
        <f aca="true">IF(SUM($A58:C58)&gt;=(1/3),0,IF(RAND()&lt;(1/13),1/9,0))</f>
        <v>0</v>
      </c>
      <c r="E58" s="10" t="n">
        <f aca="true">IF(SUM($A58:D58)&gt;=(1/3),0,IF(RAND()&lt;(1/13),1/9,0))</f>
        <v>0</v>
      </c>
      <c r="F58" s="10" t="n">
        <f aca="true">IF(SUM($A58:E58)&gt;=(1/3),0,IF(RAND()&lt;(1/13),1/9,0))</f>
        <v>0</v>
      </c>
      <c r="G58" s="10" t="n">
        <f aca="true">IF(SUM($A58:F58)&gt;=(1/3),0,IF(RAND()&lt;(1/13),1/9,0))</f>
        <v>0</v>
      </c>
      <c r="H58" s="10" t="n">
        <f aca="true">IF(SUM($A58:G58)&gt;=(1/3),0,IF(RAND()&lt;(1/13),1/9,0))</f>
        <v>0</v>
      </c>
      <c r="I58" s="10" t="n">
        <f aca="true">IF(SUM($A58:H58)&gt;=(1/3),0,IF(RAND()&lt;(1/13),1/9,0))</f>
        <v>0</v>
      </c>
      <c r="J58" s="10" t="n">
        <f aca="true">IF(SUM($A58:I58)&gt;=(1/3),0,IF(RAND()&lt;(1/13),1/9,0))</f>
        <v>0</v>
      </c>
      <c r="K58" s="10" t="n">
        <f aca="true">IF(SUM($A58:J58)&gt;=(1/3),0,IF(RAND()&lt;(1/13),1/9,0))</f>
        <v>0</v>
      </c>
      <c r="L58" s="10" t="n">
        <f aca="true">IF(SUM($A58:K58)&gt;=(1/3),0,IF(RAND()&lt;(1/13),1/9,0))</f>
        <v>0</v>
      </c>
      <c r="M58" s="10" t="n">
        <f aca="false">(1/3)-SUM($A58:L58)</f>
        <v>0.333333333333333</v>
      </c>
    </row>
    <row r="59" customFormat="false" ht="16" hidden="false" customHeight="true" outlineLevel="0" collapsed="false">
      <c r="A59" s="10" t="n">
        <f aca="true">IF(RAND()&lt;(1/13),1/9,0)</f>
        <v>0</v>
      </c>
      <c r="B59" s="10" t="n">
        <f aca="true">IF(SUM($A59:A59)&gt;=(1/3),0,IF(RAND()&lt;(1/13),1/9,0))</f>
        <v>0</v>
      </c>
      <c r="C59" s="10" t="n">
        <f aca="true">IF(SUM($A59:B59)&gt;=(1/3),0,IF(RAND()&lt;(1/13),1/9,0))</f>
        <v>0</v>
      </c>
      <c r="D59" s="10" t="n">
        <f aca="true">IF(SUM($A59:C59)&gt;=(1/3),0,IF(RAND()&lt;(1/13),1/9,0))</f>
        <v>0</v>
      </c>
      <c r="E59" s="10" t="n">
        <f aca="true">IF(SUM($A59:D59)&gt;=(1/3),0,IF(RAND()&lt;(1/13),1/9,0))</f>
        <v>0.111111111111111</v>
      </c>
      <c r="F59" s="10" t="n">
        <f aca="true">IF(SUM($A59:E59)&gt;=(1/3),0,IF(RAND()&lt;(1/13),1/9,0))</f>
        <v>0.111111111111111</v>
      </c>
      <c r="G59" s="10" t="n">
        <f aca="true">IF(SUM($A59:F59)&gt;=(1/3),0,IF(RAND()&lt;(1/13),1/9,0))</f>
        <v>0</v>
      </c>
      <c r="H59" s="10" t="n">
        <f aca="true">IF(SUM($A59:G59)&gt;=(1/3),0,IF(RAND()&lt;(1/13),1/9,0))</f>
        <v>0</v>
      </c>
      <c r="I59" s="10" t="n">
        <f aca="true">IF(SUM($A59:H59)&gt;=(1/3),0,IF(RAND()&lt;(1/13),1/9,0))</f>
        <v>0</v>
      </c>
      <c r="J59" s="10" t="n">
        <f aca="true">IF(SUM($A59:I59)&gt;=(1/3),0,IF(RAND()&lt;(1/13),1/9,0))</f>
        <v>0.111111111111111</v>
      </c>
      <c r="K59" s="10" t="n">
        <f aca="true">IF(SUM($A59:J59)&gt;=(1/3),0,IF(RAND()&lt;(1/13),1/9,0))</f>
        <v>0</v>
      </c>
      <c r="L59" s="10" t="n">
        <f aca="true">IF(SUM($A59:K59)&gt;=(1/3),0,IF(RAND()&lt;(1/13),1/9,0))</f>
        <v>0</v>
      </c>
      <c r="M59" s="10" t="n">
        <f aca="false">(1/3)-SUM($A59:L59)</f>
        <v>0</v>
      </c>
    </row>
    <row r="60" customFormat="false" ht="16" hidden="false" customHeight="true" outlineLevel="0" collapsed="false">
      <c r="A60" s="10" t="n">
        <f aca="true">IF(RAND()&lt;(1/13),1/9,0)</f>
        <v>0</v>
      </c>
      <c r="B60" s="10" t="n">
        <f aca="true">IF(SUM($A60:A60)&gt;=(1/3),0,IF(RAND()&lt;(1/13),1/9,0))</f>
        <v>0.111111111111111</v>
      </c>
      <c r="C60" s="10" t="n">
        <f aca="true">IF(SUM($A60:B60)&gt;=(1/3),0,IF(RAND()&lt;(1/13),1/9,0))</f>
        <v>0</v>
      </c>
      <c r="D60" s="10" t="n">
        <f aca="true">IF(SUM($A60:C60)&gt;=(1/3),0,IF(RAND()&lt;(1/13),1/9,0))</f>
        <v>0.111111111111111</v>
      </c>
      <c r="E60" s="10" t="n">
        <f aca="true">IF(SUM($A60:D60)&gt;=(1/3),0,IF(RAND()&lt;(1/13),1/9,0))</f>
        <v>0</v>
      </c>
      <c r="F60" s="10" t="n">
        <f aca="true">IF(SUM($A60:E60)&gt;=(1/3),0,IF(RAND()&lt;(1/13),1/9,0))</f>
        <v>0</v>
      </c>
      <c r="G60" s="10" t="n">
        <f aca="true">IF(SUM($A60:F60)&gt;=(1/3),0,IF(RAND()&lt;(1/13),1/9,0))</f>
        <v>0</v>
      </c>
      <c r="H60" s="10" t="n">
        <f aca="true">IF(SUM($A60:G60)&gt;=(1/3),0,IF(RAND()&lt;(1/13),1/9,0))</f>
        <v>0</v>
      </c>
      <c r="I60" s="10" t="n">
        <f aca="true">IF(SUM($A60:H60)&gt;=(1/3),0,IF(RAND()&lt;(1/13),1/9,0))</f>
        <v>0</v>
      </c>
      <c r="J60" s="10" t="n">
        <f aca="true">IF(SUM($A60:I60)&gt;=(1/3),0,IF(RAND()&lt;(1/13),1/9,0))</f>
        <v>0.111111111111111</v>
      </c>
      <c r="K60" s="10" t="n">
        <f aca="true">IF(SUM($A60:J60)&gt;=(1/3),0,IF(RAND()&lt;(1/13),1/9,0))</f>
        <v>0</v>
      </c>
      <c r="L60" s="10" t="n">
        <f aca="true">IF(SUM($A60:K60)&gt;=(1/3),0,IF(RAND()&lt;(1/13),1/9,0))</f>
        <v>0</v>
      </c>
      <c r="M60" s="10" t="n">
        <f aca="false">(1/3)-SUM($A60:L60)</f>
        <v>0</v>
      </c>
    </row>
    <row r="61" customFormat="false" ht="16" hidden="false" customHeight="true" outlineLevel="0" collapsed="false">
      <c r="A61" s="10" t="n">
        <f aca="true">IF(RAND()&lt;(1/13),1/9,0)</f>
        <v>0</v>
      </c>
      <c r="B61" s="10" t="n">
        <f aca="true">IF(SUM($A61:A61)&gt;=(1/3),0,IF(RAND()&lt;(1/13),1/9,0))</f>
        <v>0</v>
      </c>
      <c r="C61" s="10" t="n">
        <f aca="true">IF(SUM($A61:B61)&gt;=(1/3),0,IF(RAND()&lt;(1/13),1/9,0))</f>
        <v>0</v>
      </c>
      <c r="D61" s="10" t="n">
        <f aca="true">IF(SUM($A61:C61)&gt;=(1/3),0,IF(RAND()&lt;(1/13),1/9,0))</f>
        <v>0</v>
      </c>
      <c r="E61" s="10" t="n">
        <f aca="true">IF(SUM($A61:D61)&gt;=(1/3),0,IF(RAND()&lt;(1/13),1/9,0))</f>
        <v>0</v>
      </c>
      <c r="F61" s="10" t="n">
        <f aca="true">IF(SUM($A61:E61)&gt;=(1/3),0,IF(RAND()&lt;(1/13),1/9,0))</f>
        <v>0</v>
      </c>
      <c r="G61" s="10" t="n">
        <f aca="true">IF(SUM($A61:F61)&gt;=(1/3),0,IF(RAND()&lt;(1/13),1/9,0))</f>
        <v>0</v>
      </c>
      <c r="H61" s="10" t="n">
        <f aca="true">IF(SUM($A61:G61)&gt;=(1/3),0,IF(RAND()&lt;(1/13),1/9,0))</f>
        <v>0</v>
      </c>
      <c r="I61" s="10" t="n">
        <f aca="true">IF(SUM($A61:H61)&gt;=(1/3),0,IF(RAND()&lt;(1/13),1/9,0))</f>
        <v>0</v>
      </c>
      <c r="J61" s="10" t="n">
        <f aca="true">IF(SUM($A61:I61)&gt;=(1/3),0,IF(RAND()&lt;(1/13),1/9,0))</f>
        <v>0</v>
      </c>
      <c r="K61" s="10" t="n">
        <f aca="true">IF(SUM($A61:J61)&gt;=(1/3),0,IF(RAND()&lt;(1/13),1/9,0))</f>
        <v>0</v>
      </c>
      <c r="L61" s="10" t="n">
        <f aca="true">IF(SUM($A61:K61)&gt;=(1/3),0,IF(RAND()&lt;(1/13),1/9,0))</f>
        <v>0</v>
      </c>
      <c r="M61" s="10" t="n">
        <f aca="false">(1/3)-SUM($A61:L61)</f>
        <v>0.333333333333333</v>
      </c>
    </row>
    <row r="62" customFormat="false" ht="16" hidden="false" customHeight="true" outlineLevel="0" collapsed="false">
      <c r="A62" s="10" t="n">
        <f aca="true">IF(RAND()&lt;(1/13),1/9,0)</f>
        <v>0.111111111111111</v>
      </c>
      <c r="B62" s="10" t="n">
        <f aca="true">IF(SUM($A62:A62)&gt;=(1/3),0,IF(RAND()&lt;(1/13),1/9,0))</f>
        <v>0</v>
      </c>
      <c r="C62" s="10" t="n">
        <f aca="true">IF(SUM($A62:B62)&gt;=(1/3),0,IF(RAND()&lt;(1/13),1/9,0))</f>
        <v>0</v>
      </c>
      <c r="D62" s="10" t="n">
        <f aca="true">IF(SUM($A62:C62)&gt;=(1/3),0,IF(RAND()&lt;(1/13),1/9,0))</f>
        <v>0</v>
      </c>
      <c r="E62" s="10" t="n">
        <f aca="true">IF(SUM($A62:D62)&gt;=(1/3),0,IF(RAND()&lt;(1/13),1/9,0))</f>
        <v>0</v>
      </c>
      <c r="F62" s="10" t="n">
        <f aca="true">IF(SUM($A62:E62)&gt;=(1/3),0,IF(RAND()&lt;(1/13),1/9,0))</f>
        <v>0</v>
      </c>
      <c r="G62" s="10" t="n">
        <f aca="true">IF(SUM($A62:F62)&gt;=(1/3),0,IF(RAND()&lt;(1/13),1/9,0))</f>
        <v>0</v>
      </c>
      <c r="H62" s="10" t="n">
        <f aca="true">IF(SUM($A62:G62)&gt;=(1/3),0,IF(RAND()&lt;(1/13),1/9,0))</f>
        <v>0</v>
      </c>
      <c r="I62" s="10" t="n">
        <f aca="true">IF(SUM($A62:H62)&gt;=(1/3),0,IF(RAND()&lt;(1/13),1/9,0))</f>
        <v>0</v>
      </c>
      <c r="J62" s="10" t="n">
        <f aca="true">IF(SUM($A62:I62)&gt;=(1/3),0,IF(RAND()&lt;(1/13),1/9,0))</f>
        <v>0</v>
      </c>
      <c r="K62" s="10" t="n">
        <f aca="true">IF(SUM($A62:J62)&gt;=(1/3),0,IF(RAND()&lt;(1/13),1/9,0))</f>
        <v>0</v>
      </c>
      <c r="L62" s="10" t="n">
        <f aca="true">IF(SUM($A62:K62)&gt;=(1/3),0,IF(RAND()&lt;(1/13),1/9,0))</f>
        <v>0</v>
      </c>
      <c r="M62" s="10" t="n">
        <f aca="false">(1/3)-SUM($A62:L62)</f>
        <v>0.222222222222222</v>
      </c>
    </row>
    <row r="63" customFormat="false" ht="16" hidden="false" customHeight="true" outlineLevel="0" collapsed="false">
      <c r="A63" s="10" t="n">
        <f aca="true">IF(RAND()&lt;(1/13),1/9,0)</f>
        <v>0</v>
      </c>
      <c r="B63" s="10" t="n">
        <f aca="true">IF(SUM($A63:A63)&gt;=(1/3),0,IF(RAND()&lt;(1/13),1/9,0))</f>
        <v>0</v>
      </c>
      <c r="C63" s="10" t="n">
        <f aca="true">IF(SUM($A63:B63)&gt;=(1/3),0,IF(RAND()&lt;(1/13),1/9,0))</f>
        <v>0</v>
      </c>
      <c r="D63" s="10" t="n">
        <f aca="true">IF(SUM($A63:C63)&gt;=(1/3),0,IF(RAND()&lt;(1/13),1/9,0))</f>
        <v>0</v>
      </c>
      <c r="E63" s="10" t="n">
        <f aca="true">IF(SUM($A63:D63)&gt;=(1/3),0,IF(RAND()&lt;(1/13),1/9,0))</f>
        <v>0</v>
      </c>
      <c r="F63" s="10" t="n">
        <f aca="true">IF(SUM($A63:E63)&gt;=(1/3),0,IF(RAND()&lt;(1/13),1/9,0))</f>
        <v>0</v>
      </c>
      <c r="G63" s="10" t="n">
        <f aca="true">IF(SUM($A63:F63)&gt;=(1/3),0,IF(RAND()&lt;(1/13),1/9,0))</f>
        <v>0</v>
      </c>
      <c r="H63" s="10" t="n">
        <f aca="true">IF(SUM($A63:G63)&gt;=(1/3),0,IF(RAND()&lt;(1/13),1/9,0))</f>
        <v>0</v>
      </c>
      <c r="I63" s="10" t="n">
        <f aca="true">IF(SUM($A63:H63)&gt;=(1/3),0,IF(RAND()&lt;(1/13),1/9,0))</f>
        <v>0</v>
      </c>
      <c r="J63" s="10" t="n">
        <f aca="true">IF(SUM($A63:I63)&gt;=(1/3),0,IF(RAND()&lt;(1/13),1/9,0))</f>
        <v>0</v>
      </c>
      <c r="K63" s="10" t="n">
        <f aca="true">IF(SUM($A63:J63)&gt;=(1/3),0,IF(RAND()&lt;(1/13),1/9,0))</f>
        <v>0</v>
      </c>
      <c r="L63" s="10" t="n">
        <f aca="true">IF(SUM($A63:K63)&gt;=(1/3),0,IF(RAND()&lt;(1/13),1/9,0))</f>
        <v>0.111111111111111</v>
      </c>
      <c r="M63" s="10" t="n">
        <f aca="false">(1/3)-SUM($A63:L63)</f>
        <v>0.222222222222222</v>
      </c>
    </row>
    <row r="64" customFormat="false" ht="16" hidden="false" customHeight="true" outlineLevel="0" collapsed="false">
      <c r="A64" s="10" t="n">
        <f aca="true">IF(RAND()&lt;(1/13),1/9,0)</f>
        <v>0</v>
      </c>
      <c r="B64" s="10" t="n">
        <f aca="true">IF(SUM($A64:A64)&gt;=(1/3),0,IF(RAND()&lt;(1/13),1/9,0))</f>
        <v>0</v>
      </c>
      <c r="C64" s="10" t="n">
        <f aca="true">IF(SUM($A64:B64)&gt;=(1/3),0,IF(RAND()&lt;(1/13),1/9,0))</f>
        <v>0</v>
      </c>
      <c r="D64" s="10" t="n">
        <f aca="true">IF(SUM($A64:C64)&gt;=(1/3),0,IF(RAND()&lt;(1/13),1/9,0))</f>
        <v>0</v>
      </c>
      <c r="E64" s="10" t="n">
        <f aca="true">IF(SUM($A64:D64)&gt;=(1/3),0,IF(RAND()&lt;(1/13),1/9,0))</f>
        <v>0</v>
      </c>
      <c r="F64" s="10" t="n">
        <f aca="true">IF(SUM($A64:E64)&gt;=(1/3),0,IF(RAND()&lt;(1/13),1/9,0))</f>
        <v>0</v>
      </c>
      <c r="G64" s="10" t="n">
        <f aca="true">IF(SUM($A64:F64)&gt;=(1/3),0,IF(RAND()&lt;(1/13),1/9,0))</f>
        <v>0</v>
      </c>
      <c r="H64" s="10" t="n">
        <f aca="true">IF(SUM($A64:G64)&gt;=(1/3),0,IF(RAND()&lt;(1/13),1/9,0))</f>
        <v>0</v>
      </c>
      <c r="I64" s="10" t="n">
        <f aca="true">IF(SUM($A64:H64)&gt;=(1/3),0,IF(RAND()&lt;(1/13),1/9,0))</f>
        <v>0</v>
      </c>
      <c r="J64" s="10" t="n">
        <f aca="true">IF(SUM($A64:I64)&gt;=(1/3),0,IF(RAND()&lt;(1/13),1/9,0))</f>
        <v>0</v>
      </c>
      <c r="K64" s="10" t="n">
        <f aca="true">IF(SUM($A64:J64)&gt;=(1/3),0,IF(RAND()&lt;(1/13),1/9,0))</f>
        <v>0</v>
      </c>
      <c r="L64" s="10" t="n">
        <f aca="true">IF(SUM($A64:K64)&gt;=(1/3),0,IF(RAND()&lt;(1/13),1/9,0))</f>
        <v>0</v>
      </c>
      <c r="M64" s="10" t="n">
        <f aca="false">(1/3)-SUM($A64:L64)</f>
        <v>0.333333333333333</v>
      </c>
    </row>
    <row r="65" customFormat="false" ht="16" hidden="false" customHeight="true" outlineLevel="0" collapsed="false">
      <c r="A65" s="10" t="n">
        <f aca="true">IF(RAND()&lt;(1/13),1/9,0)</f>
        <v>0</v>
      </c>
      <c r="B65" s="10" t="n">
        <f aca="true">IF(SUM($A65:A65)&gt;=(1/3),0,IF(RAND()&lt;(1/13),1/9,0))</f>
        <v>0</v>
      </c>
      <c r="C65" s="10" t="n">
        <f aca="true">IF(SUM($A65:B65)&gt;=(1/3),0,IF(RAND()&lt;(1/13),1/9,0))</f>
        <v>0</v>
      </c>
      <c r="D65" s="10" t="n">
        <f aca="true">IF(SUM($A65:C65)&gt;=(1/3),0,IF(RAND()&lt;(1/13),1/9,0))</f>
        <v>0</v>
      </c>
      <c r="E65" s="10" t="n">
        <f aca="true">IF(SUM($A65:D65)&gt;=(1/3),0,IF(RAND()&lt;(1/13),1/9,0))</f>
        <v>0</v>
      </c>
      <c r="F65" s="10" t="n">
        <f aca="true">IF(SUM($A65:E65)&gt;=(1/3),0,IF(RAND()&lt;(1/13),1/9,0))</f>
        <v>0</v>
      </c>
      <c r="G65" s="10" t="n">
        <f aca="true">IF(SUM($A65:F65)&gt;=(1/3),0,IF(RAND()&lt;(1/13),1/9,0))</f>
        <v>0</v>
      </c>
      <c r="H65" s="10" t="n">
        <f aca="true">IF(SUM($A65:G65)&gt;=(1/3),0,IF(RAND()&lt;(1/13),1/9,0))</f>
        <v>0</v>
      </c>
      <c r="I65" s="10" t="n">
        <f aca="true">IF(SUM($A65:H65)&gt;=(1/3),0,IF(RAND()&lt;(1/13),1/9,0))</f>
        <v>0</v>
      </c>
      <c r="J65" s="10" t="n">
        <f aca="true">IF(SUM($A65:I65)&gt;=(1/3),0,IF(RAND()&lt;(1/13),1/9,0))</f>
        <v>0</v>
      </c>
      <c r="K65" s="10" t="n">
        <f aca="true">IF(SUM($A65:J65)&gt;=(1/3),0,IF(RAND()&lt;(1/13),1/9,0))</f>
        <v>0</v>
      </c>
      <c r="L65" s="10" t="n">
        <f aca="true">IF(SUM($A65:K65)&gt;=(1/3),0,IF(RAND()&lt;(1/13),1/9,0))</f>
        <v>0.111111111111111</v>
      </c>
      <c r="M65" s="10" t="n">
        <f aca="false">(1/3)-SUM($A65:L65)</f>
        <v>0.222222222222222</v>
      </c>
    </row>
    <row r="66" customFormat="false" ht="16" hidden="false" customHeight="true" outlineLevel="0" collapsed="false">
      <c r="A66" s="10" t="n">
        <f aca="true">IF(RAND()&lt;(1/13),1/9,0)</f>
        <v>0</v>
      </c>
      <c r="B66" s="10" t="n">
        <f aca="true">IF(SUM($A66:A66)&gt;=(1/3),0,IF(RAND()&lt;(1/13),1/9,0))</f>
        <v>0</v>
      </c>
      <c r="C66" s="10" t="n">
        <f aca="true">IF(SUM($A66:B66)&gt;=(1/3),0,IF(RAND()&lt;(1/13),1/9,0))</f>
        <v>0</v>
      </c>
      <c r="D66" s="10" t="n">
        <f aca="true">IF(SUM($A66:C66)&gt;=(1/3),0,IF(RAND()&lt;(1/13),1/9,0))</f>
        <v>0.111111111111111</v>
      </c>
      <c r="E66" s="10" t="n">
        <f aca="true">IF(SUM($A66:D66)&gt;=(1/3),0,IF(RAND()&lt;(1/13),1/9,0))</f>
        <v>0</v>
      </c>
      <c r="F66" s="10" t="n">
        <f aca="true">IF(SUM($A66:E66)&gt;=(1/3),0,IF(RAND()&lt;(1/13),1/9,0))</f>
        <v>0</v>
      </c>
      <c r="G66" s="10" t="n">
        <f aca="true">IF(SUM($A66:F66)&gt;=(1/3),0,IF(RAND()&lt;(1/13),1/9,0))</f>
        <v>0</v>
      </c>
      <c r="H66" s="10" t="n">
        <f aca="true">IF(SUM($A66:G66)&gt;=(1/3),0,IF(RAND()&lt;(1/13),1/9,0))</f>
        <v>0</v>
      </c>
      <c r="I66" s="10" t="n">
        <f aca="true">IF(SUM($A66:H66)&gt;=(1/3),0,IF(RAND()&lt;(1/13),1/9,0))</f>
        <v>0</v>
      </c>
      <c r="J66" s="10" t="n">
        <f aca="true">IF(SUM($A66:I66)&gt;=(1/3),0,IF(RAND()&lt;(1/13),1/9,0))</f>
        <v>0</v>
      </c>
      <c r="K66" s="10" t="n">
        <f aca="true">IF(SUM($A66:J66)&gt;=(1/3),0,IF(RAND()&lt;(1/13),1/9,0))</f>
        <v>0</v>
      </c>
      <c r="L66" s="10" t="n">
        <f aca="true">IF(SUM($A66:K66)&gt;=(1/3),0,IF(RAND()&lt;(1/13),1/9,0))</f>
        <v>0</v>
      </c>
      <c r="M66" s="10" t="n">
        <f aca="false">(1/3)-SUM($A66:L66)</f>
        <v>0.222222222222222</v>
      </c>
    </row>
    <row r="67" customFormat="false" ht="16" hidden="false" customHeight="true" outlineLevel="0" collapsed="false">
      <c r="A67" s="10" t="n">
        <f aca="true">IF(RAND()&lt;(1/13),1/9,0)</f>
        <v>0</v>
      </c>
      <c r="B67" s="10" t="n">
        <f aca="true">IF(SUM($A67:A67)&gt;=(1/3),0,IF(RAND()&lt;(1/13),1/9,0))</f>
        <v>0</v>
      </c>
      <c r="C67" s="10" t="n">
        <f aca="true">IF(SUM($A67:B67)&gt;=(1/3),0,IF(RAND()&lt;(1/13),1/9,0))</f>
        <v>0</v>
      </c>
      <c r="D67" s="10" t="n">
        <f aca="true">IF(SUM($A67:C67)&gt;=(1/3),0,IF(RAND()&lt;(1/13),1/9,0))</f>
        <v>0</v>
      </c>
      <c r="E67" s="10" t="n">
        <f aca="true">IF(SUM($A67:D67)&gt;=(1/3),0,IF(RAND()&lt;(1/13),1/9,0))</f>
        <v>0</v>
      </c>
      <c r="F67" s="10" t="n">
        <f aca="true">IF(SUM($A67:E67)&gt;=(1/3),0,IF(RAND()&lt;(1/13),1/9,0))</f>
        <v>0</v>
      </c>
      <c r="G67" s="10" t="n">
        <f aca="true">IF(SUM($A67:F67)&gt;=(1/3),0,IF(RAND()&lt;(1/13),1/9,0))</f>
        <v>0</v>
      </c>
      <c r="H67" s="10" t="n">
        <f aca="true">IF(SUM($A67:G67)&gt;=(1/3),0,IF(RAND()&lt;(1/13),1/9,0))</f>
        <v>0</v>
      </c>
      <c r="I67" s="10" t="n">
        <f aca="true">IF(SUM($A67:H67)&gt;=(1/3),0,IF(RAND()&lt;(1/13),1/9,0))</f>
        <v>0.111111111111111</v>
      </c>
      <c r="J67" s="10" t="n">
        <f aca="true">IF(SUM($A67:I67)&gt;=(1/3),0,IF(RAND()&lt;(1/13),1/9,0))</f>
        <v>0</v>
      </c>
      <c r="K67" s="10" t="n">
        <f aca="true">IF(SUM($A67:J67)&gt;=(1/3),0,IF(RAND()&lt;(1/13),1/9,0))</f>
        <v>0</v>
      </c>
      <c r="L67" s="10" t="n">
        <f aca="true">IF(SUM($A67:K67)&gt;=(1/3),0,IF(RAND()&lt;(1/13),1/9,0))</f>
        <v>0</v>
      </c>
      <c r="M67" s="10" t="n">
        <f aca="false">(1/3)-SUM($A67:L67)</f>
        <v>0.222222222222222</v>
      </c>
    </row>
    <row r="68" customFormat="false" ht="16" hidden="false" customHeight="true" outlineLevel="0" collapsed="false">
      <c r="A68" s="10" t="n">
        <f aca="true">IF(RAND()&lt;(1/13),1/9,0)</f>
        <v>0</v>
      </c>
      <c r="B68" s="10" t="n">
        <f aca="true">IF(SUM($A68:A68)&gt;=(1/3),0,IF(RAND()&lt;(1/13),1/9,0))</f>
        <v>0</v>
      </c>
      <c r="C68" s="10" t="n">
        <f aca="true">IF(SUM($A68:B68)&gt;=(1/3),0,IF(RAND()&lt;(1/13),1/9,0))</f>
        <v>0</v>
      </c>
      <c r="D68" s="10" t="n">
        <f aca="true">IF(SUM($A68:C68)&gt;=(1/3),0,IF(RAND()&lt;(1/13),1/9,0))</f>
        <v>0</v>
      </c>
      <c r="E68" s="10" t="n">
        <f aca="true">IF(SUM($A68:D68)&gt;=(1/3),0,IF(RAND()&lt;(1/13),1/9,0))</f>
        <v>0</v>
      </c>
      <c r="F68" s="10" t="n">
        <f aca="true">IF(SUM($A68:E68)&gt;=(1/3),0,IF(RAND()&lt;(1/13),1/9,0))</f>
        <v>0</v>
      </c>
      <c r="G68" s="10" t="n">
        <f aca="true">IF(SUM($A68:F68)&gt;=(1/3),0,IF(RAND()&lt;(1/13),1/9,0))</f>
        <v>0</v>
      </c>
      <c r="H68" s="10" t="n">
        <f aca="true">IF(SUM($A68:G68)&gt;=(1/3),0,IF(RAND()&lt;(1/13),1/9,0))</f>
        <v>0</v>
      </c>
      <c r="I68" s="10" t="n">
        <f aca="true">IF(SUM($A68:H68)&gt;=(1/3),0,IF(RAND()&lt;(1/13),1/9,0))</f>
        <v>0</v>
      </c>
      <c r="J68" s="10" t="n">
        <f aca="true">IF(SUM($A68:I68)&gt;=(1/3),0,IF(RAND()&lt;(1/13),1/9,0))</f>
        <v>0</v>
      </c>
      <c r="K68" s="10" t="n">
        <f aca="true">IF(SUM($A68:J68)&gt;=(1/3),0,IF(RAND()&lt;(1/13),1/9,0))</f>
        <v>0</v>
      </c>
      <c r="L68" s="10" t="n">
        <f aca="true">IF(SUM($A68:K68)&gt;=(1/3),0,IF(RAND()&lt;(1/13),1/9,0))</f>
        <v>0</v>
      </c>
      <c r="M68" s="10" t="n">
        <f aca="false">(1/3)-SUM($A68:L68)</f>
        <v>0.333333333333333</v>
      </c>
    </row>
    <row r="69" customFormat="false" ht="16" hidden="false" customHeight="true" outlineLevel="0" collapsed="false">
      <c r="A69" s="10" t="n">
        <f aca="true">IF(RAND()&lt;(1/13),1/9,0)</f>
        <v>0</v>
      </c>
      <c r="B69" s="10" t="n">
        <f aca="true">IF(SUM($A69:A69)&gt;=(1/3),0,IF(RAND()&lt;(1/13),1/9,0))</f>
        <v>0</v>
      </c>
      <c r="C69" s="10" t="n">
        <f aca="true">IF(SUM($A69:B69)&gt;=(1/3),0,IF(RAND()&lt;(1/13),1/9,0))</f>
        <v>0</v>
      </c>
      <c r="D69" s="10" t="n">
        <f aca="true">IF(SUM($A69:C69)&gt;=(1/3),0,IF(RAND()&lt;(1/13),1/9,0))</f>
        <v>0</v>
      </c>
      <c r="E69" s="10" t="n">
        <f aca="true">IF(SUM($A69:D69)&gt;=(1/3),0,IF(RAND()&lt;(1/13),1/9,0))</f>
        <v>0</v>
      </c>
      <c r="F69" s="10" t="n">
        <f aca="true">IF(SUM($A69:E69)&gt;=(1/3),0,IF(RAND()&lt;(1/13),1/9,0))</f>
        <v>0</v>
      </c>
      <c r="G69" s="10" t="n">
        <f aca="true">IF(SUM($A69:F69)&gt;=(1/3),0,IF(RAND()&lt;(1/13),1/9,0))</f>
        <v>0.111111111111111</v>
      </c>
      <c r="H69" s="10" t="n">
        <f aca="true">IF(SUM($A69:G69)&gt;=(1/3),0,IF(RAND()&lt;(1/13),1/9,0))</f>
        <v>0</v>
      </c>
      <c r="I69" s="10" t="n">
        <f aca="true">IF(SUM($A69:H69)&gt;=(1/3),0,IF(RAND()&lt;(1/13),1/9,0))</f>
        <v>0</v>
      </c>
      <c r="J69" s="10" t="n">
        <f aca="true">IF(SUM($A69:I69)&gt;=(1/3),0,IF(RAND()&lt;(1/13),1/9,0))</f>
        <v>0</v>
      </c>
      <c r="K69" s="10" t="n">
        <f aca="true">IF(SUM($A69:J69)&gt;=(1/3),0,IF(RAND()&lt;(1/13),1/9,0))</f>
        <v>0</v>
      </c>
      <c r="L69" s="10" t="n">
        <f aca="true">IF(SUM($A69:K69)&gt;=(1/3),0,IF(RAND()&lt;(1/13),1/9,0))</f>
        <v>0</v>
      </c>
      <c r="M69" s="10" t="n">
        <f aca="false">(1/3)-SUM($A69:L69)</f>
        <v>0.222222222222222</v>
      </c>
    </row>
    <row r="70" customFormat="false" ht="16" hidden="false" customHeight="true" outlineLevel="0" collapsed="false">
      <c r="A70" s="10" t="n">
        <f aca="true">IF(RAND()&lt;(1/13),1/9,0)</f>
        <v>0</v>
      </c>
      <c r="B70" s="10" t="n">
        <f aca="true">IF(SUM($A70:A70)&gt;=(1/3),0,IF(RAND()&lt;(1/13),1/9,0))</f>
        <v>0</v>
      </c>
      <c r="C70" s="10" t="n">
        <f aca="true">IF(SUM($A70:B70)&gt;=(1/3),0,IF(RAND()&lt;(1/13),1/9,0))</f>
        <v>0</v>
      </c>
      <c r="D70" s="10" t="n">
        <f aca="true">IF(SUM($A70:C70)&gt;=(1/3),0,IF(RAND()&lt;(1/13),1/9,0))</f>
        <v>0</v>
      </c>
      <c r="E70" s="10" t="n">
        <f aca="true">IF(SUM($A70:D70)&gt;=(1/3),0,IF(RAND()&lt;(1/13),1/9,0))</f>
        <v>0</v>
      </c>
      <c r="F70" s="10" t="n">
        <f aca="true">IF(SUM($A70:E70)&gt;=(1/3),0,IF(RAND()&lt;(1/13),1/9,0))</f>
        <v>0</v>
      </c>
      <c r="G70" s="10" t="n">
        <f aca="true">IF(SUM($A70:F70)&gt;=(1/3),0,IF(RAND()&lt;(1/13),1/9,0))</f>
        <v>0</v>
      </c>
      <c r="H70" s="10" t="n">
        <f aca="true">IF(SUM($A70:G70)&gt;=(1/3),0,IF(RAND()&lt;(1/13),1/9,0))</f>
        <v>0</v>
      </c>
      <c r="I70" s="10" t="n">
        <f aca="true">IF(SUM($A70:H70)&gt;=(1/3),0,IF(RAND()&lt;(1/13),1/9,0))</f>
        <v>0</v>
      </c>
      <c r="J70" s="10" t="n">
        <f aca="true">IF(SUM($A70:I70)&gt;=(1/3),0,IF(RAND()&lt;(1/13),1/9,0))</f>
        <v>0</v>
      </c>
      <c r="K70" s="10" t="n">
        <f aca="true">IF(SUM($A70:J70)&gt;=(1/3),0,IF(RAND()&lt;(1/13),1/9,0))</f>
        <v>0</v>
      </c>
      <c r="L70" s="10" t="n">
        <f aca="true">IF(SUM($A70:K70)&gt;=(1/3),0,IF(RAND()&lt;(1/13),1/9,0))</f>
        <v>0</v>
      </c>
      <c r="M70" s="10" t="n">
        <f aca="false">(1/3)-SUM($A70:L70)</f>
        <v>0.333333333333333</v>
      </c>
    </row>
    <row r="71" customFormat="false" ht="16" hidden="false" customHeight="true" outlineLevel="0" collapsed="false">
      <c r="A71" s="10" t="n">
        <f aca="true">IF(RAND()&lt;(1/13),1/9,0)</f>
        <v>0</v>
      </c>
      <c r="B71" s="10" t="n">
        <f aca="true">IF(SUM($A71:A71)&gt;=(1/3),0,IF(RAND()&lt;(1/13),1/9,0))</f>
        <v>0</v>
      </c>
      <c r="C71" s="10" t="n">
        <f aca="true">IF(SUM($A71:B71)&gt;=(1/3),0,IF(RAND()&lt;(1/13),1/9,0))</f>
        <v>0</v>
      </c>
      <c r="D71" s="10" t="n">
        <f aca="true">IF(SUM($A71:C71)&gt;=(1/3),0,IF(RAND()&lt;(1/13),1/9,0))</f>
        <v>0.111111111111111</v>
      </c>
      <c r="E71" s="10" t="n">
        <f aca="true">IF(SUM($A71:D71)&gt;=(1/3),0,IF(RAND()&lt;(1/13),1/9,0))</f>
        <v>0</v>
      </c>
      <c r="F71" s="10" t="n">
        <f aca="true">IF(SUM($A71:E71)&gt;=(1/3),0,IF(RAND()&lt;(1/13),1/9,0))</f>
        <v>0.111111111111111</v>
      </c>
      <c r="G71" s="10" t="n">
        <f aca="true">IF(SUM($A71:F71)&gt;=(1/3),0,IF(RAND()&lt;(1/13),1/9,0))</f>
        <v>0</v>
      </c>
      <c r="H71" s="10" t="n">
        <f aca="true">IF(SUM($A71:G71)&gt;=(1/3),0,IF(RAND()&lt;(1/13),1/9,0))</f>
        <v>0</v>
      </c>
      <c r="I71" s="10" t="n">
        <f aca="true">IF(SUM($A71:H71)&gt;=(1/3),0,IF(RAND()&lt;(1/13),1/9,0))</f>
        <v>0</v>
      </c>
      <c r="J71" s="10" t="n">
        <f aca="true">IF(SUM($A71:I71)&gt;=(1/3),0,IF(RAND()&lt;(1/13),1/9,0))</f>
        <v>0</v>
      </c>
      <c r="K71" s="10" t="n">
        <f aca="true">IF(SUM($A71:J71)&gt;=(1/3),0,IF(RAND()&lt;(1/13),1/9,0))</f>
        <v>0</v>
      </c>
      <c r="L71" s="10" t="n">
        <f aca="true">IF(SUM($A71:K71)&gt;=(1/3),0,IF(RAND()&lt;(1/13),1/9,0))</f>
        <v>0</v>
      </c>
      <c r="M71" s="10" t="n">
        <f aca="false">(1/3)-SUM($A71:L71)</f>
        <v>0.111111111111111</v>
      </c>
    </row>
    <row r="72" customFormat="false" ht="16" hidden="false" customHeight="true" outlineLevel="0" collapsed="false">
      <c r="A72" s="10" t="n">
        <f aca="true">IF(RAND()&lt;(1/13),1/9,0)</f>
        <v>0</v>
      </c>
      <c r="B72" s="10" t="n">
        <f aca="true">IF(SUM($A72:A72)&gt;=(1/3),0,IF(RAND()&lt;(1/13),1/9,0))</f>
        <v>0</v>
      </c>
      <c r="C72" s="10" t="n">
        <f aca="true">IF(SUM($A72:B72)&gt;=(1/3),0,IF(RAND()&lt;(1/13),1/9,0))</f>
        <v>0</v>
      </c>
      <c r="D72" s="10" t="n">
        <f aca="true">IF(SUM($A72:C72)&gt;=(1/3),0,IF(RAND()&lt;(1/13),1/9,0))</f>
        <v>0</v>
      </c>
      <c r="E72" s="10" t="n">
        <f aca="true">IF(SUM($A72:D72)&gt;=(1/3),0,IF(RAND()&lt;(1/13),1/9,0))</f>
        <v>0</v>
      </c>
      <c r="F72" s="10" t="n">
        <f aca="true">IF(SUM($A72:E72)&gt;=(1/3),0,IF(RAND()&lt;(1/13),1/9,0))</f>
        <v>0</v>
      </c>
      <c r="G72" s="10" t="n">
        <f aca="true">IF(SUM($A72:F72)&gt;=(1/3),0,IF(RAND()&lt;(1/13),1/9,0))</f>
        <v>0</v>
      </c>
      <c r="H72" s="10" t="n">
        <f aca="true">IF(SUM($A72:G72)&gt;=(1/3),0,IF(RAND()&lt;(1/13),1/9,0))</f>
        <v>0</v>
      </c>
      <c r="I72" s="10" t="n">
        <f aca="true">IF(SUM($A72:H72)&gt;=(1/3),0,IF(RAND()&lt;(1/13),1/9,0))</f>
        <v>0</v>
      </c>
      <c r="J72" s="10" t="n">
        <f aca="true">IF(SUM($A72:I72)&gt;=(1/3),0,IF(RAND()&lt;(1/13),1/9,0))</f>
        <v>0</v>
      </c>
      <c r="K72" s="10" t="n">
        <f aca="true">IF(SUM($A72:J72)&gt;=(1/3),0,IF(RAND()&lt;(1/13),1/9,0))</f>
        <v>0</v>
      </c>
      <c r="L72" s="10" t="n">
        <f aca="true">IF(SUM($A72:K72)&gt;=(1/3),0,IF(RAND()&lt;(1/13),1/9,0))</f>
        <v>0</v>
      </c>
      <c r="M72" s="10" t="n">
        <f aca="false">(1/3)-SUM($A72:L72)</f>
        <v>0.333333333333333</v>
      </c>
    </row>
    <row r="73" customFormat="false" ht="16" hidden="false" customHeight="true" outlineLevel="0" collapsed="false">
      <c r="A73" s="10" t="n">
        <f aca="true">IF(RAND()&lt;(1/13),1/9,0)</f>
        <v>0</v>
      </c>
      <c r="B73" s="10" t="n">
        <f aca="true">IF(SUM($A73:A73)&gt;=(1/3),0,IF(RAND()&lt;(1/13),1/9,0))</f>
        <v>0</v>
      </c>
      <c r="C73" s="10" t="n">
        <f aca="true">IF(SUM($A73:B73)&gt;=(1/3),0,IF(RAND()&lt;(1/13),1/9,0))</f>
        <v>0</v>
      </c>
      <c r="D73" s="10" t="n">
        <f aca="true">IF(SUM($A73:C73)&gt;=(1/3),0,IF(RAND()&lt;(1/13),1/9,0))</f>
        <v>0.111111111111111</v>
      </c>
      <c r="E73" s="10" t="n">
        <f aca="true">IF(SUM($A73:D73)&gt;=(1/3),0,IF(RAND()&lt;(1/13),1/9,0))</f>
        <v>0</v>
      </c>
      <c r="F73" s="10" t="n">
        <f aca="true">IF(SUM($A73:E73)&gt;=(1/3),0,IF(RAND()&lt;(1/13),1/9,0))</f>
        <v>0</v>
      </c>
      <c r="G73" s="10" t="n">
        <f aca="true">IF(SUM($A73:F73)&gt;=(1/3),0,IF(RAND()&lt;(1/13),1/9,0))</f>
        <v>0</v>
      </c>
      <c r="H73" s="10" t="n">
        <f aca="true">IF(SUM($A73:G73)&gt;=(1/3),0,IF(RAND()&lt;(1/13),1/9,0))</f>
        <v>0</v>
      </c>
      <c r="I73" s="10" t="n">
        <f aca="true">IF(SUM($A73:H73)&gt;=(1/3),0,IF(RAND()&lt;(1/13),1/9,0))</f>
        <v>0</v>
      </c>
      <c r="J73" s="10" t="n">
        <f aca="true">IF(SUM($A73:I73)&gt;=(1/3),0,IF(RAND()&lt;(1/13),1/9,0))</f>
        <v>0</v>
      </c>
      <c r="K73" s="10" t="n">
        <f aca="true">IF(SUM($A73:J73)&gt;=(1/3),0,IF(RAND()&lt;(1/13),1/9,0))</f>
        <v>0</v>
      </c>
      <c r="L73" s="10" t="n">
        <f aca="true">IF(SUM($A73:K73)&gt;=(1/3),0,IF(RAND()&lt;(1/13),1/9,0))</f>
        <v>0</v>
      </c>
      <c r="M73" s="10" t="n">
        <f aca="false">(1/3)-SUM($A73:L73)</f>
        <v>0.222222222222222</v>
      </c>
    </row>
    <row r="74" customFormat="false" ht="16" hidden="false" customHeight="true" outlineLevel="0" collapsed="false">
      <c r="A74" s="10" t="n">
        <f aca="true">IF(RAND()&lt;(1/13),1/9,0)</f>
        <v>0</v>
      </c>
      <c r="B74" s="10" t="n">
        <f aca="true">IF(SUM($A74:A74)&gt;=(1/3),0,IF(RAND()&lt;(1/13),1/9,0))</f>
        <v>0</v>
      </c>
      <c r="C74" s="10" t="n">
        <f aca="true">IF(SUM($A74:B74)&gt;=(1/3),0,IF(RAND()&lt;(1/13),1/9,0))</f>
        <v>0</v>
      </c>
      <c r="D74" s="10" t="n">
        <f aca="true">IF(SUM($A74:C74)&gt;=(1/3),0,IF(RAND()&lt;(1/13),1/9,0))</f>
        <v>0</v>
      </c>
      <c r="E74" s="10" t="n">
        <f aca="true">IF(SUM($A74:D74)&gt;=(1/3),0,IF(RAND()&lt;(1/13),1/9,0))</f>
        <v>0</v>
      </c>
      <c r="F74" s="10" t="n">
        <f aca="true">IF(SUM($A74:E74)&gt;=(1/3),0,IF(RAND()&lt;(1/13),1/9,0))</f>
        <v>0</v>
      </c>
      <c r="G74" s="10" t="n">
        <f aca="true">IF(SUM($A74:F74)&gt;=(1/3),0,IF(RAND()&lt;(1/13),1/9,0))</f>
        <v>0</v>
      </c>
      <c r="H74" s="10" t="n">
        <f aca="true">IF(SUM($A74:G74)&gt;=(1/3),0,IF(RAND()&lt;(1/13),1/9,0))</f>
        <v>0</v>
      </c>
      <c r="I74" s="10" t="n">
        <f aca="true">IF(SUM($A74:H74)&gt;=(1/3),0,IF(RAND()&lt;(1/13),1/9,0))</f>
        <v>0</v>
      </c>
      <c r="J74" s="10" t="n">
        <f aca="true">IF(SUM($A74:I74)&gt;=(1/3),0,IF(RAND()&lt;(1/13),1/9,0))</f>
        <v>0</v>
      </c>
      <c r="K74" s="10" t="n">
        <f aca="true">IF(SUM($A74:J74)&gt;=(1/3),0,IF(RAND()&lt;(1/13),1/9,0))</f>
        <v>0</v>
      </c>
      <c r="L74" s="10" t="n">
        <f aca="true">IF(SUM($A74:K74)&gt;=(1/3),0,IF(RAND()&lt;(1/13),1/9,0))</f>
        <v>0</v>
      </c>
      <c r="M74" s="10" t="n">
        <f aca="false">(1/3)-SUM($A74:L74)</f>
        <v>0.333333333333333</v>
      </c>
    </row>
    <row r="75" customFormat="false" ht="16" hidden="false" customHeight="true" outlineLevel="0" collapsed="false">
      <c r="A75" s="10" t="n">
        <f aca="true">IF(RAND()&lt;(1/13),1/9,0)</f>
        <v>0</v>
      </c>
      <c r="B75" s="10" t="n">
        <f aca="true">IF(SUM($A75:A75)&gt;=(1/3),0,IF(RAND()&lt;(1/13),1/9,0))</f>
        <v>0.111111111111111</v>
      </c>
      <c r="C75" s="10" t="n">
        <f aca="true">IF(SUM($A75:B75)&gt;=(1/3),0,IF(RAND()&lt;(1/13),1/9,0))</f>
        <v>0</v>
      </c>
      <c r="D75" s="10" t="n">
        <f aca="true">IF(SUM($A75:C75)&gt;=(1/3),0,IF(RAND()&lt;(1/13),1/9,0))</f>
        <v>0</v>
      </c>
      <c r="E75" s="10" t="n">
        <f aca="true">IF(SUM($A75:D75)&gt;=(1/3),0,IF(RAND()&lt;(1/13),1/9,0))</f>
        <v>0</v>
      </c>
      <c r="F75" s="10" t="n">
        <f aca="true">IF(SUM($A75:E75)&gt;=(1/3),0,IF(RAND()&lt;(1/13),1/9,0))</f>
        <v>0</v>
      </c>
      <c r="G75" s="10" t="n">
        <f aca="true">IF(SUM($A75:F75)&gt;=(1/3),0,IF(RAND()&lt;(1/13),1/9,0))</f>
        <v>0</v>
      </c>
      <c r="H75" s="10" t="n">
        <f aca="true">IF(SUM($A75:G75)&gt;=(1/3),0,IF(RAND()&lt;(1/13),1/9,0))</f>
        <v>0</v>
      </c>
      <c r="I75" s="10" t="n">
        <f aca="true">IF(SUM($A75:H75)&gt;=(1/3),0,IF(RAND()&lt;(1/13),1/9,0))</f>
        <v>0</v>
      </c>
      <c r="J75" s="10" t="n">
        <f aca="true">IF(SUM($A75:I75)&gt;=(1/3),0,IF(RAND()&lt;(1/13),1/9,0))</f>
        <v>0</v>
      </c>
      <c r="K75" s="10" t="n">
        <f aca="true">IF(SUM($A75:J75)&gt;=(1/3),0,IF(RAND()&lt;(1/13),1/9,0))</f>
        <v>0</v>
      </c>
      <c r="L75" s="10" t="n">
        <f aca="true">IF(SUM($A75:K75)&gt;=(1/3),0,IF(RAND()&lt;(1/13),1/9,0))</f>
        <v>0</v>
      </c>
      <c r="M75" s="10" t="n">
        <f aca="false">(1/3)-SUM($A75:L75)</f>
        <v>0.222222222222222</v>
      </c>
    </row>
    <row r="76" customFormat="false" ht="16" hidden="false" customHeight="true" outlineLevel="0" collapsed="false">
      <c r="A76" s="10" t="n">
        <f aca="true">IF(RAND()&lt;(1/13),1/9,0)</f>
        <v>0</v>
      </c>
      <c r="B76" s="10" t="n">
        <f aca="true">IF(SUM($A76:A76)&gt;=(1/3),0,IF(RAND()&lt;(1/13),1/9,0))</f>
        <v>0</v>
      </c>
      <c r="C76" s="10" t="n">
        <f aca="true">IF(SUM($A76:B76)&gt;=(1/3),0,IF(RAND()&lt;(1/13),1/9,0))</f>
        <v>0</v>
      </c>
      <c r="D76" s="10" t="n">
        <f aca="true">IF(SUM($A76:C76)&gt;=(1/3),0,IF(RAND()&lt;(1/13),1/9,0))</f>
        <v>0</v>
      </c>
      <c r="E76" s="10" t="n">
        <f aca="true">IF(SUM($A76:D76)&gt;=(1/3),0,IF(RAND()&lt;(1/13),1/9,0))</f>
        <v>0</v>
      </c>
      <c r="F76" s="10" t="n">
        <f aca="true">IF(SUM($A76:E76)&gt;=(1/3),0,IF(RAND()&lt;(1/13),1/9,0))</f>
        <v>0</v>
      </c>
      <c r="G76" s="10" t="n">
        <f aca="true">IF(SUM($A76:F76)&gt;=(1/3),0,IF(RAND()&lt;(1/13),1/9,0))</f>
        <v>0</v>
      </c>
      <c r="H76" s="10" t="n">
        <f aca="true">IF(SUM($A76:G76)&gt;=(1/3),0,IF(RAND()&lt;(1/13),1/9,0))</f>
        <v>0</v>
      </c>
      <c r="I76" s="10" t="n">
        <f aca="true">IF(SUM($A76:H76)&gt;=(1/3),0,IF(RAND()&lt;(1/13),1/9,0))</f>
        <v>0</v>
      </c>
      <c r="J76" s="10" t="n">
        <f aca="true">IF(SUM($A76:I76)&gt;=(1/3),0,IF(RAND()&lt;(1/13),1/9,0))</f>
        <v>0</v>
      </c>
      <c r="K76" s="10" t="n">
        <f aca="true">IF(SUM($A76:J76)&gt;=(1/3),0,IF(RAND()&lt;(1/13),1/9,0))</f>
        <v>0</v>
      </c>
      <c r="L76" s="10" t="n">
        <f aca="true">IF(SUM($A76:K76)&gt;=(1/3),0,IF(RAND()&lt;(1/13),1/9,0))</f>
        <v>0</v>
      </c>
      <c r="M76" s="10" t="n">
        <f aca="false">(1/3)-SUM($A76:L76)</f>
        <v>0.333333333333333</v>
      </c>
    </row>
    <row r="77" customFormat="false" ht="16" hidden="false" customHeight="true" outlineLevel="0" collapsed="false">
      <c r="A77" s="10" t="n">
        <f aca="true">IF(RAND()&lt;(1/13),1/9,0)</f>
        <v>0</v>
      </c>
      <c r="B77" s="10" t="n">
        <f aca="true">IF(SUM($A77:A77)&gt;=(1/3),0,IF(RAND()&lt;(1/13),1/9,0))</f>
        <v>0</v>
      </c>
      <c r="C77" s="10" t="n">
        <f aca="true">IF(SUM($A77:B77)&gt;=(1/3),0,IF(RAND()&lt;(1/13),1/9,0))</f>
        <v>0</v>
      </c>
      <c r="D77" s="10" t="n">
        <f aca="true">IF(SUM($A77:C77)&gt;=(1/3),0,IF(RAND()&lt;(1/13),1/9,0))</f>
        <v>0</v>
      </c>
      <c r="E77" s="10" t="n">
        <f aca="true">IF(SUM($A77:D77)&gt;=(1/3),0,IF(RAND()&lt;(1/13),1/9,0))</f>
        <v>0</v>
      </c>
      <c r="F77" s="10" t="n">
        <f aca="true">IF(SUM($A77:E77)&gt;=(1/3),0,IF(RAND()&lt;(1/13),1/9,0))</f>
        <v>0</v>
      </c>
      <c r="G77" s="10" t="n">
        <f aca="true">IF(SUM($A77:F77)&gt;=(1/3),0,IF(RAND()&lt;(1/13),1/9,0))</f>
        <v>0</v>
      </c>
      <c r="H77" s="10" t="n">
        <f aca="true">IF(SUM($A77:G77)&gt;=(1/3),0,IF(RAND()&lt;(1/13),1/9,0))</f>
        <v>0</v>
      </c>
      <c r="I77" s="10" t="n">
        <f aca="true">IF(SUM($A77:H77)&gt;=(1/3),0,IF(RAND()&lt;(1/13),1/9,0))</f>
        <v>0</v>
      </c>
      <c r="J77" s="10" t="n">
        <f aca="true">IF(SUM($A77:I77)&gt;=(1/3),0,IF(RAND()&lt;(1/13),1/9,0))</f>
        <v>0</v>
      </c>
      <c r="K77" s="10" t="n">
        <f aca="true">IF(SUM($A77:J77)&gt;=(1/3),0,IF(RAND()&lt;(1/13),1/9,0))</f>
        <v>0</v>
      </c>
      <c r="L77" s="10" t="n">
        <f aca="true">IF(SUM($A77:K77)&gt;=(1/3),0,IF(RAND()&lt;(1/13),1/9,0))</f>
        <v>0</v>
      </c>
      <c r="M77" s="10" t="n">
        <f aca="false">(1/3)-SUM($A77:L77)</f>
        <v>0.333333333333333</v>
      </c>
    </row>
    <row r="78" customFormat="false" ht="16" hidden="false" customHeight="true" outlineLevel="0" collapsed="false">
      <c r="A78" s="10" t="n">
        <f aca="true">IF(RAND()&lt;(1/13),1/9,0)</f>
        <v>0</v>
      </c>
      <c r="B78" s="10" t="n">
        <f aca="true">IF(SUM($A78:A78)&gt;=(1/3),0,IF(RAND()&lt;(1/13),1/9,0))</f>
        <v>0</v>
      </c>
      <c r="C78" s="10" t="n">
        <f aca="true">IF(SUM($A78:B78)&gt;=(1/3),0,IF(RAND()&lt;(1/13),1/9,0))</f>
        <v>0</v>
      </c>
      <c r="D78" s="10" t="n">
        <f aca="true">IF(SUM($A78:C78)&gt;=(1/3),0,IF(RAND()&lt;(1/13),1/9,0))</f>
        <v>0</v>
      </c>
      <c r="E78" s="10" t="n">
        <f aca="true">IF(SUM($A78:D78)&gt;=(1/3),0,IF(RAND()&lt;(1/13),1/9,0))</f>
        <v>0</v>
      </c>
      <c r="F78" s="10" t="n">
        <f aca="true">IF(SUM($A78:E78)&gt;=(1/3),0,IF(RAND()&lt;(1/13),1/9,0))</f>
        <v>0</v>
      </c>
      <c r="G78" s="10" t="n">
        <f aca="true">IF(SUM($A78:F78)&gt;=(1/3),0,IF(RAND()&lt;(1/13),1/9,0))</f>
        <v>0</v>
      </c>
      <c r="H78" s="10" t="n">
        <f aca="true">IF(SUM($A78:G78)&gt;=(1/3),0,IF(RAND()&lt;(1/13),1/9,0))</f>
        <v>0</v>
      </c>
      <c r="I78" s="10" t="n">
        <f aca="true">IF(SUM($A78:H78)&gt;=(1/3),0,IF(RAND()&lt;(1/13),1/9,0))</f>
        <v>0.111111111111111</v>
      </c>
      <c r="J78" s="10" t="n">
        <f aca="true">IF(SUM($A78:I78)&gt;=(1/3),0,IF(RAND()&lt;(1/13),1/9,0))</f>
        <v>0</v>
      </c>
      <c r="K78" s="10" t="n">
        <f aca="true">IF(SUM($A78:J78)&gt;=(1/3),0,IF(RAND()&lt;(1/13),1/9,0))</f>
        <v>0</v>
      </c>
      <c r="L78" s="10" t="n">
        <f aca="true">IF(SUM($A78:K78)&gt;=(1/3),0,IF(RAND()&lt;(1/13),1/9,0))</f>
        <v>0</v>
      </c>
      <c r="M78" s="10" t="n">
        <f aca="false">(1/3)-SUM($A78:L78)</f>
        <v>0.222222222222222</v>
      </c>
    </row>
    <row r="79" customFormat="false" ht="16" hidden="false" customHeight="true" outlineLevel="0" collapsed="false">
      <c r="A79" s="10" t="n">
        <f aca="true">IF(RAND()&lt;(1/13),1/9,0)</f>
        <v>0</v>
      </c>
      <c r="B79" s="10" t="n">
        <f aca="true">IF(SUM($A79:A79)&gt;=(1/3),0,IF(RAND()&lt;(1/13),1/9,0))</f>
        <v>0</v>
      </c>
      <c r="C79" s="10" t="n">
        <f aca="true">IF(SUM($A79:B79)&gt;=(1/3),0,IF(RAND()&lt;(1/13),1/9,0))</f>
        <v>0</v>
      </c>
      <c r="D79" s="10" t="n">
        <f aca="true">IF(SUM($A79:C79)&gt;=(1/3),0,IF(RAND()&lt;(1/13),1/9,0))</f>
        <v>0</v>
      </c>
      <c r="E79" s="10" t="n">
        <f aca="true">IF(SUM($A79:D79)&gt;=(1/3),0,IF(RAND()&lt;(1/13),1/9,0))</f>
        <v>0</v>
      </c>
      <c r="F79" s="10" t="n">
        <f aca="true">IF(SUM($A79:E79)&gt;=(1/3),0,IF(RAND()&lt;(1/13),1/9,0))</f>
        <v>0</v>
      </c>
      <c r="G79" s="10" t="n">
        <f aca="true">IF(SUM($A79:F79)&gt;=(1/3),0,IF(RAND()&lt;(1/13),1/9,0))</f>
        <v>0</v>
      </c>
      <c r="H79" s="10" t="n">
        <f aca="true">IF(SUM($A79:G79)&gt;=(1/3),0,IF(RAND()&lt;(1/13),1/9,0))</f>
        <v>0</v>
      </c>
      <c r="I79" s="10" t="n">
        <f aca="true">IF(SUM($A79:H79)&gt;=(1/3),0,IF(RAND()&lt;(1/13),1/9,0))</f>
        <v>0</v>
      </c>
      <c r="J79" s="10" t="n">
        <f aca="true">IF(SUM($A79:I79)&gt;=(1/3),0,IF(RAND()&lt;(1/13),1/9,0))</f>
        <v>0</v>
      </c>
      <c r="K79" s="10" t="n">
        <f aca="true">IF(SUM($A79:J79)&gt;=(1/3),0,IF(RAND()&lt;(1/13),1/9,0))</f>
        <v>0</v>
      </c>
      <c r="L79" s="10" t="n">
        <f aca="true">IF(SUM($A79:K79)&gt;=(1/3),0,IF(RAND()&lt;(1/13),1/9,0))</f>
        <v>0</v>
      </c>
      <c r="M79" s="10" t="n">
        <f aca="false">(1/3)-SUM($A79:L79)</f>
        <v>0.333333333333333</v>
      </c>
    </row>
    <row r="80" customFormat="false" ht="16" hidden="false" customHeight="true" outlineLevel="0" collapsed="false">
      <c r="A80" s="10" t="n">
        <f aca="true">IF(RAND()&lt;(1/13),1/9,0)</f>
        <v>0</v>
      </c>
      <c r="B80" s="10" t="n">
        <f aca="true">IF(SUM($A80:A80)&gt;=(1/3),0,IF(RAND()&lt;(1/13),1/9,0))</f>
        <v>0</v>
      </c>
      <c r="C80" s="10" t="n">
        <f aca="true">IF(SUM($A80:B80)&gt;=(1/3),0,IF(RAND()&lt;(1/13),1/9,0))</f>
        <v>0</v>
      </c>
      <c r="D80" s="10" t="n">
        <f aca="true">IF(SUM($A80:C80)&gt;=(1/3),0,IF(RAND()&lt;(1/13),1/9,0))</f>
        <v>0</v>
      </c>
      <c r="E80" s="10" t="n">
        <f aca="true">IF(SUM($A80:D80)&gt;=(1/3),0,IF(RAND()&lt;(1/13),1/9,0))</f>
        <v>0</v>
      </c>
      <c r="F80" s="10" t="n">
        <f aca="true">IF(SUM($A80:E80)&gt;=(1/3),0,IF(RAND()&lt;(1/13),1/9,0))</f>
        <v>0</v>
      </c>
      <c r="G80" s="10" t="n">
        <f aca="true">IF(SUM($A80:F80)&gt;=(1/3),0,IF(RAND()&lt;(1/13),1/9,0))</f>
        <v>0</v>
      </c>
      <c r="H80" s="10" t="n">
        <f aca="true">IF(SUM($A80:G80)&gt;=(1/3),0,IF(RAND()&lt;(1/13),1/9,0))</f>
        <v>0.111111111111111</v>
      </c>
      <c r="I80" s="10" t="n">
        <f aca="true">IF(SUM($A80:H80)&gt;=(1/3),0,IF(RAND()&lt;(1/13),1/9,0))</f>
        <v>0</v>
      </c>
      <c r="J80" s="10" t="n">
        <f aca="true">IF(SUM($A80:I80)&gt;=(1/3),0,IF(RAND()&lt;(1/13),1/9,0))</f>
        <v>0</v>
      </c>
      <c r="K80" s="10" t="n">
        <f aca="true">IF(SUM($A80:J80)&gt;=(1/3),0,IF(RAND()&lt;(1/13),1/9,0))</f>
        <v>0</v>
      </c>
      <c r="L80" s="10" t="n">
        <f aca="true">IF(SUM($A80:K80)&gt;=(1/3),0,IF(RAND()&lt;(1/13),1/9,0))</f>
        <v>0</v>
      </c>
      <c r="M80" s="10" t="n">
        <f aca="false">(1/3)-SUM($A80:L80)</f>
        <v>0.222222222222222</v>
      </c>
    </row>
    <row r="81" customFormat="false" ht="16" hidden="false" customHeight="true" outlineLevel="0" collapsed="false">
      <c r="A81" s="10" t="n">
        <f aca="true">IF(RAND()&lt;(1/13),1/9,0)</f>
        <v>0</v>
      </c>
      <c r="B81" s="10" t="n">
        <f aca="true">IF(SUM($A81:A81)&gt;=(1/3),0,IF(RAND()&lt;(1/13),1/9,0))</f>
        <v>0</v>
      </c>
      <c r="C81" s="10" t="n">
        <f aca="true">IF(SUM($A81:B81)&gt;=(1/3),0,IF(RAND()&lt;(1/13),1/9,0))</f>
        <v>0</v>
      </c>
      <c r="D81" s="10" t="n">
        <f aca="true">IF(SUM($A81:C81)&gt;=(1/3),0,IF(RAND()&lt;(1/13),1/9,0))</f>
        <v>0</v>
      </c>
      <c r="E81" s="10" t="n">
        <f aca="true">IF(SUM($A81:D81)&gt;=(1/3),0,IF(RAND()&lt;(1/13),1/9,0))</f>
        <v>0</v>
      </c>
      <c r="F81" s="10" t="n">
        <f aca="true">IF(SUM($A81:E81)&gt;=(1/3),0,IF(RAND()&lt;(1/13),1/9,0))</f>
        <v>0</v>
      </c>
      <c r="G81" s="10" t="n">
        <f aca="true">IF(SUM($A81:F81)&gt;=(1/3),0,IF(RAND()&lt;(1/13),1/9,0))</f>
        <v>0</v>
      </c>
      <c r="H81" s="10" t="n">
        <f aca="true">IF(SUM($A81:G81)&gt;=(1/3),0,IF(RAND()&lt;(1/13),1/9,0))</f>
        <v>0</v>
      </c>
      <c r="I81" s="10" t="n">
        <f aca="true">IF(SUM($A81:H81)&gt;=(1/3),0,IF(RAND()&lt;(1/13),1/9,0))</f>
        <v>0</v>
      </c>
      <c r="J81" s="10" t="n">
        <f aca="true">IF(SUM($A81:I81)&gt;=(1/3),0,IF(RAND()&lt;(1/13),1/9,0))</f>
        <v>0</v>
      </c>
      <c r="K81" s="10" t="n">
        <f aca="true">IF(SUM($A81:J81)&gt;=(1/3),0,IF(RAND()&lt;(1/13),1/9,0))</f>
        <v>0</v>
      </c>
      <c r="L81" s="10" t="n">
        <f aca="true">IF(SUM($A81:K81)&gt;=(1/3),0,IF(RAND()&lt;(1/13),1/9,0))</f>
        <v>0</v>
      </c>
      <c r="M81" s="10" t="n">
        <f aca="false">(1/3)-SUM($A81:L81)</f>
        <v>0.333333333333333</v>
      </c>
    </row>
    <row r="82" customFormat="false" ht="16" hidden="false" customHeight="true" outlineLevel="0" collapsed="false">
      <c r="A82" s="10" t="n">
        <f aca="true">IF(RAND()&lt;(1/13),1/9,0)</f>
        <v>0</v>
      </c>
      <c r="B82" s="10" t="n">
        <f aca="true">IF(SUM($A82:A82)&gt;=(1/3),0,IF(RAND()&lt;(1/13),1/9,0))</f>
        <v>0</v>
      </c>
      <c r="C82" s="10" t="n">
        <f aca="true">IF(SUM($A82:B82)&gt;=(1/3),0,IF(RAND()&lt;(1/13),1/9,0))</f>
        <v>0</v>
      </c>
      <c r="D82" s="10" t="n">
        <f aca="true">IF(SUM($A82:C82)&gt;=(1/3),0,IF(RAND()&lt;(1/13),1/9,0))</f>
        <v>0</v>
      </c>
      <c r="E82" s="10" t="n">
        <f aca="true">IF(SUM($A82:D82)&gt;=(1/3),0,IF(RAND()&lt;(1/13),1/9,0))</f>
        <v>0</v>
      </c>
      <c r="F82" s="10" t="n">
        <f aca="true">IF(SUM($A82:E82)&gt;=(1/3),0,IF(RAND()&lt;(1/13),1/9,0))</f>
        <v>0</v>
      </c>
      <c r="G82" s="10" t="n">
        <f aca="true">IF(SUM($A82:F82)&gt;=(1/3),0,IF(RAND()&lt;(1/13),1/9,0))</f>
        <v>0.111111111111111</v>
      </c>
      <c r="H82" s="10" t="n">
        <f aca="true">IF(SUM($A82:G82)&gt;=(1/3),0,IF(RAND()&lt;(1/13),1/9,0))</f>
        <v>0</v>
      </c>
      <c r="I82" s="10" t="n">
        <f aca="true">IF(SUM($A82:H82)&gt;=(1/3),0,IF(RAND()&lt;(1/13),1/9,0))</f>
        <v>0</v>
      </c>
      <c r="J82" s="10" t="n">
        <f aca="true">IF(SUM($A82:I82)&gt;=(1/3),0,IF(RAND()&lt;(1/13),1/9,0))</f>
        <v>0</v>
      </c>
      <c r="K82" s="10" t="n">
        <f aca="true">IF(SUM($A82:J82)&gt;=(1/3),0,IF(RAND()&lt;(1/13),1/9,0))</f>
        <v>0</v>
      </c>
      <c r="L82" s="10" t="n">
        <f aca="true">IF(SUM($A82:K82)&gt;=(1/3),0,IF(RAND()&lt;(1/13),1/9,0))</f>
        <v>0</v>
      </c>
      <c r="M82" s="10" t="n">
        <f aca="false">(1/3)-SUM($A82:L82)</f>
        <v>0.222222222222222</v>
      </c>
    </row>
    <row r="83" customFormat="false" ht="16" hidden="false" customHeight="true" outlineLevel="0" collapsed="false">
      <c r="A83" s="10" t="n">
        <f aca="true">IF(RAND()&lt;(1/13),1/9,0)</f>
        <v>0</v>
      </c>
      <c r="B83" s="10" t="n">
        <f aca="true">IF(SUM($A83:A83)&gt;=(1/3),0,IF(RAND()&lt;(1/13),1/9,0))</f>
        <v>0</v>
      </c>
      <c r="C83" s="10" t="n">
        <f aca="true">IF(SUM($A83:B83)&gt;=(1/3),0,IF(RAND()&lt;(1/13),1/9,0))</f>
        <v>0</v>
      </c>
      <c r="D83" s="10" t="n">
        <f aca="true">IF(SUM($A83:C83)&gt;=(1/3),0,IF(RAND()&lt;(1/13),1/9,0))</f>
        <v>0</v>
      </c>
      <c r="E83" s="10" t="n">
        <f aca="true">IF(SUM($A83:D83)&gt;=(1/3),0,IF(RAND()&lt;(1/13),1/9,0))</f>
        <v>0</v>
      </c>
      <c r="F83" s="10" t="n">
        <f aca="true">IF(SUM($A83:E83)&gt;=(1/3),0,IF(RAND()&lt;(1/13),1/9,0))</f>
        <v>0</v>
      </c>
      <c r="G83" s="10" t="n">
        <f aca="true">IF(SUM($A83:F83)&gt;=(1/3),0,IF(RAND()&lt;(1/13),1/9,0))</f>
        <v>0</v>
      </c>
      <c r="H83" s="10" t="n">
        <f aca="true">IF(SUM($A83:G83)&gt;=(1/3),0,IF(RAND()&lt;(1/13),1/9,0))</f>
        <v>0</v>
      </c>
      <c r="I83" s="10" t="n">
        <f aca="true">IF(SUM($A83:H83)&gt;=(1/3),0,IF(RAND()&lt;(1/13),1/9,0))</f>
        <v>0</v>
      </c>
      <c r="J83" s="10" t="n">
        <f aca="true">IF(SUM($A83:I83)&gt;=(1/3),0,IF(RAND()&lt;(1/13),1/9,0))</f>
        <v>0</v>
      </c>
      <c r="K83" s="10" t="n">
        <f aca="true">IF(SUM($A83:J83)&gt;=(1/3),0,IF(RAND()&lt;(1/13),1/9,0))</f>
        <v>0</v>
      </c>
      <c r="L83" s="10" t="n">
        <f aca="true">IF(SUM($A83:K83)&gt;=(1/3),0,IF(RAND()&lt;(1/13),1/9,0))</f>
        <v>0</v>
      </c>
      <c r="M83" s="10" t="n">
        <f aca="false">(1/3)-SUM($A83:L83)</f>
        <v>0.333333333333333</v>
      </c>
    </row>
    <row r="84" customFormat="false" ht="16" hidden="false" customHeight="true" outlineLevel="0" collapsed="false">
      <c r="A84" s="10" t="n">
        <f aca="true">IF(RAND()&lt;(1/13),1/9,0)</f>
        <v>0</v>
      </c>
      <c r="B84" s="10" t="n">
        <f aca="true">IF(SUM($A84:A84)&gt;=(1/3),0,IF(RAND()&lt;(1/13),1/9,0))</f>
        <v>0</v>
      </c>
      <c r="C84" s="10" t="n">
        <f aca="true">IF(SUM($A84:B84)&gt;=(1/3),0,IF(RAND()&lt;(1/13),1/9,0))</f>
        <v>0</v>
      </c>
      <c r="D84" s="10" t="n">
        <f aca="true">IF(SUM($A84:C84)&gt;=(1/3),0,IF(RAND()&lt;(1/13),1/9,0))</f>
        <v>0</v>
      </c>
      <c r="E84" s="10" t="n">
        <f aca="true">IF(SUM($A84:D84)&gt;=(1/3),0,IF(RAND()&lt;(1/13),1/9,0))</f>
        <v>0</v>
      </c>
      <c r="F84" s="10" t="n">
        <f aca="true">IF(SUM($A84:E84)&gt;=(1/3),0,IF(RAND()&lt;(1/13),1/9,0))</f>
        <v>0</v>
      </c>
      <c r="G84" s="10" t="n">
        <f aca="true">IF(SUM($A84:F84)&gt;=(1/3),0,IF(RAND()&lt;(1/13),1/9,0))</f>
        <v>0</v>
      </c>
      <c r="H84" s="10" t="n">
        <f aca="true">IF(SUM($A84:G84)&gt;=(1/3),0,IF(RAND()&lt;(1/13),1/9,0))</f>
        <v>0</v>
      </c>
      <c r="I84" s="10" t="n">
        <f aca="true">IF(SUM($A84:H84)&gt;=(1/3),0,IF(RAND()&lt;(1/13),1/9,0))</f>
        <v>0</v>
      </c>
      <c r="J84" s="10" t="n">
        <f aca="true">IF(SUM($A84:I84)&gt;=(1/3),0,IF(RAND()&lt;(1/13),1/9,0))</f>
        <v>0</v>
      </c>
      <c r="K84" s="10" t="n">
        <f aca="true">IF(SUM($A84:J84)&gt;=(1/3),0,IF(RAND()&lt;(1/13),1/9,0))</f>
        <v>0</v>
      </c>
      <c r="L84" s="10" t="n">
        <f aca="true">IF(SUM($A84:K84)&gt;=(1/3),0,IF(RAND()&lt;(1/13),1/9,0))</f>
        <v>0</v>
      </c>
      <c r="M84" s="10" t="n">
        <f aca="false">(1/3)-SUM($A84:L84)</f>
        <v>0.333333333333333</v>
      </c>
    </row>
    <row r="85" customFormat="false" ht="16" hidden="false" customHeight="true" outlineLevel="0" collapsed="false">
      <c r="A85" s="10" t="n">
        <f aca="true">IF(RAND()&lt;(1/13),1/9,0)</f>
        <v>0</v>
      </c>
      <c r="B85" s="10" t="n">
        <f aca="true">IF(SUM($A85:A85)&gt;=(1/3),0,IF(RAND()&lt;(1/13),1/9,0))</f>
        <v>0</v>
      </c>
      <c r="C85" s="10" t="n">
        <f aca="true">IF(SUM($A85:B85)&gt;=(1/3),0,IF(RAND()&lt;(1/13),1/9,0))</f>
        <v>0</v>
      </c>
      <c r="D85" s="10" t="n">
        <f aca="true">IF(SUM($A85:C85)&gt;=(1/3),0,IF(RAND()&lt;(1/13),1/9,0))</f>
        <v>0</v>
      </c>
      <c r="E85" s="10" t="n">
        <f aca="true">IF(SUM($A85:D85)&gt;=(1/3),0,IF(RAND()&lt;(1/13),1/9,0))</f>
        <v>0.111111111111111</v>
      </c>
      <c r="F85" s="10" t="n">
        <f aca="true">IF(SUM($A85:E85)&gt;=(1/3),0,IF(RAND()&lt;(1/13),1/9,0))</f>
        <v>0</v>
      </c>
      <c r="G85" s="10" t="n">
        <f aca="true">IF(SUM($A85:F85)&gt;=(1/3),0,IF(RAND()&lt;(1/13),1/9,0))</f>
        <v>0.111111111111111</v>
      </c>
      <c r="H85" s="10" t="n">
        <f aca="true">IF(SUM($A85:G85)&gt;=(1/3),0,IF(RAND()&lt;(1/13),1/9,0))</f>
        <v>0</v>
      </c>
      <c r="I85" s="10" t="n">
        <f aca="true">IF(SUM($A85:H85)&gt;=(1/3),0,IF(RAND()&lt;(1/13),1/9,0))</f>
        <v>0</v>
      </c>
      <c r="J85" s="10" t="n">
        <f aca="true">IF(SUM($A85:I85)&gt;=(1/3),0,IF(RAND()&lt;(1/13),1/9,0))</f>
        <v>0</v>
      </c>
      <c r="K85" s="10" t="n">
        <f aca="true">IF(SUM($A85:J85)&gt;=(1/3),0,IF(RAND()&lt;(1/13),1/9,0))</f>
        <v>0</v>
      </c>
      <c r="L85" s="10" t="n">
        <f aca="true">IF(SUM($A85:K85)&gt;=(1/3),0,IF(RAND()&lt;(1/13),1/9,0))</f>
        <v>0</v>
      </c>
      <c r="M85" s="10" t="n">
        <f aca="false">(1/3)-SUM($A85:L85)</f>
        <v>0.111111111111111</v>
      </c>
    </row>
    <row r="86" customFormat="false" ht="16" hidden="false" customHeight="true" outlineLevel="0" collapsed="false">
      <c r="A86" s="10" t="n">
        <f aca="true">IF(RAND()&lt;(1/13),1/9,0)</f>
        <v>0.111111111111111</v>
      </c>
      <c r="B86" s="10" t="n">
        <f aca="true">IF(SUM($A86:A86)&gt;=(1/3),0,IF(RAND()&lt;(1/13),1/9,0))</f>
        <v>0</v>
      </c>
      <c r="C86" s="10" t="n">
        <f aca="true">IF(SUM($A86:B86)&gt;=(1/3),0,IF(RAND()&lt;(1/13),1/9,0))</f>
        <v>0</v>
      </c>
      <c r="D86" s="10" t="n">
        <f aca="true">IF(SUM($A86:C86)&gt;=(1/3),0,IF(RAND()&lt;(1/13),1/9,0))</f>
        <v>0</v>
      </c>
      <c r="E86" s="10" t="n">
        <f aca="true">IF(SUM($A86:D86)&gt;=(1/3),0,IF(RAND()&lt;(1/13),1/9,0))</f>
        <v>0</v>
      </c>
      <c r="F86" s="10" t="n">
        <f aca="true">IF(SUM($A86:E86)&gt;=(1/3),0,IF(RAND()&lt;(1/13),1/9,0))</f>
        <v>0</v>
      </c>
      <c r="G86" s="10" t="n">
        <f aca="true">IF(SUM($A86:F86)&gt;=(1/3),0,IF(RAND()&lt;(1/13),1/9,0))</f>
        <v>0</v>
      </c>
      <c r="H86" s="10" t="n">
        <f aca="true">IF(SUM($A86:G86)&gt;=(1/3),0,IF(RAND()&lt;(1/13),1/9,0))</f>
        <v>0</v>
      </c>
      <c r="I86" s="10" t="n">
        <f aca="true">IF(SUM($A86:H86)&gt;=(1/3),0,IF(RAND()&lt;(1/13),1/9,0))</f>
        <v>0</v>
      </c>
      <c r="J86" s="10" t="n">
        <f aca="true">IF(SUM($A86:I86)&gt;=(1/3),0,IF(RAND()&lt;(1/13),1/9,0))</f>
        <v>0.111111111111111</v>
      </c>
      <c r="K86" s="10" t="n">
        <f aca="true">IF(SUM($A86:J86)&gt;=(1/3),0,IF(RAND()&lt;(1/13),1/9,0))</f>
        <v>0</v>
      </c>
      <c r="L86" s="10" t="n">
        <f aca="true">IF(SUM($A86:K86)&gt;=(1/3),0,IF(RAND()&lt;(1/13),1/9,0))</f>
        <v>0</v>
      </c>
      <c r="M86" s="10" t="n">
        <f aca="false">(1/3)-SUM($A86:L86)</f>
        <v>0.111111111111111</v>
      </c>
    </row>
    <row r="87" customFormat="false" ht="16" hidden="false" customHeight="true" outlineLevel="0" collapsed="false">
      <c r="A87" s="10" t="n">
        <f aca="true">IF(RAND()&lt;(1/13),1/9,0)</f>
        <v>0</v>
      </c>
      <c r="B87" s="10" t="n">
        <f aca="true">IF(SUM($A87:A87)&gt;=(1/3),0,IF(RAND()&lt;(1/13),1/9,0))</f>
        <v>0</v>
      </c>
      <c r="C87" s="10" t="n">
        <f aca="true">IF(SUM($A87:B87)&gt;=(1/3),0,IF(RAND()&lt;(1/13),1/9,0))</f>
        <v>0</v>
      </c>
      <c r="D87" s="10" t="n">
        <f aca="true">IF(SUM($A87:C87)&gt;=(1/3),0,IF(RAND()&lt;(1/13),1/9,0))</f>
        <v>0</v>
      </c>
      <c r="E87" s="10" t="n">
        <f aca="true">IF(SUM($A87:D87)&gt;=(1/3),0,IF(RAND()&lt;(1/13),1/9,0))</f>
        <v>0.111111111111111</v>
      </c>
      <c r="F87" s="10" t="n">
        <f aca="true">IF(SUM($A87:E87)&gt;=(1/3),0,IF(RAND()&lt;(1/13),1/9,0))</f>
        <v>0</v>
      </c>
      <c r="G87" s="10" t="n">
        <f aca="true">IF(SUM($A87:F87)&gt;=(1/3),0,IF(RAND()&lt;(1/13),1/9,0))</f>
        <v>0</v>
      </c>
      <c r="H87" s="10" t="n">
        <f aca="true">IF(SUM($A87:G87)&gt;=(1/3),0,IF(RAND()&lt;(1/13),1/9,0))</f>
        <v>0</v>
      </c>
      <c r="I87" s="10" t="n">
        <f aca="true">IF(SUM($A87:H87)&gt;=(1/3),0,IF(RAND()&lt;(1/13),1/9,0))</f>
        <v>0.111111111111111</v>
      </c>
      <c r="J87" s="10" t="n">
        <f aca="true">IF(SUM($A87:I87)&gt;=(1/3),0,IF(RAND()&lt;(1/13),1/9,0))</f>
        <v>0.111111111111111</v>
      </c>
      <c r="K87" s="10" t="n">
        <f aca="true">IF(SUM($A87:J87)&gt;=(1/3),0,IF(RAND()&lt;(1/13),1/9,0))</f>
        <v>0</v>
      </c>
      <c r="L87" s="10" t="n">
        <f aca="true">IF(SUM($A87:K87)&gt;=(1/3),0,IF(RAND()&lt;(1/13),1/9,0))</f>
        <v>0</v>
      </c>
      <c r="M87" s="10" t="n">
        <f aca="false">(1/3)-SUM($A87:L87)</f>
        <v>0</v>
      </c>
    </row>
    <row r="88" customFormat="false" ht="16" hidden="false" customHeight="true" outlineLevel="0" collapsed="false">
      <c r="A88" s="10" t="n">
        <f aca="true">IF(RAND()&lt;(1/13),1/9,0)</f>
        <v>0</v>
      </c>
      <c r="B88" s="10" t="n">
        <f aca="true">IF(SUM($A88:A88)&gt;=(1/3),0,IF(RAND()&lt;(1/13),1/9,0))</f>
        <v>0</v>
      </c>
      <c r="C88" s="10" t="n">
        <f aca="true">IF(SUM($A88:B88)&gt;=(1/3),0,IF(RAND()&lt;(1/13),1/9,0))</f>
        <v>0</v>
      </c>
      <c r="D88" s="10" t="n">
        <f aca="true">IF(SUM($A88:C88)&gt;=(1/3),0,IF(RAND()&lt;(1/13),1/9,0))</f>
        <v>0</v>
      </c>
      <c r="E88" s="10" t="n">
        <f aca="true">IF(SUM($A88:D88)&gt;=(1/3),0,IF(RAND()&lt;(1/13),1/9,0))</f>
        <v>0</v>
      </c>
      <c r="F88" s="10" t="n">
        <f aca="true">IF(SUM($A88:E88)&gt;=(1/3),0,IF(RAND()&lt;(1/13),1/9,0))</f>
        <v>0</v>
      </c>
      <c r="G88" s="10" t="n">
        <f aca="true">IF(SUM($A88:F88)&gt;=(1/3),0,IF(RAND()&lt;(1/13),1/9,0))</f>
        <v>0</v>
      </c>
      <c r="H88" s="10" t="n">
        <f aca="true">IF(SUM($A88:G88)&gt;=(1/3),0,IF(RAND()&lt;(1/13),1/9,0))</f>
        <v>0</v>
      </c>
      <c r="I88" s="10" t="n">
        <f aca="true">IF(SUM($A88:H88)&gt;=(1/3),0,IF(RAND()&lt;(1/13),1/9,0))</f>
        <v>0</v>
      </c>
      <c r="J88" s="10" t="n">
        <f aca="true">IF(SUM($A88:I88)&gt;=(1/3),0,IF(RAND()&lt;(1/13),1/9,0))</f>
        <v>0</v>
      </c>
      <c r="K88" s="10" t="n">
        <f aca="true">IF(SUM($A88:J88)&gt;=(1/3),0,IF(RAND()&lt;(1/13),1/9,0))</f>
        <v>0</v>
      </c>
      <c r="L88" s="10" t="n">
        <f aca="true">IF(SUM($A88:K88)&gt;=(1/3),0,IF(RAND()&lt;(1/13),1/9,0))</f>
        <v>0</v>
      </c>
      <c r="M88" s="10" t="n">
        <f aca="false">(1/3)-SUM($A88:L88)</f>
        <v>0.333333333333333</v>
      </c>
    </row>
    <row r="89" customFormat="false" ht="16" hidden="false" customHeight="true" outlineLevel="0" collapsed="false">
      <c r="A89" s="10" t="n">
        <f aca="true">IF(RAND()&lt;(1/13),1/9,0)</f>
        <v>0.111111111111111</v>
      </c>
      <c r="B89" s="10" t="n">
        <f aca="true">IF(SUM($A89:A89)&gt;=(1/3),0,IF(RAND()&lt;(1/13),1/9,0))</f>
        <v>0</v>
      </c>
      <c r="C89" s="10" t="n">
        <f aca="true">IF(SUM($A89:B89)&gt;=(1/3),0,IF(RAND()&lt;(1/13),1/9,0))</f>
        <v>0</v>
      </c>
      <c r="D89" s="10" t="n">
        <f aca="true">IF(SUM($A89:C89)&gt;=(1/3),0,IF(RAND()&lt;(1/13),1/9,0))</f>
        <v>0</v>
      </c>
      <c r="E89" s="10" t="n">
        <f aca="true">IF(SUM($A89:D89)&gt;=(1/3),0,IF(RAND()&lt;(1/13),1/9,0))</f>
        <v>0.111111111111111</v>
      </c>
      <c r="F89" s="10" t="n">
        <f aca="true">IF(SUM($A89:E89)&gt;=(1/3),0,IF(RAND()&lt;(1/13),1/9,0))</f>
        <v>0</v>
      </c>
      <c r="G89" s="10" t="n">
        <f aca="true">IF(SUM($A89:F89)&gt;=(1/3),0,IF(RAND()&lt;(1/13),1/9,0))</f>
        <v>0</v>
      </c>
      <c r="H89" s="10" t="n">
        <f aca="true">IF(SUM($A89:G89)&gt;=(1/3),0,IF(RAND()&lt;(1/13),1/9,0))</f>
        <v>0</v>
      </c>
      <c r="I89" s="10" t="n">
        <f aca="true">IF(SUM($A89:H89)&gt;=(1/3),0,IF(RAND()&lt;(1/13),1/9,0))</f>
        <v>0</v>
      </c>
      <c r="J89" s="10" t="n">
        <f aca="true">IF(SUM($A89:I89)&gt;=(1/3),0,IF(RAND()&lt;(1/13),1/9,0))</f>
        <v>0.111111111111111</v>
      </c>
      <c r="K89" s="10" t="n">
        <f aca="true">IF(SUM($A89:J89)&gt;=(1/3),0,IF(RAND()&lt;(1/13),1/9,0))</f>
        <v>0</v>
      </c>
      <c r="L89" s="10" t="n">
        <f aca="true">IF(SUM($A89:K89)&gt;=(1/3),0,IF(RAND()&lt;(1/13),1/9,0))</f>
        <v>0</v>
      </c>
      <c r="M89" s="10" t="n">
        <f aca="false">(1/3)-SUM($A89:L89)</f>
        <v>0</v>
      </c>
    </row>
    <row r="90" customFormat="false" ht="16" hidden="false" customHeight="true" outlineLevel="0" collapsed="false">
      <c r="A90" s="10" t="n">
        <f aca="true">IF(RAND()&lt;(1/13),1/9,0)</f>
        <v>0</v>
      </c>
      <c r="B90" s="10" t="n">
        <f aca="true">IF(SUM($A90:A90)&gt;=(1/3),0,IF(RAND()&lt;(1/13),1/9,0))</f>
        <v>0</v>
      </c>
      <c r="C90" s="10" t="n">
        <f aca="true">IF(SUM($A90:B90)&gt;=(1/3),0,IF(RAND()&lt;(1/13),1/9,0))</f>
        <v>0</v>
      </c>
      <c r="D90" s="10" t="n">
        <f aca="true">IF(SUM($A90:C90)&gt;=(1/3),0,IF(RAND()&lt;(1/13),1/9,0))</f>
        <v>0.111111111111111</v>
      </c>
      <c r="E90" s="10" t="n">
        <f aca="true">IF(SUM($A90:D90)&gt;=(1/3),0,IF(RAND()&lt;(1/13),1/9,0))</f>
        <v>0</v>
      </c>
      <c r="F90" s="10" t="n">
        <f aca="true">IF(SUM($A90:E90)&gt;=(1/3),0,IF(RAND()&lt;(1/13),1/9,0))</f>
        <v>0</v>
      </c>
      <c r="G90" s="10" t="n">
        <f aca="true">IF(SUM($A90:F90)&gt;=(1/3),0,IF(RAND()&lt;(1/13),1/9,0))</f>
        <v>0</v>
      </c>
      <c r="H90" s="10" t="n">
        <f aca="true">IF(SUM($A90:G90)&gt;=(1/3),0,IF(RAND()&lt;(1/13),1/9,0))</f>
        <v>0</v>
      </c>
      <c r="I90" s="10" t="n">
        <f aca="true">IF(SUM($A90:H90)&gt;=(1/3),0,IF(RAND()&lt;(1/13),1/9,0))</f>
        <v>0</v>
      </c>
      <c r="J90" s="10" t="n">
        <f aca="true">IF(SUM($A90:I90)&gt;=(1/3),0,IF(RAND()&lt;(1/13),1/9,0))</f>
        <v>0</v>
      </c>
      <c r="K90" s="10" t="n">
        <f aca="true">IF(SUM($A90:J90)&gt;=(1/3),0,IF(RAND()&lt;(1/13),1/9,0))</f>
        <v>0</v>
      </c>
      <c r="L90" s="10" t="n">
        <f aca="true">IF(SUM($A90:K90)&gt;=(1/3),0,IF(RAND()&lt;(1/13),1/9,0))</f>
        <v>0</v>
      </c>
      <c r="M90" s="10" t="n">
        <f aca="false">(1/3)-SUM($A90:L90)</f>
        <v>0.222222222222222</v>
      </c>
    </row>
    <row r="91" customFormat="false" ht="16" hidden="false" customHeight="true" outlineLevel="0" collapsed="false">
      <c r="A91" s="10" t="n">
        <f aca="true">IF(RAND()&lt;(1/13),1/9,0)</f>
        <v>0</v>
      </c>
      <c r="B91" s="10" t="n">
        <f aca="true">IF(SUM($A91:A91)&gt;=(1/3),0,IF(RAND()&lt;(1/13),1/9,0))</f>
        <v>0</v>
      </c>
      <c r="C91" s="10" t="n">
        <f aca="true">IF(SUM($A91:B91)&gt;=(1/3),0,IF(RAND()&lt;(1/13),1/9,0))</f>
        <v>0</v>
      </c>
      <c r="D91" s="10" t="n">
        <f aca="true">IF(SUM($A91:C91)&gt;=(1/3),0,IF(RAND()&lt;(1/13),1/9,0))</f>
        <v>0</v>
      </c>
      <c r="E91" s="10" t="n">
        <f aca="true">IF(SUM($A91:D91)&gt;=(1/3),0,IF(RAND()&lt;(1/13),1/9,0))</f>
        <v>0</v>
      </c>
      <c r="F91" s="10" t="n">
        <f aca="true">IF(SUM($A91:E91)&gt;=(1/3),0,IF(RAND()&lt;(1/13),1/9,0))</f>
        <v>0</v>
      </c>
      <c r="G91" s="10" t="n">
        <f aca="true">IF(SUM($A91:F91)&gt;=(1/3),0,IF(RAND()&lt;(1/13),1/9,0))</f>
        <v>0</v>
      </c>
      <c r="H91" s="10" t="n">
        <f aca="true">IF(SUM($A91:G91)&gt;=(1/3),0,IF(RAND()&lt;(1/13),1/9,0))</f>
        <v>0</v>
      </c>
      <c r="I91" s="10" t="n">
        <f aca="true">IF(SUM($A91:H91)&gt;=(1/3),0,IF(RAND()&lt;(1/13),1/9,0))</f>
        <v>0</v>
      </c>
      <c r="J91" s="10" t="n">
        <f aca="true">IF(SUM($A91:I91)&gt;=(1/3),0,IF(RAND()&lt;(1/13),1/9,0))</f>
        <v>0</v>
      </c>
      <c r="K91" s="10" t="n">
        <f aca="true">IF(SUM($A91:J91)&gt;=(1/3),0,IF(RAND()&lt;(1/13),1/9,0))</f>
        <v>0</v>
      </c>
      <c r="L91" s="10" t="n">
        <f aca="true">IF(SUM($A91:K91)&gt;=(1/3),0,IF(RAND()&lt;(1/13),1/9,0))</f>
        <v>0</v>
      </c>
      <c r="M91" s="10" t="n">
        <f aca="false">(1/3)-SUM($A91:L91)</f>
        <v>0.333333333333333</v>
      </c>
    </row>
    <row r="92" customFormat="false" ht="16" hidden="false" customHeight="true" outlineLevel="0" collapsed="false">
      <c r="A92" s="10" t="n">
        <f aca="true">IF(RAND()&lt;(1/13),1/9,0)</f>
        <v>0</v>
      </c>
      <c r="B92" s="10" t="n">
        <f aca="true">IF(SUM($A92:A92)&gt;=(1/3),0,IF(RAND()&lt;(1/13),1/9,0))</f>
        <v>0</v>
      </c>
      <c r="C92" s="10" t="n">
        <f aca="true">IF(SUM($A92:B92)&gt;=(1/3),0,IF(RAND()&lt;(1/13),1/9,0))</f>
        <v>0</v>
      </c>
      <c r="D92" s="10" t="n">
        <f aca="true">IF(SUM($A92:C92)&gt;=(1/3),0,IF(RAND()&lt;(1/13),1/9,0))</f>
        <v>0</v>
      </c>
      <c r="E92" s="10" t="n">
        <f aca="true">IF(SUM($A92:D92)&gt;=(1/3),0,IF(RAND()&lt;(1/13),1/9,0))</f>
        <v>0</v>
      </c>
      <c r="F92" s="10" t="n">
        <f aca="true">IF(SUM($A92:E92)&gt;=(1/3),0,IF(RAND()&lt;(1/13),1/9,0))</f>
        <v>0</v>
      </c>
      <c r="G92" s="10" t="n">
        <f aca="true">IF(SUM($A92:F92)&gt;=(1/3),0,IF(RAND()&lt;(1/13),1/9,0))</f>
        <v>0</v>
      </c>
      <c r="H92" s="10" t="n">
        <f aca="true">IF(SUM($A92:G92)&gt;=(1/3),0,IF(RAND()&lt;(1/13),1/9,0))</f>
        <v>0</v>
      </c>
      <c r="I92" s="10" t="n">
        <f aca="true">IF(SUM($A92:H92)&gt;=(1/3),0,IF(RAND()&lt;(1/13),1/9,0))</f>
        <v>0.111111111111111</v>
      </c>
      <c r="J92" s="10" t="n">
        <f aca="true">IF(SUM($A92:I92)&gt;=(1/3),0,IF(RAND()&lt;(1/13),1/9,0))</f>
        <v>0</v>
      </c>
      <c r="K92" s="10" t="n">
        <f aca="true">IF(SUM($A92:J92)&gt;=(1/3),0,IF(RAND()&lt;(1/13),1/9,0))</f>
        <v>0</v>
      </c>
      <c r="L92" s="10" t="n">
        <f aca="true">IF(SUM($A92:K92)&gt;=(1/3),0,IF(RAND()&lt;(1/13),1/9,0))</f>
        <v>0</v>
      </c>
      <c r="M92" s="10" t="n">
        <f aca="false">(1/3)-SUM($A92:L92)</f>
        <v>0.222222222222222</v>
      </c>
    </row>
    <row r="93" customFormat="false" ht="16" hidden="false" customHeight="true" outlineLevel="0" collapsed="false">
      <c r="A93" s="10" t="n">
        <f aca="true">IF(RAND()&lt;(1/13),1/9,0)</f>
        <v>0</v>
      </c>
      <c r="B93" s="10" t="n">
        <f aca="true">IF(SUM($A93:A93)&gt;=(1/3),0,IF(RAND()&lt;(1/13),1/9,0))</f>
        <v>0</v>
      </c>
      <c r="C93" s="10" t="n">
        <f aca="true">IF(SUM($A93:B93)&gt;=(1/3),0,IF(RAND()&lt;(1/13),1/9,0))</f>
        <v>0</v>
      </c>
      <c r="D93" s="10" t="n">
        <f aca="true">IF(SUM($A93:C93)&gt;=(1/3),0,IF(RAND()&lt;(1/13),1/9,0))</f>
        <v>0</v>
      </c>
      <c r="E93" s="10" t="n">
        <f aca="true">IF(SUM($A93:D93)&gt;=(1/3),0,IF(RAND()&lt;(1/13),1/9,0))</f>
        <v>0</v>
      </c>
      <c r="F93" s="10" t="n">
        <f aca="true">IF(SUM($A93:E93)&gt;=(1/3),0,IF(RAND()&lt;(1/13),1/9,0))</f>
        <v>0</v>
      </c>
      <c r="G93" s="10" t="n">
        <f aca="true">IF(SUM($A93:F93)&gt;=(1/3),0,IF(RAND()&lt;(1/13),1/9,0))</f>
        <v>0.111111111111111</v>
      </c>
      <c r="H93" s="10" t="n">
        <f aca="true">IF(SUM($A93:G93)&gt;=(1/3),0,IF(RAND()&lt;(1/13),1/9,0))</f>
        <v>0.111111111111111</v>
      </c>
      <c r="I93" s="10" t="n">
        <f aca="true">IF(SUM($A93:H93)&gt;=(1/3),0,IF(RAND()&lt;(1/13),1/9,0))</f>
        <v>0</v>
      </c>
      <c r="J93" s="10" t="n">
        <f aca="true">IF(SUM($A93:I93)&gt;=(1/3),0,IF(RAND()&lt;(1/13),1/9,0))</f>
        <v>0</v>
      </c>
      <c r="K93" s="10" t="n">
        <f aca="true">IF(SUM($A93:J93)&gt;=(1/3),0,IF(RAND()&lt;(1/13),1/9,0))</f>
        <v>0</v>
      </c>
      <c r="L93" s="10" t="n">
        <f aca="true">IF(SUM($A93:K93)&gt;=(1/3),0,IF(RAND()&lt;(1/13),1/9,0))</f>
        <v>0</v>
      </c>
      <c r="M93" s="10" t="n">
        <f aca="false">(1/3)-SUM($A93:L93)</f>
        <v>0.111111111111111</v>
      </c>
    </row>
    <row r="94" customFormat="false" ht="16" hidden="false" customHeight="true" outlineLevel="0" collapsed="false">
      <c r="A94" s="10" t="n">
        <f aca="true">IF(RAND()&lt;(1/13),1/9,0)</f>
        <v>0</v>
      </c>
      <c r="B94" s="10" t="n">
        <f aca="true">IF(SUM($A94:A94)&gt;=(1/3),0,IF(RAND()&lt;(1/13),1/9,0))</f>
        <v>0</v>
      </c>
      <c r="C94" s="10" t="n">
        <f aca="true">IF(SUM($A94:B94)&gt;=(1/3),0,IF(RAND()&lt;(1/13),1/9,0))</f>
        <v>0</v>
      </c>
      <c r="D94" s="10" t="n">
        <f aca="true">IF(SUM($A94:C94)&gt;=(1/3),0,IF(RAND()&lt;(1/13),1/9,0))</f>
        <v>0</v>
      </c>
      <c r="E94" s="10" t="n">
        <f aca="true">IF(SUM($A94:D94)&gt;=(1/3),0,IF(RAND()&lt;(1/13),1/9,0))</f>
        <v>0</v>
      </c>
      <c r="F94" s="10" t="n">
        <f aca="true">IF(SUM($A94:E94)&gt;=(1/3),0,IF(RAND()&lt;(1/13),1/9,0))</f>
        <v>0</v>
      </c>
      <c r="G94" s="10" t="n">
        <f aca="true">IF(SUM($A94:F94)&gt;=(1/3),0,IF(RAND()&lt;(1/13),1/9,0))</f>
        <v>0.111111111111111</v>
      </c>
      <c r="H94" s="10" t="n">
        <f aca="true">IF(SUM($A94:G94)&gt;=(1/3),0,IF(RAND()&lt;(1/13),1/9,0))</f>
        <v>0</v>
      </c>
      <c r="I94" s="10" t="n">
        <f aca="true">IF(SUM($A94:H94)&gt;=(1/3),0,IF(RAND()&lt;(1/13),1/9,0))</f>
        <v>0</v>
      </c>
      <c r="J94" s="10" t="n">
        <f aca="true">IF(SUM($A94:I94)&gt;=(1/3),0,IF(RAND()&lt;(1/13),1/9,0))</f>
        <v>0</v>
      </c>
      <c r="K94" s="10" t="n">
        <f aca="true">IF(SUM($A94:J94)&gt;=(1/3),0,IF(RAND()&lt;(1/13),1/9,0))</f>
        <v>0</v>
      </c>
      <c r="L94" s="10" t="n">
        <f aca="true">IF(SUM($A94:K94)&gt;=(1/3),0,IF(RAND()&lt;(1/13),1/9,0))</f>
        <v>0</v>
      </c>
      <c r="M94" s="10" t="n">
        <f aca="false">(1/3)-SUM($A94:L94)</f>
        <v>0.222222222222222</v>
      </c>
    </row>
    <row r="95" customFormat="false" ht="16" hidden="false" customHeight="true" outlineLevel="0" collapsed="false">
      <c r="A95" s="10" t="n">
        <f aca="true">IF(RAND()&lt;(1/13),1/9,0)</f>
        <v>0</v>
      </c>
      <c r="B95" s="10" t="n">
        <f aca="true">IF(SUM($A95:A95)&gt;=(1/3),0,IF(RAND()&lt;(1/13),1/9,0))</f>
        <v>0</v>
      </c>
      <c r="C95" s="10" t="n">
        <f aca="true">IF(SUM($A95:B95)&gt;=(1/3),0,IF(RAND()&lt;(1/13),1/9,0))</f>
        <v>0</v>
      </c>
      <c r="D95" s="10" t="n">
        <f aca="true">IF(SUM($A95:C95)&gt;=(1/3),0,IF(RAND()&lt;(1/13),1/9,0))</f>
        <v>0</v>
      </c>
      <c r="E95" s="10" t="n">
        <f aca="true">IF(SUM($A95:D95)&gt;=(1/3),0,IF(RAND()&lt;(1/13),1/9,0))</f>
        <v>0</v>
      </c>
      <c r="F95" s="10" t="n">
        <f aca="true">IF(SUM($A95:E95)&gt;=(1/3),0,IF(RAND()&lt;(1/13),1/9,0))</f>
        <v>0</v>
      </c>
      <c r="G95" s="10" t="n">
        <f aca="true">IF(SUM($A95:F95)&gt;=(1/3),0,IF(RAND()&lt;(1/13),1/9,0))</f>
        <v>0</v>
      </c>
      <c r="H95" s="10" t="n">
        <f aca="true">IF(SUM($A95:G95)&gt;=(1/3),0,IF(RAND()&lt;(1/13),1/9,0))</f>
        <v>0</v>
      </c>
      <c r="I95" s="10" t="n">
        <f aca="true">IF(SUM($A95:H95)&gt;=(1/3),0,IF(RAND()&lt;(1/13),1/9,0))</f>
        <v>0</v>
      </c>
      <c r="J95" s="10" t="n">
        <f aca="true">IF(SUM($A95:I95)&gt;=(1/3),0,IF(RAND()&lt;(1/13),1/9,0))</f>
        <v>0</v>
      </c>
      <c r="K95" s="10" t="n">
        <f aca="true">IF(SUM($A95:J95)&gt;=(1/3),0,IF(RAND()&lt;(1/13),1/9,0))</f>
        <v>0</v>
      </c>
      <c r="L95" s="10" t="n">
        <f aca="true">IF(SUM($A95:K95)&gt;=(1/3),0,IF(RAND()&lt;(1/13),1/9,0))</f>
        <v>0</v>
      </c>
      <c r="M95" s="10" t="n">
        <f aca="false">(1/3)-SUM($A95:L95)</f>
        <v>0.333333333333333</v>
      </c>
    </row>
    <row r="96" customFormat="false" ht="16" hidden="false" customHeight="true" outlineLevel="0" collapsed="false">
      <c r="A96" s="10" t="n">
        <f aca="true">IF(RAND()&lt;(1/13),1/9,0)</f>
        <v>0</v>
      </c>
      <c r="B96" s="10" t="n">
        <f aca="true">IF(SUM($A96:A96)&gt;=(1/3),0,IF(RAND()&lt;(1/13),1/9,0))</f>
        <v>0</v>
      </c>
      <c r="C96" s="10" t="n">
        <f aca="true">IF(SUM($A96:B96)&gt;=(1/3),0,IF(RAND()&lt;(1/13),1/9,0))</f>
        <v>0</v>
      </c>
      <c r="D96" s="10" t="n">
        <f aca="true">IF(SUM($A96:C96)&gt;=(1/3),0,IF(RAND()&lt;(1/13),1/9,0))</f>
        <v>0</v>
      </c>
      <c r="E96" s="10" t="n">
        <f aca="true">IF(SUM($A96:D96)&gt;=(1/3),0,IF(RAND()&lt;(1/13),1/9,0))</f>
        <v>0</v>
      </c>
      <c r="F96" s="10" t="n">
        <f aca="true">IF(SUM($A96:E96)&gt;=(1/3),0,IF(RAND()&lt;(1/13),1/9,0))</f>
        <v>0</v>
      </c>
      <c r="G96" s="10" t="n">
        <f aca="true">IF(SUM($A96:F96)&gt;=(1/3),0,IF(RAND()&lt;(1/13),1/9,0))</f>
        <v>0</v>
      </c>
      <c r="H96" s="10" t="n">
        <f aca="true">IF(SUM($A96:G96)&gt;=(1/3),0,IF(RAND()&lt;(1/13),1/9,0))</f>
        <v>0</v>
      </c>
      <c r="I96" s="10" t="n">
        <f aca="true">IF(SUM($A96:H96)&gt;=(1/3),0,IF(RAND()&lt;(1/13),1/9,0))</f>
        <v>0</v>
      </c>
      <c r="J96" s="10" t="n">
        <f aca="true">IF(SUM($A96:I96)&gt;=(1/3),0,IF(RAND()&lt;(1/13),1/9,0))</f>
        <v>0</v>
      </c>
      <c r="K96" s="10" t="n">
        <f aca="true">IF(SUM($A96:J96)&gt;=(1/3),0,IF(RAND()&lt;(1/13),1/9,0))</f>
        <v>0</v>
      </c>
      <c r="L96" s="10" t="n">
        <f aca="true">IF(SUM($A96:K96)&gt;=(1/3),0,IF(RAND()&lt;(1/13),1/9,0))</f>
        <v>0</v>
      </c>
      <c r="M96" s="10" t="n">
        <f aca="false">(1/3)-SUM($A96:L96)</f>
        <v>0.333333333333333</v>
      </c>
    </row>
    <row r="97" customFormat="false" ht="16" hidden="false" customHeight="true" outlineLevel="0" collapsed="false">
      <c r="A97" s="10" t="n">
        <f aca="true">IF(RAND()&lt;(1/13),1/9,0)</f>
        <v>0</v>
      </c>
      <c r="B97" s="10" t="n">
        <f aca="true">IF(SUM($A97:A97)&gt;=(1/3),0,IF(RAND()&lt;(1/13),1/9,0))</f>
        <v>0</v>
      </c>
      <c r="C97" s="10" t="n">
        <f aca="true">IF(SUM($A97:B97)&gt;=(1/3),0,IF(RAND()&lt;(1/13),1/9,0))</f>
        <v>0</v>
      </c>
      <c r="D97" s="10" t="n">
        <f aca="true">IF(SUM($A97:C97)&gt;=(1/3),0,IF(RAND()&lt;(1/13),1/9,0))</f>
        <v>0</v>
      </c>
      <c r="E97" s="10" t="n">
        <f aca="true">IF(SUM($A97:D97)&gt;=(1/3),0,IF(RAND()&lt;(1/13),1/9,0))</f>
        <v>0</v>
      </c>
      <c r="F97" s="10" t="n">
        <f aca="true">IF(SUM($A97:E97)&gt;=(1/3),0,IF(RAND()&lt;(1/13),1/9,0))</f>
        <v>0</v>
      </c>
      <c r="G97" s="10" t="n">
        <f aca="true">IF(SUM($A97:F97)&gt;=(1/3),0,IF(RAND()&lt;(1/13),1/9,0))</f>
        <v>0.111111111111111</v>
      </c>
      <c r="H97" s="10" t="n">
        <f aca="true">IF(SUM($A97:G97)&gt;=(1/3),0,IF(RAND()&lt;(1/13),1/9,0))</f>
        <v>0</v>
      </c>
      <c r="I97" s="10" t="n">
        <f aca="true">IF(SUM($A97:H97)&gt;=(1/3),0,IF(RAND()&lt;(1/13),1/9,0))</f>
        <v>0</v>
      </c>
      <c r="J97" s="10" t="n">
        <f aca="true">IF(SUM($A97:I97)&gt;=(1/3),0,IF(RAND()&lt;(1/13),1/9,0))</f>
        <v>0</v>
      </c>
      <c r="K97" s="10" t="n">
        <f aca="true">IF(SUM($A97:J97)&gt;=(1/3),0,IF(RAND()&lt;(1/13),1/9,0))</f>
        <v>0</v>
      </c>
      <c r="L97" s="10" t="n">
        <f aca="true">IF(SUM($A97:K97)&gt;=(1/3),0,IF(RAND()&lt;(1/13),1/9,0))</f>
        <v>0</v>
      </c>
      <c r="M97" s="10" t="n">
        <f aca="false">(1/3)-SUM($A97:L97)</f>
        <v>0.222222222222222</v>
      </c>
    </row>
    <row r="98" customFormat="false" ht="16" hidden="false" customHeight="true" outlineLevel="0" collapsed="false">
      <c r="A98" s="10" t="n">
        <f aca="true">IF(RAND()&lt;(1/13),1/9,0)</f>
        <v>0</v>
      </c>
      <c r="B98" s="10" t="n">
        <f aca="true">IF(SUM($A98:A98)&gt;=(1/3),0,IF(RAND()&lt;(1/13),1/9,0))</f>
        <v>0</v>
      </c>
      <c r="C98" s="10" t="n">
        <f aca="true">IF(SUM($A98:B98)&gt;=(1/3),0,IF(RAND()&lt;(1/13),1/9,0))</f>
        <v>0</v>
      </c>
      <c r="D98" s="10" t="n">
        <f aca="true">IF(SUM($A98:C98)&gt;=(1/3),0,IF(RAND()&lt;(1/13),1/9,0))</f>
        <v>0</v>
      </c>
      <c r="E98" s="10" t="n">
        <f aca="true">IF(SUM($A98:D98)&gt;=(1/3),0,IF(RAND()&lt;(1/13),1/9,0))</f>
        <v>0.111111111111111</v>
      </c>
      <c r="F98" s="10" t="n">
        <f aca="true">IF(SUM($A98:E98)&gt;=(1/3),0,IF(RAND()&lt;(1/13),1/9,0))</f>
        <v>0</v>
      </c>
      <c r="G98" s="10" t="n">
        <f aca="true">IF(SUM($A98:F98)&gt;=(1/3),0,IF(RAND()&lt;(1/13),1/9,0))</f>
        <v>0</v>
      </c>
      <c r="H98" s="10" t="n">
        <f aca="true">IF(SUM($A98:G98)&gt;=(1/3),0,IF(RAND()&lt;(1/13),1/9,0))</f>
        <v>0</v>
      </c>
      <c r="I98" s="10" t="n">
        <f aca="true">IF(SUM($A98:H98)&gt;=(1/3),0,IF(RAND()&lt;(1/13),1/9,0))</f>
        <v>0</v>
      </c>
      <c r="J98" s="10" t="n">
        <f aca="true">IF(SUM($A98:I98)&gt;=(1/3),0,IF(RAND()&lt;(1/13),1/9,0))</f>
        <v>0</v>
      </c>
      <c r="K98" s="10" t="n">
        <f aca="true">IF(SUM($A98:J98)&gt;=(1/3),0,IF(RAND()&lt;(1/13),1/9,0))</f>
        <v>0</v>
      </c>
      <c r="L98" s="10" t="n">
        <f aca="true">IF(SUM($A98:K98)&gt;=(1/3),0,IF(RAND()&lt;(1/13),1/9,0))</f>
        <v>0</v>
      </c>
      <c r="M98" s="10" t="n">
        <f aca="false">(1/3)-SUM($A98:L98)</f>
        <v>0.222222222222222</v>
      </c>
    </row>
    <row r="99" customFormat="false" ht="16" hidden="false" customHeight="true" outlineLevel="0" collapsed="false">
      <c r="A99" s="10" t="n">
        <f aca="true">IF(RAND()&lt;(1/13),1/9,0)</f>
        <v>0</v>
      </c>
      <c r="B99" s="10" t="n">
        <f aca="true">IF(SUM($A99:A99)&gt;=(1/3),0,IF(RAND()&lt;(1/13),1/9,0))</f>
        <v>0</v>
      </c>
      <c r="C99" s="10" t="n">
        <f aca="true">IF(SUM($A99:B99)&gt;=(1/3),0,IF(RAND()&lt;(1/13),1/9,0))</f>
        <v>0</v>
      </c>
      <c r="D99" s="10" t="n">
        <f aca="true">IF(SUM($A99:C99)&gt;=(1/3),0,IF(RAND()&lt;(1/13),1/9,0))</f>
        <v>0</v>
      </c>
      <c r="E99" s="10" t="n">
        <f aca="true">IF(SUM($A99:D99)&gt;=(1/3),0,IF(RAND()&lt;(1/13),1/9,0))</f>
        <v>0</v>
      </c>
      <c r="F99" s="10" t="n">
        <f aca="true">IF(SUM($A99:E99)&gt;=(1/3),0,IF(RAND()&lt;(1/13),1/9,0))</f>
        <v>0</v>
      </c>
      <c r="G99" s="10" t="n">
        <f aca="true">IF(SUM($A99:F99)&gt;=(1/3),0,IF(RAND()&lt;(1/13),1/9,0))</f>
        <v>0</v>
      </c>
      <c r="H99" s="10" t="n">
        <f aca="true">IF(SUM($A99:G99)&gt;=(1/3),0,IF(RAND()&lt;(1/13),1/9,0))</f>
        <v>0</v>
      </c>
      <c r="I99" s="10" t="n">
        <f aca="true">IF(SUM($A99:H99)&gt;=(1/3),0,IF(RAND()&lt;(1/13),1/9,0))</f>
        <v>0</v>
      </c>
      <c r="J99" s="10" t="n">
        <f aca="true">IF(SUM($A99:I99)&gt;=(1/3),0,IF(RAND()&lt;(1/13),1/9,0))</f>
        <v>0</v>
      </c>
      <c r="K99" s="10" t="n">
        <f aca="true">IF(SUM($A99:J99)&gt;=(1/3),0,IF(RAND()&lt;(1/13),1/9,0))</f>
        <v>0</v>
      </c>
      <c r="L99" s="10" t="n">
        <f aca="true">IF(SUM($A99:K99)&gt;=(1/3),0,IF(RAND()&lt;(1/13),1/9,0))</f>
        <v>0</v>
      </c>
      <c r="M99" s="10" t="n">
        <f aca="false">(1/3)-SUM($A99:L99)</f>
        <v>0.333333333333333</v>
      </c>
    </row>
    <row r="100" customFormat="false" ht="16" hidden="false" customHeight="true" outlineLevel="0" collapsed="false">
      <c r="A100" s="10" t="n">
        <f aca="true">IF(RAND()&lt;(1/13),1/9,0)</f>
        <v>0</v>
      </c>
      <c r="B100" s="10" t="n">
        <f aca="true">IF(SUM($A100:A100)&gt;=(1/3),0,IF(RAND()&lt;(1/13),1/9,0))</f>
        <v>0</v>
      </c>
      <c r="C100" s="10" t="n">
        <f aca="true">IF(SUM($A100:B100)&gt;=(1/3),0,IF(RAND()&lt;(1/13),1/9,0))</f>
        <v>0</v>
      </c>
      <c r="D100" s="10" t="n">
        <f aca="true">IF(SUM($A100:C100)&gt;=(1/3),0,IF(RAND()&lt;(1/13),1/9,0))</f>
        <v>0</v>
      </c>
      <c r="E100" s="10" t="n">
        <f aca="true">IF(SUM($A100:D100)&gt;=(1/3),0,IF(RAND()&lt;(1/13),1/9,0))</f>
        <v>0</v>
      </c>
      <c r="F100" s="10" t="n">
        <f aca="true">IF(SUM($A100:E100)&gt;=(1/3),0,IF(RAND()&lt;(1/13),1/9,0))</f>
        <v>0</v>
      </c>
      <c r="G100" s="10" t="n">
        <f aca="true">IF(SUM($A100:F100)&gt;=(1/3),0,IF(RAND()&lt;(1/13),1/9,0))</f>
        <v>0</v>
      </c>
      <c r="H100" s="10" t="n">
        <f aca="true">IF(SUM($A100:G100)&gt;=(1/3),0,IF(RAND()&lt;(1/13),1/9,0))</f>
        <v>0</v>
      </c>
      <c r="I100" s="10" t="n">
        <f aca="true">IF(SUM($A100:H100)&gt;=(1/3),0,IF(RAND()&lt;(1/13),1/9,0))</f>
        <v>0</v>
      </c>
      <c r="J100" s="10" t="n">
        <f aca="true">IF(SUM($A100:I100)&gt;=(1/3),0,IF(RAND()&lt;(1/13),1/9,0))</f>
        <v>0</v>
      </c>
      <c r="K100" s="10" t="n">
        <f aca="true">IF(SUM($A100:J100)&gt;=(1/3),0,IF(RAND()&lt;(1/13),1/9,0))</f>
        <v>0</v>
      </c>
      <c r="L100" s="10" t="n">
        <f aca="true">IF(SUM($A100:K100)&gt;=(1/3),0,IF(RAND()&lt;(1/13),1/9,0))</f>
        <v>0</v>
      </c>
      <c r="M100" s="10" t="n">
        <f aca="false">(1/3)-SUM($A100:L100)</f>
        <v>0.333333333333333</v>
      </c>
    </row>
    <row r="101" customFormat="false" ht="16" hidden="false" customHeight="true" outlineLevel="0" collapsed="false">
      <c r="A101" s="10" t="n">
        <f aca="true">IF(RAND()&lt;(1/13),1/9,0)</f>
        <v>0</v>
      </c>
      <c r="B101" s="10" t="n">
        <f aca="true">IF(SUM($A101:A101)&gt;=(1/3),0,IF(RAND()&lt;(1/13),1/9,0))</f>
        <v>0.111111111111111</v>
      </c>
      <c r="C101" s="10" t="n">
        <f aca="true">IF(SUM($A101:B101)&gt;=(1/3),0,IF(RAND()&lt;(1/13),1/9,0))</f>
        <v>0</v>
      </c>
      <c r="D101" s="10" t="n">
        <f aca="true">IF(SUM($A101:C101)&gt;=(1/3),0,IF(RAND()&lt;(1/13),1/9,0))</f>
        <v>0</v>
      </c>
      <c r="E101" s="10" t="n">
        <f aca="true">IF(SUM($A101:D101)&gt;=(1/3),0,IF(RAND()&lt;(1/13),1/9,0))</f>
        <v>0</v>
      </c>
      <c r="F101" s="10" t="n">
        <f aca="true">IF(SUM($A101:E101)&gt;=(1/3),0,IF(RAND()&lt;(1/13),1/9,0))</f>
        <v>0</v>
      </c>
      <c r="G101" s="10" t="n">
        <f aca="true">IF(SUM($A101:F101)&gt;=(1/3),0,IF(RAND()&lt;(1/13),1/9,0))</f>
        <v>0</v>
      </c>
      <c r="H101" s="10" t="n">
        <f aca="true">IF(SUM($A101:G101)&gt;=(1/3),0,IF(RAND()&lt;(1/13),1/9,0))</f>
        <v>0</v>
      </c>
      <c r="I101" s="10" t="n">
        <f aca="true">IF(SUM($A101:H101)&gt;=(1/3),0,IF(RAND()&lt;(1/13),1/9,0))</f>
        <v>0</v>
      </c>
      <c r="J101" s="10" t="n">
        <f aca="true">IF(SUM($A101:I101)&gt;=(1/3),0,IF(RAND()&lt;(1/13),1/9,0))</f>
        <v>0</v>
      </c>
      <c r="K101" s="10" t="n">
        <f aca="true">IF(SUM($A101:J101)&gt;=(1/3),0,IF(RAND()&lt;(1/13),1/9,0))</f>
        <v>0</v>
      </c>
      <c r="L101" s="10" t="n">
        <f aca="true">IF(SUM($A101:K101)&gt;=(1/3),0,IF(RAND()&lt;(1/13),1/9,0))</f>
        <v>0</v>
      </c>
      <c r="M101" s="10" t="n">
        <f aca="false">(1/3)-SUM($A101:L101)</f>
        <v>0.222222222222222</v>
      </c>
    </row>
    <row r="102" customFormat="false" ht="16" hidden="false" customHeight="true" outlineLevel="0" collapsed="false">
      <c r="A102" s="10" t="n">
        <f aca="true">IF(RAND()&lt;(1/13),1/9,0)</f>
        <v>0.111111111111111</v>
      </c>
      <c r="B102" s="10" t="n">
        <f aca="true">IF(SUM($A102:A102)&gt;=(1/3),0,IF(RAND()&lt;(1/13),1/9,0))</f>
        <v>0</v>
      </c>
      <c r="C102" s="10" t="n">
        <f aca="true">IF(SUM($A102:B102)&gt;=(1/3),0,IF(RAND()&lt;(1/13),1/9,0))</f>
        <v>0</v>
      </c>
      <c r="D102" s="10" t="n">
        <f aca="true">IF(SUM($A102:C102)&gt;=(1/3),0,IF(RAND()&lt;(1/13),1/9,0))</f>
        <v>0.111111111111111</v>
      </c>
      <c r="E102" s="10" t="n">
        <f aca="true">IF(SUM($A102:D102)&gt;=(1/3),0,IF(RAND()&lt;(1/13),1/9,0))</f>
        <v>0</v>
      </c>
      <c r="F102" s="10" t="n">
        <f aca="true">IF(SUM($A102:E102)&gt;=(1/3),0,IF(RAND()&lt;(1/13),1/9,0))</f>
        <v>0</v>
      </c>
      <c r="G102" s="10" t="n">
        <f aca="true">IF(SUM($A102:F102)&gt;=(1/3),0,IF(RAND()&lt;(1/13),1/9,0))</f>
        <v>0</v>
      </c>
      <c r="H102" s="10" t="n">
        <f aca="true">IF(SUM($A102:G102)&gt;=(1/3),0,IF(RAND()&lt;(1/13),1/9,0))</f>
        <v>0</v>
      </c>
      <c r="I102" s="10" t="n">
        <f aca="true">IF(SUM($A102:H102)&gt;=(1/3),0,IF(RAND()&lt;(1/13),1/9,0))</f>
        <v>0</v>
      </c>
      <c r="J102" s="10" t="n">
        <f aca="true">IF(SUM($A102:I102)&gt;=(1/3),0,IF(RAND()&lt;(1/13),1/9,0))</f>
        <v>0.111111111111111</v>
      </c>
      <c r="K102" s="10" t="n">
        <f aca="true">IF(SUM($A102:J102)&gt;=(1/3),0,IF(RAND()&lt;(1/13),1/9,0))</f>
        <v>0</v>
      </c>
      <c r="L102" s="10" t="n">
        <f aca="true">IF(SUM($A102:K102)&gt;=(1/3),0,IF(RAND()&lt;(1/13),1/9,0))</f>
        <v>0</v>
      </c>
      <c r="M102" s="10" t="n">
        <f aca="false">(1/3)-SUM($A102:L102)</f>
        <v>0</v>
      </c>
    </row>
    <row r="103" customFormat="false" ht="16" hidden="false" customHeight="true" outlineLevel="0" collapsed="false">
      <c r="A103" s="10" t="n">
        <f aca="true">IF(RAND()&lt;(1/13),1/9,0)</f>
        <v>0</v>
      </c>
      <c r="B103" s="10" t="n">
        <f aca="true">IF(SUM($A103:A103)&gt;=(1/3),0,IF(RAND()&lt;(1/13),1/9,0))</f>
        <v>0</v>
      </c>
      <c r="C103" s="10" t="n">
        <f aca="true">IF(SUM($A103:B103)&gt;=(1/3),0,IF(RAND()&lt;(1/13),1/9,0))</f>
        <v>0</v>
      </c>
      <c r="D103" s="10" t="n">
        <f aca="true">IF(SUM($A103:C103)&gt;=(1/3),0,IF(RAND()&lt;(1/13),1/9,0))</f>
        <v>0</v>
      </c>
      <c r="E103" s="10" t="n">
        <f aca="true">IF(SUM($A103:D103)&gt;=(1/3),0,IF(RAND()&lt;(1/13),1/9,0))</f>
        <v>0</v>
      </c>
      <c r="F103" s="10" t="n">
        <f aca="true">IF(SUM($A103:E103)&gt;=(1/3),0,IF(RAND()&lt;(1/13),1/9,0))</f>
        <v>0</v>
      </c>
      <c r="G103" s="10" t="n">
        <f aca="true">IF(SUM($A103:F103)&gt;=(1/3),0,IF(RAND()&lt;(1/13),1/9,0))</f>
        <v>0</v>
      </c>
      <c r="H103" s="10" t="n">
        <f aca="true">IF(SUM($A103:G103)&gt;=(1/3),0,IF(RAND()&lt;(1/13),1/9,0))</f>
        <v>0</v>
      </c>
      <c r="I103" s="10" t="n">
        <f aca="true">IF(SUM($A103:H103)&gt;=(1/3),0,IF(RAND()&lt;(1/13),1/9,0))</f>
        <v>0</v>
      </c>
      <c r="J103" s="10" t="n">
        <f aca="true">IF(SUM($A103:I103)&gt;=(1/3),0,IF(RAND()&lt;(1/13),1/9,0))</f>
        <v>0</v>
      </c>
      <c r="K103" s="10" t="n">
        <f aca="true">IF(SUM($A103:J103)&gt;=(1/3),0,IF(RAND()&lt;(1/13),1/9,0))</f>
        <v>0</v>
      </c>
      <c r="L103" s="10" t="n">
        <f aca="true">IF(SUM($A103:K103)&gt;=(1/3),0,IF(RAND()&lt;(1/13),1/9,0))</f>
        <v>0</v>
      </c>
      <c r="M103" s="10" t="n">
        <f aca="false">(1/3)-SUM($A103:L103)</f>
        <v>0.333333333333333</v>
      </c>
    </row>
    <row r="104" customFormat="false" ht="16" hidden="false" customHeight="true" outlineLevel="0" collapsed="false">
      <c r="A104" s="10" t="n">
        <f aca="true">IF(RAND()&lt;(1/13),1/9,0)</f>
        <v>0</v>
      </c>
      <c r="B104" s="10" t="n">
        <f aca="true">IF(SUM($A104:A104)&gt;=(1/3),0,IF(RAND()&lt;(1/13),1/9,0))</f>
        <v>0</v>
      </c>
      <c r="C104" s="10" t="n">
        <f aca="true">IF(SUM($A104:B104)&gt;=(1/3),0,IF(RAND()&lt;(1/13),1/9,0))</f>
        <v>0</v>
      </c>
      <c r="D104" s="10" t="n">
        <f aca="true">IF(SUM($A104:C104)&gt;=(1/3),0,IF(RAND()&lt;(1/13),1/9,0))</f>
        <v>0</v>
      </c>
      <c r="E104" s="10" t="n">
        <f aca="true">IF(SUM($A104:D104)&gt;=(1/3),0,IF(RAND()&lt;(1/13),1/9,0))</f>
        <v>0</v>
      </c>
      <c r="F104" s="10" t="n">
        <f aca="true">IF(SUM($A104:E104)&gt;=(1/3),0,IF(RAND()&lt;(1/13),1/9,0))</f>
        <v>0</v>
      </c>
      <c r="G104" s="10" t="n">
        <f aca="true">IF(SUM($A104:F104)&gt;=(1/3),0,IF(RAND()&lt;(1/13),1/9,0))</f>
        <v>0</v>
      </c>
      <c r="H104" s="10" t="n">
        <f aca="true">IF(SUM($A104:G104)&gt;=(1/3),0,IF(RAND()&lt;(1/13),1/9,0))</f>
        <v>0</v>
      </c>
      <c r="I104" s="10" t="n">
        <f aca="true">IF(SUM($A104:H104)&gt;=(1/3),0,IF(RAND()&lt;(1/13),1/9,0))</f>
        <v>0</v>
      </c>
      <c r="J104" s="10" t="n">
        <f aca="true">IF(SUM($A104:I104)&gt;=(1/3),0,IF(RAND()&lt;(1/13),1/9,0))</f>
        <v>0</v>
      </c>
      <c r="K104" s="10" t="n">
        <f aca="true">IF(SUM($A104:J104)&gt;=(1/3),0,IF(RAND()&lt;(1/13),1/9,0))</f>
        <v>0</v>
      </c>
      <c r="L104" s="10" t="n">
        <f aca="true">IF(SUM($A104:K104)&gt;=(1/3),0,IF(RAND()&lt;(1/13),1/9,0))</f>
        <v>0</v>
      </c>
      <c r="M104" s="10" t="n">
        <f aca="false">(1/3)-SUM($A104:L104)</f>
        <v>0.333333333333333</v>
      </c>
    </row>
    <row r="105" customFormat="false" ht="16" hidden="false" customHeight="true" outlineLevel="0" collapsed="false">
      <c r="A105" s="10" t="n">
        <f aca="true">IF(RAND()&lt;(1/13),1/9,0)</f>
        <v>0</v>
      </c>
      <c r="B105" s="10" t="n">
        <f aca="true">IF(SUM($A105:A105)&gt;=(1/3),0,IF(RAND()&lt;(1/13),1/9,0))</f>
        <v>0</v>
      </c>
      <c r="C105" s="10" t="n">
        <f aca="true">IF(SUM($A105:B105)&gt;=(1/3),0,IF(RAND()&lt;(1/13),1/9,0))</f>
        <v>0</v>
      </c>
      <c r="D105" s="10" t="n">
        <f aca="true">IF(SUM($A105:C105)&gt;=(1/3),0,IF(RAND()&lt;(1/13),1/9,0))</f>
        <v>0</v>
      </c>
      <c r="E105" s="10" t="n">
        <f aca="true">IF(SUM($A105:D105)&gt;=(1/3),0,IF(RAND()&lt;(1/13),1/9,0))</f>
        <v>0</v>
      </c>
      <c r="F105" s="10" t="n">
        <f aca="true">IF(SUM($A105:E105)&gt;=(1/3),0,IF(RAND()&lt;(1/13),1/9,0))</f>
        <v>0.111111111111111</v>
      </c>
      <c r="G105" s="10" t="n">
        <f aca="true">IF(SUM($A105:F105)&gt;=(1/3),0,IF(RAND()&lt;(1/13),1/9,0))</f>
        <v>0</v>
      </c>
      <c r="H105" s="10" t="n">
        <f aca="true">IF(SUM($A105:G105)&gt;=(1/3),0,IF(RAND()&lt;(1/13),1/9,0))</f>
        <v>0</v>
      </c>
      <c r="I105" s="10" t="n">
        <f aca="true">IF(SUM($A105:H105)&gt;=(1/3),0,IF(RAND()&lt;(1/13),1/9,0))</f>
        <v>0</v>
      </c>
      <c r="J105" s="10" t="n">
        <f aca="true">IF(SUM($A105:I105)&gt;=(1/3),0,IF(RAND()&lt;(1/13),1/9,0))</f>
        <v>0.111111111111111</v>
      </c>
      <c r="K105" s="10" t="n">
        <f aca="true">IF(SUM($A105:J105)&gt;=(1/3),0,IF(RAND()&lt;(1/13),1/9,0))</f>
        <v>0</v>
      </c>
      <c r="L105" s="10" t="n">
        <f aca="true">IF(SUM($A105:K105)&gt;=(1/3),0,IF(RAND()&lt;(1/13),1/9,0))</f>
        <v>0</v>
      </c>
      <c r="M105" s="10" t="n">
        <f aca="false">(1/3)-SUM($A105:L105)</f>
        <v>0.111111111111111</v>
      </c>
    </row>
    <row r="106" customFormat="false" ht="16" hidden="false" customHeight="true" outlineLevel="0" collapsed="false">
      <c r="A106" s="10" t="n">
        <f aca="true">IF(RAND()&lt;(1/13),1/9,0)</f>
        <v>0</v>
      </c>
      <c r="B106" s="10" t="n">
        <f aca="true">IF(SUM($A106:A106)&gt;=(1/3),0,IF(RAND()&lt;(1/13),1/9,0))</f>
        <v>0</v>
      </c>
      <c r="C106" s="10" t="n">
        <f aca="true">IF(SUM($A106:B106)&gt;=(1/3),0,IF(RAND()&lt;(1/13),1/9,0))</f>
        <v>0</v>
      </c>
      <c r="D106" s="10" t="n">
        <f aca="true">IF(SUM($A106:C106)&gt;=(1/3),0,IF(RAND()&lt;(1/13),1/9,0))</f>
        <v>0</v>
      </c>
      <c r="E106" s="10" t="n">
        <f aca="true">IF(SUM($A106:D106)&gt;=(1/3),0,IF(RAND()&lt;(1/13),1/9,0))</f>
        <v>0</v>
      </c>
      <c r="F106" s="10" t="n">
        <f aca="true">IF(SUM($A106:E106)&gt;=(1/3),0,IF(RAND()&lt;(1/13),1/9,0))</f>
        <v>0</v>
      </c>
      <c r="G106" s="10" t="n">
        <f aca="true">IF(SUM($A106:F106)&gt;=(1/3),0,IF(RAND()&lt;(1/13),1/9,0))</f>
        <v>0</v>
      </c>
      <c r="H106" s="10" t="n">
        <f aca="true">IF(SUM($A106:G106)&gt;=(1/3),0,IF(RAND()&lt;(1/13),1/9,0))</f>
        <v>0</v>
      </c>
      <c r="I106" s="10" t="n">
        <f aca="true">IF(SUM($A106:H106)&gt;=(1/3),0,IF(RAND()&lt;(1/13),1/9,0))</f>
        <v>0</v>
      </c>
      <c r="J106" s="10" t="n">
        <f aca="true">IF(SUM($A106:I106)&gt;=(1/3),0,IF(RAND()&lt;(1/13),1/9,0))</f>
        <v>0</v>
      </c>
      <c r="K106" s="10" t="n">
        <f aca="true">IF(SUM($A106:J106)&gt;=(1/3),0,IF(RAND()&lt;(1/13),1/9,0))</f>
        <v>0</v>
      </c>
      <c r="L106" s="10" t="n">
        <f aca="true">IF(SUM($A106:K106)&gt;=(1/3),0,IF(RAND()&lt;(1/13),1/9,0))</f>
        <v>0</v>
      </c>
      <c r="M106" s="10" t="n">
        <f aca="false">(1/3)-SUM($A106:L106)</f>
        <v>0.333333333333333</v>
      </c>
    </row>
    <row r="107" customFormat="false" ht="16" hidden="false" customHeight="true" outlineLevel="0" collapsed="false">
      <c r="A107" s="10" t="n">
        <f aca="true">IF(RAND()&lt;(1/13),1/9,0)</f>
        <v>0</v>
      </c>
      <c r="B107" s="10" t="n">
        <f aca="true">IF(SUM($A107:A107)&gt;=(1/3),0,IF(RAND()&lt;(1/13),1/9,0))</f>
        <v>0</v>
      </c>
      <c r="C107" s="10" t="n">
        <f aca="true">IF(SUM($A107:B107)&gt;=(1/3),0,IF(RAND()&lt;(1/13),1/9,0))</f>
        <v>0</v>
      </c>
      <c r="D107" s="10" t="n">
        <f aca="true">IF(SUM($A107:C107)&gt;=(1/3),0,IF(RAND()&lt;(1/13),1/9,0))</f>
        <v>0</v>
      </c>
      <c r="E107" s="10" t="n">
        <f aca="true">IF(SUM($A107:D107)&gt;=(1/3),0,IF(RAND()&lt;(1/13),1/9,0))</f>
        <v>0</v>
      </c>
      <c r="F107" s="10" t="n">
        <f aca="true">IF(SUM($A107:E107)&gt;=(1/3),0,IF(RAND()&lt;(1/13),1/9,0))</f>
        <v>0</v>
      </c>
      <c r="G107" s="10" t="n">
        <f aca="true">IF(SUM($A107:F107)&gt;=(1/3),0,IF(RAND()&lt;(1/13),1/9,0))</f>
        <v>0</v>
      </c>
      <c r="H107" s="10" t="n">
        <f aca="true">IF(SUM($A107:G107)&gt;=(1/3),0,IF(RAND()&lt;(1/13),1/9,0))</f>
        <v>0</v>
      </c>
      <c r="I107" s="10" t="n">
        <f aca="true">IF(SUM($A107:H107)&gt;=(1/3),0,IF(RAND()&lt;(1/13),1/9,0))</f>
        <v>0</v>
      </c>
      <c r="J107" s="10" t="n">
        <f aca="true">IF(SUM($A107:I107)&gt;=(1/3),0,IF(RAND()&lt;(1/13),1/9,0))</f>
        <v>0.111111111111111</v>
      </c>
      <c r="K107" s="10" t="n">
        <f aca="true">IF(SUM($A107:J107)&gt;=(1/3),0,IF(RAND()&lt;(1/13),1/9,0))</f>
        <v>0</v>
      </c>
      <c r="L107" s="10" t="n">
        <f aca="true">IF(SUM($A107:K107)&gt;=(1/3),0,IF(RAND()&lt;(1/13),1/9,0))</f>
        <v>0</v>
      </c>
      <c r="M107" s="10" t="n">
        <f aca="false">(1/3)-SUM($A107:L107)</f>
        <v>0.222222222222222</v>
      </c>
    </row>
    <row r="108" customFormat="false" ht="16" hidden="false" customHeight="true" outlineLevel="0" collapsed="false">
      <c r="A108" s="10" t="n">
        <f aca="true">IF(RAND()&lt;(1/13),1/9,0)</f>
        <v>0</v>
      </c>
      <c r="B108" s="10" t="n">
        <f aca="true">IF(SUM($A108:A108)&gt;=(1/3),0,IF(RAND()&lt;(1/13),1/9,0))</f>
        <v>0</v>
      </c>
      <c r="C108" s="10" t="n">
        <f aca="true">IF(SUM($A108:B108)&gt;=(1/3),0,IF(RAND()&lt;(1/13),1/9,0))</f>
        <v>0</v>
      </c>
      <c r="D108" s="10" t="n">
        <f aca="true">IF(SUM($A108:C108)&gt;=(1/3),0,IF(RAND()&lt;(1/13),1/9,0))</f>
        <v>0</v>
      </c>
      <c r="E108" s="10" t="n">
        <f aca="true">IF(SUM($A108:D108)&gt;=(1/3),0,IF(RAND()&lt;(1/13),1/9,0))</f>
        <v>0</v>
      </c>
      <c r="F108" s="10" t="n">
        <f aca="true">IF(SUM($A108:E108)&gt;=(1/3),0,IF(RAND()&lt;(1/13),1/9,0))</f>
        <v>0</v>
      </c>
      <c r="G108" s="10" t="n">
        <f aca="true">IF(SUM($A108:F108)&gt;=(1/3),0,IF(RAND()&lt;(1/13),1/9,0))</f>
        <v>0</v>
      </c>
      <c r="H108" s="10" t="n">
        <f aca="true">IF(SUM($A108:G108)&gt;=(1/3),0,IF(RAND()&lt;(1/13),1/9,0))</f>
        <v>0</v>
      </c>
      <c r="I108" s="10" t="n">
        <f aca="true">IF(SUM($A108:H108)&gt;=(1/3),0,IF(RAND()&lt;(1/13),1/9,0))</f>
        <v>0</v>
      </c>
      <c r="J108" s="10" t="n">
        <f aca="true">IF(SUM($A108:I108)&gt;=(1/3),0,IF(RAND()&lt;(1/13),1/9,0))</f>
        <v>0</v>
      </c>
      <c r="K108" s="10" t="n">
        <f aca="true">IF(SUM($A108:J108)&gt;=(1/3),0,IF(RAND()&lt;(1/13),1/9,0))</f>
        <v>0</v>
      </c>
      <c r="L108" s="10" t="n">
        <f aca="true">IF(SUM($A108:K108)&gt;=(1/3),0,IF(RAND()&lt;(1/13),1/9,0))</f>
        <v>0</v>
      </c>
      <c r="M108" s="10" t="n">
        <f aca="false">(1/3)-SUM($A108:L108)</f>
        <v>0.333333333333333</v>
      </c>
    </row>
    <row r="109" customFormat="false" ht="16" hidden="false" customHeight="true" outlineLevel="0" collapsed="false">
      <c r="A109" s="10" t="n">
        <f aca="true">IF(RAND()&lt;(1/13),1/9,0)</f>
        <v>0</v>
      </c>
      <c r="B109" s="10" t="n">
        <f aca="true">IF(SUM($A109:A109)&gt;=(1/3),0,IF(RAND()&lt;(1/13),1/9,0))</f>
        <v>0</v>
      </c>
      <c r="C109" s="10" t="n">
        <f aca="true">IF(SUM($A109:B109)&gt;=(1/3),0,IF(RAND()&lt;(1/13),1/9,0))</f>
        <v>0</v>
      </c>
      <c r="D109" s="10" t="n">
        <f aca="true">IF(SUM($A109:C109)&gt;=(1/3),0,IF(RAND()&lt;(1/13),1/9,0))</f>
        <v>0</v>
      </c>
      <c r="E109" s="10" t="n">
        <f aca="true">IF(SUM($A109:D109)&gt;=(1/3),0,IF(RAND()&lt;(1/13),1/9,0))</f>
        <v>0</v>
      </c>
      <c r="F109" s="10" t="n">
        <f aca="true">IF(SUM($A109:E109)&gt;=(1/3),0,IF(RAND()&lt;(1/13),1/9,0))</f>
        <v>0</v>
      </c>
      <c r="G109" s="10" t="n">
        <f aca="true">IF(SUM($A109:F109)&gt;=(1/3),0,IF(RAND()&lt;(1/13),1/9,0))</f>
        <v>0</v>
      </c>
      <c r="H109" s="10" t="n">
        <f aca="true">IF(SUM($A109:G109)&gt;=(1/3),0,IF(RAND()&lt;(1/13),1/9,0))</f>
        <v>0</v>
      </c>
      <c r="I109" s="10" t="n">
        <f aca="true">IF(SUM($A109:H109)&gt;=(1/3),0,IF(RAND()&lt;(1/13),1/9,0))</f>
        <v>0</v>
      </c>
      <c r="J109" s="10" t="n">
        <f aca="true">IF(SUM($A109:I109)&gt;=(1/3),0,IF(RAND()&lt;(1/13),1/9,0))</f>
        <v>0</v>
      </c>
      <c r="K109" s="10" t="n">
        <f aca="true">IF(SUM($A109:J109)&gt;=(1/3),0,IF(RAND()&lt;(1/13),1/9,0))</f>
        <v>0</v>
      </c>
      <c r="L109" s="10" t="n">
        <f aca="true">IF(SUM($A109:K109)&gt;=(1/3),0,IF(RAND()&lt;(1/13),1/9,0))</f>
        <v>0</v>
      </c>
      <c r="M109" s="10" t="n">
        <f aca="false">(1/3)-SUM($A109:L109)</f>
        <v>0.333333333333333</v>
      </c>
    </row>
    <row r="110" customFormat="false" ht="16" hidden="false" customHeight="true" outlineLevel="0" collapsed="false">
      <c r="A110" s="10" t="n">
        <f aca="true">IF(RAND()&lt;(1/13),1/9,0)</f>
        <v>0.111111111111111</v>
      </c>
      <c r="B110" s="10" t="n">
        <f aca="true">IF(SUM($A110:A110)&gt;=(1/3),0,IF(RAND()&lt;(1/13),1/9,0))</f>
        <v>0</v>
      </c>
      <c r="C110" s="10" t="n">
        <f aca="true">IF(SUM($A110:B110)&gt;=(1/3),0,IF(RAND()&lt;(1/13),1/9,0))</f>
        <v>0</v>
      </c>
      <c r="D110" s="10" t="n">
        <f aca="true">IF(SUM($A110:C110)&gt;=(1/3),0,IF(RAND()&lt;(1/13),1/9,0))</f>
        <v>0</v>
      </c>
      <c r="E110" s="10" t="n">
        <f aca="true">IF(SUM($A110:D110)&gt;=(1/3),0,IF(RAND()&lt;(1/13),1/9,0))</f>
        <v>0</v>
      </c>
      <c r="F110" s="10" t="n">
        <f aca="true">IF(SUM($A110:E110)&gt;=(1/3),0,IF(RAND()&lt;(1/13),1/9,0))</f>
        <v>0</v>
      </c>
      <c r="G110" s="10" t="n">
        <f aca="true">IF(SUM($A110:F110)&gt;=(1/3),0,IF(RAND()&lt;(1/13),1/9,0))</f>
        <v>0</v>
      </c>
      <c r="H110" s="10" t="n">
        <f aca="true">IF(SUM($A110:G110)&gt;=(1/3),0,IF(RAND()&lt;(1/13),1/9,0))</f>
        <v>0</v>
      </c>
      <c r="I110" s="10" t="n">
        <f aca="true">IF(SUM($A110:H110)&gt;=(1/3),0,IF(RAND()&lt;(1/13),1/9,0))</f>
        <v>0</v>
      </c>
      <c r="J110" s="10" t="n">
        <f aca="true">IF(SUM($A110:I110)&gt;=(1/3),0,IF(RAND()&lt;(1/13),1/9,0))</f>
        <v>0</v>
      </c>
      <c r="K110" s="10" t="n">
        <f aca="true">IF(SUM($A110:J110)&gt;=(1/3),0,IF(RAND()&lt;(1/13),1/9,0))</f>
        <v>0.111111111111111</v>
      </c>
      <c r="L110" s="10" t="n">
        <f aca="true">IF(SUM($A110:K110)&gt;=(1/3),0,IF(RAND()&lt;(1/13),1/9,0))</f>
        <v>0</v>
      </c>
      <c r="M110" s="10" t="n">
        <f aca="false">(1/3)-SUM($A110:L110)</f>
        <v>0.111111111111111</v>
      </c>
    </row>
    <row r="111" customFormat="false" ht="16" hidden="false" customHeight="true" outlineLevel="0" collapsed="false">
      <c r="A111" s="10" t="n">
        <f aca="true">IF(RAND()&lt;(1/13),1/9,0)</f>
        <v>0</v>
      </c>
      <c r="B111" s="10" t="n">
        <f aca="true">IF(SUM($A111:A111)&gt;=(1/3),0,IF(RAND()&lt;(1/13),1/9,0))</f>
        <v>0</v>
      </c>
      <c r="C111" s="10" t="n">
        <f aca="true">IF(SUM($A111:B111)&gt;=(1/3),0,IF(RAND()&lt;(1/13),1/9,0))</f>
        <v>0</v>
      </c>
      <c r="D111" s="10" t="n">
        <f aca="true">IF(SUM($A111:C111)&gt;=(1/3),0,IF(RAND()&lt;(1/13),1/9,0))</f>
        <v>0</v>
      </c>
      <c r="E111" s="10" t="n">
        <f aca="true">IF(SUM($A111:D111)&gt;=(1/3),0,IF(RAND()&lt;(1/13),1/9,0))</f>
        <v>0</v>
      </c>
      <c r="F111" s="10" t="n">
        <f aca="true">IF(SUM($A111:E111)&gt;=(1/3),0,IF(RAND()&lt;(1/13),1/9,0))</f>
        <v>0</v>
      </c>
      <c r="G111" s="10" t="n">
        <f aca="true">IF(SUM($A111:F111)&gt;=(1/3),0,IF(RAND()&lt;(1/13),1/9,0))</f>
        <v>0</v>
      </c>
      <c r="H111" s="10" t="n">
        <f aca="true">IF(SUM($A111:G111)&gt;=(1/3),0,IF(RAND()&lt;(1/13),1/9,0))</f>
        <v>0</v>
      </c>
      <c r="I111" s="10" t="n">
        <f aca="true">IF(SUM($A111:H111)&gt;=(1/3),0,IF(RAND()&lt;(1/13),1/9,0))</f>
        <v>0</v>
      </c>
      <c r="J111" s="10" t="n">
        <f aca="true">IF(SUM($A111:I111)&gt;=(1/3),0,IF(RAND()&lt;(1/13),1/9,0))</f>
        <v>0</v>
      </c>
      <c r="K111" s="10" t="n">
        <f aca="true">IF(SUM($A111:J111)&gt;=(1/3),0,IF(RAND()&lt;(1/13),1/9,0))</f>
        <v>0</v>
      </c>
      <c r="L111" s="10" t="n">
        <f aca="true">IF(SUM($A111:K111)&gt;=(1/3),0,IF(RAND()&lt;(1/13),1/9,0))</f>
        <v>0</v>
      </c>
      <c r="M111" s="10" t="n">
        <f aca="false">(1/3)-SUM($A111:L111)</f>
        <v>0.333333333333333</v>
      </c>
    </row>
    <row r="112" customFormat="false" ht="16" hidden="false" customHeight="true" outlineLevel="0" collapsed="false">
      <c r="A112" s="10" t="n">
        <f aca="true">IF(RAND()&lt;(1/13),1/9,0)</f>
        <v>0</v>
      </c>
      <c r="B112" s="10" t="n">
        <f aca="true">IF(SUM($A112:A112)&gt;=(1/3),0,IF(RAND()&lt;(1/13),1/9,0))</f>
        <v>0</v>
      </c>
      <c r="C112" s="10" t="n">
        <f aca="true">IF(SUM($A112:B112)&gt;=(1/3),0,IF(RAND()&lt;(1/13),1/9,0))</f>
        <v>0</v>
      </c>
      <c r="D112" s="10" t="n">
        <f aca="true">IF(SUM($A112:C112)&gt;=(1/3),0,IF(RAND()&lt;(1/13),1/9,0))</f>
        <v>0</v>
      </c>
      <c r="E112" s="10" t="n">
        <f aca="true">IF(SUM($A112:D112)&gt;=(1/3),0,IF(RAND()&lt;(1/13),1/9,0))</f>
        <v>0</v>
      </c>
      <c r="F112" s="10" t="n">
        <f aca="true">IF(SUM($A112:E112)&gt;=(1/3),0,IF(RAND()&lt;(1/13),1/9,0))</f>
        <v>0</v>
      </c>
      <c r="G112" s="10" t="n">
        <f aca="true">IF(SUM($A112:F112)&gt;=(1/3),0,IF(RAND()&lt;(1/13),1/9,0))</f>
        <v>0</v>
      </c>
      <c r="H112" s="10" t="n">
        <f aca="true">IF(SUM($A112:G112)&gt;=(1/3),0,IF(RAND()&lt;(1/13),1/9,0))</f>
        <v>0</v>
      </c>
      <c r="I112" s="10" t="n">
        <f aca="true">IF(SUM($A112:H112)&gt;=(1/3),0,IF(RAND()&lt;(1/13),1/9,0))</f>
        <v>0</v>
      </c>
      <c r="J112" s="10" t="n">
        <f aca="true">IF(SUM($A112:I112)&gt;=(1/3),0,IF(RAND()&lt;(1/13),1/9,0))</f>
        <v>0</v>
      </c>
      <c r="K112" s="10" t="n">
        <f aca="true">IF(SUM($A112:J112)&gt;=(1/3),0,IF(RAND()&lt;(1/13),1/9,0))</f>
        <v>0</v>
      </c>
      <c r="L112" s="10" t="n">
        <f aca="true">IF(SUM($A112:K112)&gt;=(1/3),0,IF(RAND()&lt;(1/13),1/9,0))</f>
        <v>0</v>
      </c>
      <c r="M112" s="10" t="n">
        <f aca="false">(1/3)-SUM($A112:L112)</f>
        <v>0.333333333333333</v>
      </c>
    </row>
    <row r="113" customFormat="false" ht="16" hidden="false" customHeight="true" outlineLevel="0" collapsed="false">
      <c r="A113" s="10" t="n">
        <f aca="true">IF(RAND()&lt;(1/13),1/9,0)</f>
        <v>0</v>
      </c>
      <c r="B113" s="10" t="n">
        <f aca="true">IF(SUM($A113:A113)&gt;=(1/3),0,IF(RAND()&lt;(1/13),1/9,0))</f>
        <v>0</v>
      </c>
      <c r="C113" s="10" t="n">
        <f aca="true">IF(SUM($A113:B113)&gt;=(1/3),0,IF(RAND()&lt;(1/13),1/9,0))</f>
        <v>0</v>
      </c>
      <c r="D113" s="10" t="n">
        <f aca="true">IF(SUM($A113:C113)&gt;=(1/3),0,IF(RAND()&lt;(1/13),1/9,0))</f>
        <v>0</v>
      </c>
      <c r="E113" s="10" t="n">
        <f aca="true">IF(SUM($A113:D113)&gt;=(1/3),0,IF(RAND()&lt;(1/13),1/9,0))</f>
        <v>0</v>
      </c>
      <c r="F113" s="10" t="n">
        <f aca="true">IF(SUM($A113:E113)&gt;=(1/3),0,IF(RAND()&lt;(1/13),1/9,0))</f>
        <v>0</v>
      </c>
      <c r="G113" s="10" t="n">
        <f aca="true">IF(SUM($A113:F113)&gt;=(1/3),0,IF(RAND()&lt;(1/13),1/9,0))</f>
        <v>0</v>
      </c>
      <c r="H113" s="10" t="n">
        <f aca="true">IF(SUM($A113:G113)&gt;=(1/3),0,IF(RAND()&lt;(1/13),1/9,0))</f>
        <v>0</v>
      </c>
      <c r="I113" s="10" t="n">
        <f aca="true">IF(SUM($A113:H113)&gt;=(1/3),0,IF(RAND()&lt;(1/13),1/9,0))</f>
        <v>0</v>
      </c>
      <c r="J113" s="10" t="n">
        <f aca="true">IF(SUM($A113:I113)&gt;=(1/3),0,IF(RAND()&lt;(1/13),1/9,0))</f>
        <v>0</v>
      </c>
      <c r="K113" s="10" t="n">
        <f aca="true">IF(SUM($A113:J113)&gt;=(1/3),0,IF(RAND()&lt;(1/13),1/9,0))</f>
        <v>0</v>
      </c>
      <c r="L113" s="10" t="n">
        <f aca="true">IF(SUM($A113:K113)&gt;=(1/3),0,IF(RAND()&lt;(1/13),1/9,0))</f>
        <v>0</v>
      </c>
      <c r="M113" s="10" t="n">
        <f aca="false">(1/3)-SUM($A113:L113)</f>
        <v>0.333333333333333</v>
      </c>
    </row>
    <row r="114" customFormat="false" ht="16" hidden="false" customHeight="true" outlineLevel="0" collapsed="false">
      <c r="A114" s="10" t="n">
        <f aca="true">IF(RAND()&lt;(1/13),1/9,0)</f>
        <v>0</v>
      </c>
      <c r="B114" s="10" t="n">
        <f aca="true">IF(SUM($A114:A114)&gt;=(1/3),0,IF(RAND()&lt;(1/13),1/9,0))</f>
        <v>0</v>
      </c>
      <c r="C114" s="10" t="n">
        <f aca="true">IF(SUM($A114:B114)&gt;=(1/3),0,IF(RAND()&lt;(1/13),1/9,0))</f>
        <v>0</v>
      </c>
      <c r="D114" s="10" t="n">
        <f aca="true">IF(SUM($A114:C114)&gt;=(1/3),0,IF(RAND()&lt;(1/13),1/9,0))</f>
        <v>0</v>
      </c>
      <c r="E114" s="10" t="n">
        <f aca="true">IF(SUM($A114:D114)&gt;=(1/3),0,IF(RAND()&lt;(1/13),1/9,0))</f>
        <v>0</v>
      </c>
      <c r="F114" s="10" t="n">
        <f aca="true">IF(SUM($A114:E114)&gt;=(1/3),0,IF(RAND()&lt;(1/13),1/9,0))</f>
        <v>0</v>
      </c>
      <c r="G114" s="10" t="n">
        <f aca="true">IF(SUM($A114:F114)&gt;=(1/3),0,IF(RAND()&lt;(1/13),1/9,0))</f>
        <v>0</v>
      </c>
      <c r="H114" s="10" t="n">
        <f aca="true">IF(SUM($A114:G114)&gt;=(1/3),0,IF(RAND()&lt;(1/13),1/9,0))</f>
        <v>0</v>
      </c>
      <c r="I114" s="10" t="n">
        <f aca="true">IF(SUM($A114:H114)&gt;=(1/3),0,IF(RAND()&lt;(1/13),1/9,0))</f>
        <v>0</v>
      </c>
      <c r="J114" s="10" t="n">
        <f aca="true">IF(SUM($A114:I114)&gt;=(1/3),0,IF(RAND()&lt;(1/13),1/9,0))</f>
        <v>0</v>
      </c>
      <c r="K114" s="10" t="n">
        <f aca="true">IF(SUM($A114:J114)&gt;=(1/3),0,IF(RAND()&lt;(1/13),1/9,0))</f>
        <v>0</v>
      </c>
      <c r="L114" s="10" t="n">
        <f aca="true">IF(SUM($A114:K114)&gt;=(1/3),0,IF(RAND()&lt;(1/13),1/9,0))</f>
        <v>0</v>
      </c>
      <c r="M114" s="10" t="n">
        <f aca="false">(1/3)-SUM($A114:L114)</f>
        <v>0.333333333333333</v>
      </c>
    </row>
    <row r="115" customFormat="false" ht="16" hidden="false" customHeight="true" outlineLevel="0" collapsed="false">
      <c r="A115" s="10" t="n">
        <f aca="true">IF(RAND()&lt;(1/13),1/9,0)</f>
        <v>0</v>
      </c>
      <c r="B115" s="10" t="n">
        <f aca="true">IF(SUM($A115:A115)&gt;=(1/3),0,IF(RAND()&lt;(1/13),1/9,0))</f>
        <v>0</v>
      </c>
      <c r="C115" s="10" t="n">
        <f aca="true">IF(SUM($A115:B115)&gt;=(1/3),0,IF(RAND()&lt;(1/13),1/9,0))</f>
        <v>0</v>
      </c>
      <c r="D115" s="10" t="n">
        <f aca="true">IF(SUM($A115:C115)&gt;=(1/3),0,IF(RAND()&lt;(1/13),1/9,0))</f>
        <v>0</v>
      </c>
      <c r="E115" s="10" t="n">
        <f aca="true">IF(SUM($A115:D115)&gt;=(1/3),0,IF(RAND()&lt;(1/13),1/9,0))</f>
        <v>0</v>
      </c>
      <c r="F115" s="10" t="n">
        <f aca="true">IF(SUM($A115:E115)&gt;=(1/3),0,IF(RAND()&lt;(1/13),1/9,0))</f>
        <v>0</v>
      </c>
      <c r="G115" s="10" t="n">
        <f aca="true">IF(SUM($A115:F115)&gt;=(1/3),0,IF(RAND()&lt;(1/13),1/9,0))</f>
        <v>0</v>
      </c>
      <c r="H115" s="10" t="n">
        <f aca="true">IF(SUM($A115:G115)&gt;=(1/3),0,IF(RAND()&lt;(1/13),1/9,0))</f>
        <v>0</v>
      </c>
      <c r="I115" s="10" t="n">
        <f aca="true">IF(SUM($A115:H115)&gt;=(1/3),0,IF(RAND()&lt;(1/13),1/9,0))</f>
        <v>0</v>
      </c>
      <c r="J115" s="10" t="n">
        <f aca="true">IF(SUM($A115:I115)&gt;=(1/3),0,IF(RAND()&lt;(1/13),1/9,0))</f>
        <v>0</v>
      </c>
      <c r="K115" s="10" t="n">
        <f aca="true">IF(SUM($A115:J115)&gt;=(1/3),0,IF(RAND()&lt;(1/13),1/9,0))</f>
        <v>0.111111111111111</v>
      </c>
      <c r="L115" s="10" t="n">
        <f aca="true">IF(SUM($A115:K115)&gt;=(1/3),0,IF(RAND()&lt;(1/13),1/9,0))</f>
        <v>0</v>
      </c>
      <c r="M115" s="10" t="n">
        <f aca="false">(1/3)-SUM($A115:L115)</f>
        <v>0.222222222222222</v>
      </c>
    </row>
    <row r="116" customFormat="false" ht="16" hidden="false" customHeight="true" outlineLevel="0" collapsed="false">
      <c r="A116" s="10" t="n">
        <f aca="true">IF(RAND()&lt;(1/13),1/9,0)</f>
        <v>0</v>
      </c>
      <c r="B116" s="10" t="n">
        <f aca="true">IF(SUM($A116:A116)&gt;=(1/3),0,IF(RAND()&lt;(1/13),1/9,0))</f>
        <v>0</v>
      </c>
      <c r="C116" s="10" t="n">
        <f aca="true">IF(SUM($A116:B116)&gt;=(1/3),0,IF(RAND()&lt;(1/13),1/9,0))</f>
        <v>0</v>
      </c>
      <c r="D116" s="10" t="n">
        <f aca="true">IF(SUM($A116:C116)&gt;=(1/3),0,IF(RAND()&lt;(1/13),1/9,0))</f>
        <v>0</v>
      </c>
      <c r="E116" s="10" t="n">
        <f aca="true">IF(SUM($A116:D116)&gt;=(1/3),0,IF(RAND()&lt;(1/13),1/9,0))</f>
        <v>0</v>
      </c>
      <c r="F116" s="10" t="n">
        <f aca="true">IF(SUM($A116:E116)&gt;=(1/3),0,IF(RAND()&lt;(1/13),1/9,0))</f>
        <v>0</v>
      </c>
      <c r="G116" s="10" t="n">
        <f aca="true">IF(SUM($A116:F116)&gt;=(1/3),0,IF(RAND()&lt;(1/13),1/9,0))</f>
        <v>0</v>
      </c>
      <c r="H116" s="10" t="n">
        <f aca="true">IF(SUM($A116:G116)&gt;=(1/3),0,IF(RAND()&lt;(1/13),1/9,0))</f>
        <v>0</v>
      </c>
      <c r="I116" s="10" t="n">
        <f aca="true">IF(SUM($A116:H116)&gt;=(1/3),0,IF(RAND()&lt;(1/13),1/9,0))</f>
        <v>0</v>
      </c>
      <c r="J116" s="10" t="n">
        <f aca="true">IF(SUM($A116:I116)&gt;=(1/3),0,IF(RAND()&lt;(1/13),1/9,0))</f>
        <v>0</v>
      </c>
      <c r="K116" s="10" t="n">
        <f aca="true">IF(SUM($A116:J116)&gt;=(1/3),0,IF(RAND()&lt;(1/13),1/9,0))</f>
        <v>0</v>
      </c>
      <c r="L116" s="10" t="n">
        <f aca="true">IF(SUM($A116:K116)&gt;=(1/3),0,IF(RAND()&lt;(1/13),1/9,0))</f>
        <v>0</v>
      </c>
      <c r="M116" s="10" t="n">
        <f aca="false">(1/3)-SUM($A116:L116)</f>
        <v>0.333333333333333</v>
      </c>
    </row>
    <row r="117" customFormat="false" ht="16" hidden="false" customHeight="true" outlineLevel="0" collapsed="false">
      <c r="A117" s="10" t="n">
        <f aca="true">IF(RAND()&lt;(1/13),1/9,0)</f>
        <v>0</v>
      </c>
      <c r="B117" s="10" t="n">
        <f aca="true">IF(SUM($A117:A117)&gt;=(1/3),0,IF(RAND()&lt;(1/13),1/9,0))</f>
        <v>0</v>
      </c>
      <c r="C117" s="10" t="n">
        <f aca="true">IF(SUM($A117:B117)&gt;=(1/3),0,IF(RAND()&lt;(1/13),1/9,0))</f>
        <v>0</v>
      </c>
      <c r="D117" s="10" t="n">
        <f aca="true">IF(SUM($A117:C117)&gt;=(1/3),0,IF(RAND()&lt;(1/13),1/9,0))</f>
        <v>0</v>
      </c>
      <c r="E117" s="10" t="n">
        <f aca="true">IF(SUM($A117:D117)&gt;=(1/3),0,IF(RAND()&lt;(1/13),1/9,0))</f>
        <v>0</v>
      </c>
      <c r="F117" s="10" t="n">
        <f aca="true">IF(SUM($A117:E117)&gt;=(1/3),0,IF(RAND()&lt;(1/13),1/9,0))</f>
        <v>0.111111111111111</v>
      </c>
      <c r="G117" s="10" t="n">
        <f aca="true">IF(SUM($A117:F117)&gt;=(1/3),0,IF(RAND()&lt;(1/13),1/9,0))</f>
        <v>0</v>
      </c>
      <c r="H117" s="10" t="n">
        <f aca="true">IF(SUM($A117:G117)&gt;=(1/3),0,IF(RAND()&lt;(1/13),1/9,0))</f>
        <v>0</v>
      </c>
      <c r="I117" s="10" t="n">
        <f aca="true">IF(SUM($A117:H117)&gt;=(1/3),0,IF(RAND()&lt;(1/13),1/9,0))</f>
        <v>0</v>
      </c>
      <c r="J117" s="10" t="n">
        <f aca="true">IF(SUM($A117:I117)&gt;=(1/3),0,IF(RAND()&lt;(1/13),1/9,0))</f>
        <v>0</v>
      </c>
      <c r="K117" s="10" t="n">
        <f aca="true">IF(SUM($A117:J117)&gt;=(1/3),0,IF(RAND()&lt;(1/13),1/9,0))</f>
        <v>0</v>
      </c>
      <c r="L117" s="10" t="n">
        <f aca="true">IF(SUM($A117:K117)&gt;=(1/3),0,IF(RAND()&lt;(1/13),1/9,0))</f>
        <v>0</v>
      </c>
      <c r="M117" s="10" t="n">
        <f aca="false">(1/3)-SUM($A117:L117)</f>
        <v>0.222222222222222</v>
      </c>
    </row>
    <row r="118" customFormat="false" ht="16" hidden="false" customHeight="true" outlineLevel="0" collapsed="false">
      <c r="A118" s="10" t="n">
        <f aca="true">IF(RAND()&lt;(1/13),1/9,0)</f>
        <v>0</v>
      </c>
      <c r="B118" s="10" t="n">
        <f aca="true">IF(SUM($A118:A118)&gt;=(1/3),0,IF(RAND()&lt;(1/13),1/9,0))</f>
        <v>0</v>
      </c>
      <c r="C118" s="10" t="n">
        <f aca="true">IF(SUM($A118:B118)&gt;=(1/3),0,IF(RAND()&lt;(1/13),1/9,0))</f>
        <v>0.111111111111111</v>
      </c>
      <c r="D118" s="10" t="n">
        <f aca="true">IF(SUM($A118:C118)&gt;=(1/3),0,IF(RAND()&lt;(1/13),1/9,0))</f>
        <v>0</v>
      </c>
      <c r="E118" s="10" t="n">
        <f aca="true">IF(SUM($A118:D118)&gt;=(1/3),0,IF(RAND()&lt;(1/13),1/9,0))</f>
        <v>0</v>
      </c>
      <c r="F118" s="10" t="n">
        <f aca="true">IF(SUM($A118:E118)&gt;=(1/3),0,IF(RAND()&lt;(1/13),1/9,0))</f>
        <v>0</v>
      </c>
      <c r="G118" s="10" t="n">
        <f aca="true">IF(SUM($A118:F118)&gt;=(1/3),0,IF(RAND()&lt;(1/13),1/9,0))</f>
        <v>0</v>
      </c>
      <c r="H118" s="10" t="n">
        <f aca="true">IF(SUM($A118:G118)&gt;=(1/3),0,IF(RAND()&lt;(1/13),1/9,0))</f>
        <v>0</v>
      </c>
      <c r="I118" s="10" t="n">
        <f aca="true">IF(SUM($A118:H118)&gt;=(1/3),0,IF(RAND()&lt;(1/13),1/9,0))</f>
        <v>0</v>
      </c>
      <c r="J118" s="10" t="n">
        <f aca="true">IF(SUM($A118:I118)&gt;=(1/3),0,IF(RAND()&lt;(1/13),1/9,0))</f>
        <v>0</v>
      </c>
      <c r="K118" s="10" t="n">
        <f aca="true">IF(SUM($A118:J118)&gt;=(1/3),0,IF(RAND()&lt;(1/13),1/9,0))</f>
        <v>0</v>
      </c>
      <c r="L118" s="10" t="n">
        <f aca="true">IF(SUM($A118:K118)&gt;=(1/3),0,IF(RAND()&lt;(1/13),1/9,0))</f>
        <v>0</v>
      </c>
      <c r="M118" s="10" t="n">
        <f aca="false">(1/3)-SUM($A118:L118)</f>
        <v>0.222222222222222</v>
      </c>
    </row>
    <row r="119" customFormat="false" ht="16" hidden="false" customHeight="true" outlineLevel="0" collapsed="false">
      <c r="A119" s="10" t="n">
        <f aca="true">IF(RAND()&lt;(1/13),1/9,0)</f>
        <v>0</v>
      </c>
      <c r="B119" s="10" t="n">
        <f aca="true">IF(SUM($A119:A119)&gt;=(1/3),0,IF(RAND()&lt;(1/13),1/9,0))</f>
        <v>0</v>
      </c>
      <c r="C119" s="10" t="n">
        <f aca="true">IF(SUM($A119:B119)&gt;=(1/3),0,IF(RAND()&lt;(1/13),1/9,0))</f>
        <v>0</v>
      </c>
      <c r="D119" s="10" t="n">
        <f aca="true">IF(SUM($A119:C119)&gt;=(1/3),0,IF(RAND()&lt;(1/13),1/9,0))</f>
        <v>0</v>
      </c>
      <c r="E119" s="10" t="n">
        <f aca="true">IF(SUM($A119:D119)&gt;=(1/3),0,IF(RAND()&lt;(1/13),1/9,0))</f>
        <v>0</v>
      </c>
      <c r="F119" s="10" t="n">
        <f aca="true">IF(SUM($A119:E119)&gt;=(1/3),0,IF(RAND()&lt;(1/13),1/9,0))</f>
        <v>0</v>
      </c>
      <c r="G119" s="10" t="n">
        <f aca="true">IF(SUM($A119:F119)&gt;=(1/3),0,IF(RAND()&lt;(1/13),1/9,0))</f>
        <v>0</v>
      </c>
      <c r="H119" s="10" t="n">
        <f aca="true">IF(SUM($A119:G119)&gt;=(1/3),0,IF(RAND()&lt;(1/13),1/9,0))</f>
        <v>0</v>
      </c>
      <c r="I119" s="10" t="n">
        <f aca="true">IF(SUM($A119:H119)&gt;=(1/3),0,IF(RAND()&lt;(1/13),1/9,0))</f>
        <v>0</v>
      </c>
      <c r="J119" s="10" t="n">
        <f aca="true">IF(SUM($A119:I119)&gt;=(1/3),0,IF(RAND()&lt;(1/13),1/9,0))</f>
        <v>0</v>
      </c>
      <c r="K119" s="10" t="n">
        <f aca="true">IF(SUM($A119:J119)&gt;=(1/3),0,IF(RAND()&lt;(1/13),1/9,0))</f>
        <v>0</v>
      </c>
      <c r="L119" s="10" t="n">
        <f aca="true">IF(SUM($A119:K119)&gt;=(1/3),0,IF(RAND()&lt;(1/13),1/9,0))</f>
        <v>0</v>
      </c>
      <c r="M119" s="10" t="n">
        <f aca="false">(1/3)-SUM($A119:L119)</f>
        <v>0.333333333333333</v>
      </c>
    </row>
    <row r="120" customFormat="false" ht="16" hidden="false" customHeight="true" outlineLevel="0" collapsed="false">
      <c r="A120" s="10" t="n">
        <f aca="true">IF(RAND()&lt;(1/13),1/9,0)</f>
        <v>0</v>
      </c>
      <c r="B120" s="10" t="n">
        <f aca="true">IF(SUM($A120:A120)&gt;=(1/3),0,IF(RAND()&lt;(1/13),1/9,0))</f>
        <v>0</v>
      </c>
      <c r="C120" s="10" t="n">
        <f aca="true">IF(SUM($A120:B120)&gt;=(1/3),0,IF(RAND()&lt;(1/13),1/9,0))</f>
        <v>0</v>
      </c>
      <c r="D120" s="10" t="n">
        <f aca="true">IF(SUM($A120:C120)&gt;=(1/3),0,IF(RAND()&lt;(1/13),1/9,0))</f>
        <v>0</v>
      </c>
      <c r="E120" s="10" t="n">
        <f aca="true">IF(SUM($A120:D120)&gt;=(1/3),0,IF(RAND()&lt;(1/13),1/9,0))</f>
        <v>0</v>
      </c>
      <c r="F120" s="10" t="n">
        <f aca="true">IF(SUM($A120:E120)&gt;=(1/3),0,IF(RAND()&lt;(1/13),1/9,0))</f>
        <v>0</v>
      </c>
      <c r="G120" s="10" t="n">
        <f aca="true">IF(SUM($A120:F120)&gt;=(1/3),0,IF(RAND()&lt;(1/13),1/9,0))</f>
        <v>0</v>
      </c>
      <c r="H120" s="10" t="n">
        <f aca="true">IF(SUM($A120:G120)&gt;=(1/3),0,IF(RAND()&lt;(1/13),1/9,0))</f>
        <v>0</v>
      </c>
      <c r="I120" s="10" t="n">
        <f aca="true">IF(SUM($A120:H120)&gt;=(1/3),0,IF(RAND()&lt;(1/13),1/9,0))</f>
        <v>0</v>
      </c>
      <c r="J120" s="10" t="n">
        <f aca="true">IF(SUM($A120:I120)&gt;=(1/3),0,IF(RAND()&lt;(1/13),1/9,0))</f>
        <v>0</v>
      </c>
      <c r="K120" s="10" t="n">
        <f aca="true">IF(SUM($A120:J120)&gt;=(1/3),0,IF(RAND()&lt;(1/13),1/9,0))</f>
        <v>0</v>
      </c>
      <c r="L120" s="10" t="n">
        <f aca="true">IF(SUM($A120:K120)&gt;=(1/3),0,IF(RAND()&lt;(1/13),1/9,0))</f>
        <v>0</v>
      </c>
      <c r="M120" s="10" t="n">
        <f aca="false">(1/3)-SUM($A120:L120)</f>
        <v>0.333333333333333</v>
      </c>
    </row>
    <row r="121" customFormat="false" ht="16" hidden="false" customHeight="true" outlineLevel="0" collapsed="false">
      <c r="A121" s="10" t="n">
        <f aca="true">IF(RAND()&lt;(1/13),1/9,0)</f>
        <v>0</v>
      </c>
      <c r="B121" s="10" t="n">
        <f aca="true">IF(SUM($A121:A121)&gt;=(1/3),0,IF(RAND()&lt;(1/13),1/9,0))</f>
        <v>0</v>
      </c>
      <c r="C121" s="10" t="n">
        <f aca="true">IF(SUM($A121:B121)&gt;=(1/3),0,IF(RAND()&lt;(1/13),1/9,0))</f>
        <v>0</v>
      </c>
      <c r="D121" s="10" t="n">
        <f aca="true">IF(SUM($A121:C121)&gt;=(1/3),0,IF(RAND()&lt;(1/13),1/9,0))</f>
        <v>0</v>
      </c>
      <c r="E121" s="10" t="n">
        <f aca="true">IF(SUM($A121:D121)&gt;=(1/3),0,IF(RAND()&lt;(1/13),1/9,0))</f>
        <v>0</v>
      </c>
      <c r="F121" s="10" t="n">
        <f aca="true">IF(SUM($A121:E121)&gt;=(1/3),0,IF(RAND()&lt;(1/13),1/9,0))</f>
        <v>0</v>
      </c>
      <c r="G121" s="10" t="n">
        <f aca="true">IF(SUM($A121:F121)&gt;=(1/3),0,IF(RAND()&lt;(1/13),1/9,0))</f>
        <v>0</v>
      </c>
      <c r="H121" s="10" t="n">
        <f aca="true">IF(SUM($A121:G121)&gt;=(1/3),0,IF(RAND()&lt;(1/13),1/9,0))</f>
        <v>0</v>
      </c>
      <c r="I121" s="10" t="n">
        <f aca="true">IF(SUM($A121:H121)&gt;=(1/3),0,IF(RAND()&lt;(1/13),1/9,0))</f>
        <v>0</v>
      </c>
      <c r="J121" s="10" t="n">
        <f aca="true">IF(SUM($A121:I121)&gt;=(1/3),0,IF(RAND()&lt;(1/13),1/9,0))</f>
        <v>0</v>
      </c>
      <c r="K121" s="10" t="n">
        <f aca="true">IF(SUM($A121:J121)&gt;=(1/3),0,IF(RAND()&lt;(1/13),1/9,0))</f>
        <v>0</v>
      </c>
      <c r="L121" s="10" t="n">
        <f aca="true">IF(SUM($A121:K121)&gt;=(1/3),0,IF(RAND()&lt;(1/13),1/9,0))</f>
        <v>0</v>
      </c>
      <c r="M121" s="10" t="n">
        <f aca="false">(1/3)-SUM($A121:L121)</f>
        <v>0.333333333333333</v>
      </c>
    </row>
    <row r="122" customFormat="false" ht="16" hidden="false" customHeight="true" outlineLevel="0" collapsed="false">
      <c r="A122" s="10" t="n">
        <f aca="true">IF(RAND()&lt;(1/13),1/9,0)</f>
        <v>0</v>
      </c>
      <c r="B122" s="10" t="n">
        <f aca="true">IF(SUM($A122:A122)&gt;=(1/3),0,IF(RAND()&lt;(1/13),1/9,0))</f>
        <v>0</v>
      </c>
      <c r="C122" s="10" t="n">
        <f aca="true">IF(SUM($A122:B122)&gt;=(1/3),0,IF(RAND()&lt;(1/13),1/9,0))</f>
        <v>0.111111111111111</v>
      </c>
      <c r="D122" s="10" t="n">
        <f aca="true">IF(SUM($A122:C122)&gt;=(1/3),0,IF(RAND()&lt;(1/13),1/9,0))</f>
        <v>0</v>
      </c>
      <c r="E122" s="10" t="n">
        <f aca="true">IF(SUM($A122:D122)&gt;=(1/3),0,IF(RAND()&lt;(1/13),1/9,0))</f>
        <v>0</v>
      </c>
      <c r="F122" s="10" t="n">
        <f aca="true">IF(SUM($A122:E122)&gt;=(1/3),0,IF(RAND()&lt;(1/13),1/9,0))</f>
        <v>0</v>
      </c>
      <c r="G122" s="10" t="n">
        <f aca="true">IF(SUM($A122:F122)&gt;=(1/3),0,IF(RAND()&lt;(1/13),1/9,0))</f>
        <v>0</v>
      </c>
      <c r="H122" s="10" t="n">
        <f aca="true">IF(SUM($A122:G122)&gt;=(1/3),0,IF(RAND()&lt;(1/13),1/9,0))</f>
        <v>0</v>
      </c>
      <c r="I122" s="10" t="n">
        <f aca="true">IF(SUM($A122:H122)&gt;=(1/3),0,IF(RAND()&lt;(1/13),1/9,0))</f>
        <v>0</v>
      </c>
      <c r="J122" s="10" t="n">
        <f aca="true">IF(SUM($A122:I122)&gt;=(1/3),0,IF(RAND()&lt;(1/13),1/9,0))</f>
        <v>0</v>
      </c>
      <c r="K122" s="10" t="n">
        <f aca="true">IF(SUM($A122:J122)&gt;=(1/3),0,IF(RAND()&lt;(1/13),1/9,0))</f>
        <v>0</v>
      </c>
      <c r="L122" s="10" t="n">
        <f aca="true">IF(SUM($A122:K122)&gt;=(1/3),0,IF(RAND()&lt;(1/13),1/9,0))</f>
        <v>0.111111111111111</v>
      </c>
      <c r="M122" s="10" t="n">
        <f aca="false">(1/3)-SUM($A122:L122)</f>
        <v>0.111111111111111</v>
      </c>
    </row>
    <row r="123" customFormat="false" ht="16" hidden="false" customHeight="true" outlineLevel="0" collapsed="false">
      <c r="A123" s="10" t="n">
        <f aca="true">IF(RAND()&lt;(1/13),1/9,0)</f>
        <v>0</v>
      </c>
      <c r="B123" s="10" t="n">
        <f aca="true">IF(SUM($A123:A123)&gt;=(1/3),0,IF(RAND()&lt;(1/13),1/9,0))</f>
        <v>0</v>
      </c>
      <c r="C123" s="10" t="n">
        <f aca="true">IF(SUM($A123:B123)&gt;=(1/3),0,IF(RAND()&lt;(1/13),1/9,0))</f>
        <v>0</v>
      </c>
      <c r="D123" s="10" t="n">
        <f aca="true">IF(SUM($A123:C123)&gt;=(1/3),0,IF(RAND()&lt;(1/13),1/9,0))</f>
        <v>0</v>
      </c>
      <c r="E123" s="10" t="n">
        <f aca="true">IF(SUM($A123:D123)&gt;=(1/3),0,IF(RAND()&lt;(1/13),1/9,0))</f>
        <v>0</v>
      </c>
      <c r="F123" s="10" t="n">
        <f aca="true">IF(SUM($A123:E123)&gt;=(1/3),0,IF(RAND()&lt;(1/13),1/9,0))</f>
        <v>0</v>
      </c>
      <c r="G123" s="10" t="n">
        <f aca="true">IF(SUM($A123:F123)&gt;=(1/3),0,IF(RAND()&lt;(1/13),1/9,0))</f>
        <v>0</v>
      </c>
      <c r="H123" s="10" t="n">
        <f aca="true">IF(SUM($A123:G123)&gt;=(1/3),0,IF(RAND()&lt;(1/13),1/9,0))</f>
        <v>0.111111111111111</v>
      </c>
      <c r="I123" s="10" t="n">
        <f aca="true">IF(SUM($A123:H123)&gt;=(1/3),0,IF(RAND()&lt;(1/13),1/9,0))</f>
        <v>0.111111111111111</v>
      </c>
      <c r="J123" s="10" t="n">
        <f aca="true">IF(SUM($A123:I123)&gt;=(1/3),0,IF(RAND()&lt;(1/13),1/9,0))</f>
        <v>0.111111111111111</v>
      </c>
      <c r="K123" s="10" t="n">
        <f aca="true">IF(SUM($A123:J123)&gt;=(1/3),0,IF(RAND()&lt;(1/13),1/9,0))</f>
        <v>0</v>
      </c>
      <c r="L123" s="10" t="n">
        <f aca="true">IF(SUM($A123:K123)&gt;=(1/3),0,IF(RAND()&lt;(1/13),1/9,0))</f>
        <v>0</v>
      </c>
      <c r="M123" s="10" t="n">
        <f aca="false">(1/3)-SUM($A123:L123)</f>
        <v>0</v>
      </c>
    </row>
    <row r="124" customFormat="false" ht="16" hidden="false" customHeight="true" outlineLevel="0" collapsed="false">
      <c r="A124" s="10" t="n">
        <f aca="true">IF(RAND()&lt;(1/13),1/9,0)</f>
        <v>0</v>
      </c>
      <c r="B124" s="10" t="n">
        <f aca="true">IF(SUM($A124:A124)&gt;=(1/3),0,IF(RAND()&lt;(1/13),1/9,0))</f>
        <v>0.111111111111111</v>
      </c>
      <c r="C124" s="10" t="n">
        <f aca="true">IF(SUM($A124:B124)&gt;=(1/3),0,IF(RAND()&lt;(1/13),1/9,0))</f>
        <v>0</v>
      </c>
      <c r="D124" s="10" t="n">
        <f aca="true">IF(SUM($A124:C124)&gt;=(1/3),0,IF(RAND()&lt;(1/13),1/9,0))</f>
        <v>0</v>
      </c>
      <c r="E124" s="10" t="n">
        <f aca="true">IF(SUM($A124:D124)&gt;=(1/3),0,IF(RAND()&lt;(1/13),1/9,0))</f>
        <v>0</v>
      </c>
      <c r="F124" s="10" t="n">
        <f aca="true">IF(SUM($A124:E124)&gt;=(1/3),0,IF(RAND()&lt;(1/13),1/9,0))</f>
        <v>0</v>
      </c>
      <c r="G124" s="10" t="n">
        <f aca="true">IF(SUM($A124:F124)&gt;=(1/3),0,IF(RAND()&lt;(1/13),1/9,0))</f>
        <v>0.111111111111111</v>
      </c>
      <c r="H124" s="10" t="n">
        <f aca="true">IF(SUM($A124:G124)&gt;=(1/3),0,IF(RAND()&lt;(1/13),1/9,0))</f>
        <v>0</v>
      </c>
      <c r="I124" s="10" t="n">
        <f aca="true">IF(SUM($A124:H124)&gt;=(1/3),0,IF(RAND()&lt;(1/13),1/9,0))</f>
        <v>0</v>
      </c>
      <c r="J124" s="10" t="n">
        <f aca="true">IF(SUM($A124:I124)&gt;=(1/3),0,IF(RAND()&lt;(1/13),1/9,0))</f>
        <v>0</v>
      </c>
      <c r="K124" s="10" t="n">
        <f aca="true">IF(SUM($A124:J124)&gt;=(1/3),0,IF(RAND()&lt;(1/13),1/9,0))</f>
        <v>0</v>
      </c>
      <c r="L124" s="10" t="n">
        <f aca="true">IF(SUM($A124:K124)&gt;=(1/3),0,IF(RAND()&lt;(1/13),1/9,0))</f>
        <v>0</v>
      </c>
      <c r="M124" s="10" t="n">
        <f aca="false">(1/3)-SUM($A124:L124)</f>
        <v>0.111111111111111</v>
      </c>
    </row>
    <row r="125" customFormat="false" ht="16" hidden="false" customHeight="true" outlineLevel="0" collapsed="false">
      <c r="A125" s="10" t="n">
        <f aca="true">IF(RAND()&lt;(1/13),1/9,0)</f>
        <v>0</v>
      </c>
      <c r="B125" s="10" t="n">
        <f aca="true">IF(SUM($A125:A125)&gt;=(1/3),0,IF(RAND()&lt;(1/13),1/9,0))</f>
        <v>0</v>
      </c>
      <c r="C125" s="10" t="n">
        <f aca="true">IF(SUM($A125:B125)&gt;=(1/3),0,IF(RAND()&lt;(1/13),1/9,0))</f>
        <v>0</v>
      </c>
      <c r="D125" s="10" t="n">
        <f aca="true">IF(SUM($A125:C125)&gt;=(1/3),0,IF(RAND()&lt;(1/13),1/9,0))</f>
        <v>0.111111111111111</v>
      </c>
      <c r="E125" s="10" t="n">
        <f aca="true">IF(SUM($A125:D125)&gt;=(1/3),0,IF(RAND()&lt;(1/13),1/9,0))</f>
        <v>0</v>
      </c>
      <c r="F125" s="10" t="n">
        <f aca="true">IF(SUM($A125:E125)&gt;=(1/3),0,IF(RAND()&lt;(1/13),1/9,0))</f>
        <v>0</v>
      </c>
      <c r="G125" s="10" t="n">
        <f aca="true">IF(SUM($A125:F125)&gt;=(1/3),0,IF(RAND()&lt;(1/13),1/9,0))</f>
        <v>0</v>
      </c>
      <c r="H125" s="10" t="n">
        <f aca="true">IF(SUM($A125:G125)&gt;=(1/3),0,IF(RAND()&lt;(1/13),1/9,0))</f>
        <v>0</v>
      </c>
      <c r="I125" s="10" t="n">
        <f aca="true">IF(SUM($A125:H125)&gt;=(1/3),0,IF(RAND()&lt;(1/13),1/9,0))</f>
        <v>0</v>
      </c>
      <c r="J125" s="10" t="n">
        <f aca="true">IF(SUM($A125:I125)&gt;=(1/3),0,IF(RAND()&lt;(1/13),1/9,0))</f>
        <v>0</v>
      </c>
      <c r="K125" s="10" t="n">
        <f aca="true">IF(SUM($A125:J125)&gt;=(1/3),0,IF(RAND()&lt;(1/13),1/9,0))</f>
        <v>0</v>
      </c>
      <c r="L125" s="10" t="n">
        <f aca="true">IF(SUM($A125:K125)&gt;=(1/3),0,IF(RAND()&lt;(1/13),1/9,0))</f>
        <v>0</v>
      </c>
      <c r="M125" s="10" t="n">
        <f aca="false">(1/3)-SUM($A125:L125)</f>
        <v>0.222222222222222</v>
      </c>
    </row>
    <row r="126" customFormat="false" ht="16" hidden="false" customHeight="true" outlineLevel="0" collapsed="false">
      <c r="A126" s="10" t="n">
        <f aca="true">IF(RAND()&lt;(1/13),1/9,0)</f>
        <v>0</v>
      </c>
      <c r="B126" s="10" t="n">
        <f aca="true">IF(SUM($A126:A126)&gt;=(1/3),0,IF(RAND()&lt;(1/13),1/9,0))</f>
        <v>0</v>
      </c>
      <c r="C126" s="10" t="n">
        <f aca="true">IF(SUM($A126:B126)&gt;=(1/3),0,IF(RAND()&lt;(1/13),1/9,0))</f>
        <v>0</v>
      </c>
      <c r="D126" s="10" t="n">
        <f aca="true">IF(SUM($A126:C126)&gt;=(1/3),0,IF(RAND()&lt;(1/13),1/9,0))</f>
        <v>0</v>
      </c>
      <c r="E126" s="10" t="n">
        <f aca="true">IF(SUM($A126:D126)&gt;=(1/3),0,IF(RAND()&lt;(1/13),1/9,0))</f>
        <v>0.111111111111111</v>
      </c>
      <c r="F126" s="10" t="n">
        <f aca="true">IF(SUM($A126:E126)&gt;=(1/3),0,IF(RAND()&lt;(1/13),1/9,0))</f>
        <v>0</v>
      </c>
      <c r="G126" s="10" t="n">
        <f aca="true">IF(SUM($A126:F126)&gt;=(1/3),0,IF(RAND()&lt;(1/13),1/9,0))</f>
        <v>0.111111111111111</v>
      </c>
      <c r="H126" s="10" t="n">
        <f aca="true">IF(SUM($A126:G126)&gt;=(1/3),0,IF(RAND()&lt;(1/13),1/9,0))</f>
        <v>0</v>
      </c>
      <c r="I126" s="10" t="n">
        <f aca="true">IF(SUM($A126:H126)&gt;=(1/3),0,IF(RAND()&lt;(1/13),1/9,0))</f>
        <v>0</v>
      </c>
      <c r="J126" s="10" t="n">
        <f aca="true">IF(SUM($A126:I126)&gt;=(1/3),0,IF(RAND()&lt;(1/13),1/9,0))</f>
        <v>0</v>
      </c>
      <c r="K126" s="10" t="n">
        <f aca="true">IF(SUM($A126:J126)&gt;=(1/3),0,IF(RAND()&lt;(1/13),1/9,0))</f>
        <v>0.111111111111111</v>
      </c>
      <c r="L126" s="10" t="n">
        <f aca="true">IF(SUM($A126:K126)&gt;=(1/3),0,IF(RAND()&lt;(1/13),1/9,0))</f>
        <v>0</v>
      </c>
      <c r="M126" s="10" t="n">
        <f aca="false">(1/3)-SUM($A126:L126)</f>
        <v>0</v>
      </c>
    </row>
    <row r="127" customFormat="false" ht="16" hidden="false" customHeight="true" outlineLevel="0" collapsed="false">
      <c r="A127" s="10" t="n">
        <f aca="true">IF(RAND()&lt;(1/13),1/9,0)</f>
        <v>0</v>
      </c>
      <c r="B127" s="10" t="n">
        <f aca="true">IF(SUM($A127:A127)&gt;=(1/3),0,IF(RAND()&lt;(1/13),1/9,0))</f>
        <v>0</v>
      </c>
      <c r="C127" s="10" t="n">
        <f aca="true">IF(SUM($A127:B127)&gt;=(1/3),0,IF(RAND()&lt;(1/13),1/9,0))</f>
        <v>0</v>
      </c>
      <c r="D127" s="10" t="n">
        <f aca="true">IF(SUM($A127:C127)&gt;=(1/3),0,IF(RAND()&lt;(1/13),1/9,0))</f>
        <v>0</v>
      </c>
      <c r="E127" s="10" t="n">
        <f aca="true">IF(SUM($A127:D127)&gt;=(1/3),0,IF(RAND()&lt;(1/13),1/9,0))</f>
        <v>0</v>
      </c>
      <c r="F127" s="10" t="n">
        <f aca="true">IF(SUM($A127:E127)&gt;=(1/3),0,IF(RAND()&lt;(1/13),1/9,0))</f>
        <v>0</v>
      </c>
      <c r="G127" s="10" t="n">
        <f aca="true">IF(SUM($A127:F127)&gt;=(1/3),0,IF(RAND()&lt;(1/13),1/9,0))</f>
        <v>0</v>
      </c>
      <c r="H127" s="10" t="n">
        <f aca="true">IF(SUM($A127:G127)&gt;=(1/3),0,IF(RAND()&lt;(1/13),1/9,0))</f>
        <v>0</v>
      </c>
      <c r="I127" s="10" t="n">
        <f aca="true">IF(SUM($A127:H127)&gt;=(1/3),0,IF(RAND()&lt;(1/13),1/9,0))</f>
        <v>0</v>
      </c>
      <c r="J127" s="10" t="n">
        <f aca="true">IF(SUM($A127:I127)&gt;=(1/3),0,IF(RAND()&lt;(1/13),1/9,0))</f>
        <v>0</v>
      </c>
      <c r="K127" s="10" t="n">
        <f aca="true">IF(SUM($A127:J127)&gt;=(1/3),0,IF(RAND()&lt;(1/13),1/9,0))</f>
        <v>0</v>
      </c>
      <c r="L127" s="10" t="n">
        <f aca="true">IF(SUM($A127:K127)&gt;=(1/3),0,IF(RAND()&lt;(1/13),1/9,0))</f>
        <v>0</v>
      </c>
      <c r="M127" s="10" t="n">
        <f aca="false">(1/3)-SUM($A127:L127)</f>
        <v>0.333333333333333</v>
      </c>
    </row>
    <row r="128" customFormat="false" ht="16" hidden="false" customHeight="true" outlineLevel="0" collapsed="false">
      <c r="A128" s="10" t="n">
        <f aca="true">IF(RAND()&lt;(1/13),1/9,0)</f>
        <v>0</v>
      </c>
      <c r="B128" s="10" t="n">
        <f aca="true">IF(SUM($A128:A128)&gt;=(1/3),0,IF(RAND()&lt;(1/13),1/9,0))</f>
        <v>0</v>
      </c>
      <c r="C128" s="10" t="n">
        <f aca="true">IF(SUM($A128:B128)&gt;=(1/3),0,IF(RAND()&lt;(1/13),1/9,0))</f>
        <v>0</v>
      </c>
      <c r="D128" s="10" t="n">
        <f aca="true">IF(SUM($A128:C128)&gt;=(1/3),0,IF(RAND()&lt;(1/13),1/9,0))</f>
        <v>0.111111111111111</v>
      </c>
      <c r="E128" s="10" t="n">
        <f aca="true">IF(SUM($A128:D128)&gt;=(1/3),0,IF(RAND()&lt;(1/13),1/9,0))</f>
        <v>0</v>
      </c>
      <c r="F128" s="10" t="n">
        <f aca="true">IF(SUM($A128:E128)&gt;=(1/3),0,IF(RAND()&lt;(1/13),1/9,0))</f>
        <v>0</v>
      </c>
      <c r="G128" s="10" t="n">
        <f aca="true">IF(SUM($A128:F128)&gt;=(1/3),0,IF(RAND()&lt;(1/13),1/9,0))</f>
        <v>0</v>
      </c>
      <c r="H128" s="10" t="n">
        <f aca="true">IF(SUM($A128:G128)&gt;=(1/3),0,IF(RAND()&lt;(1/13),1/9,0))</f>
        <v>0.111111111111111</v>
      </c>
      <c r="I128" s="10" t="n">
        <f aca="true">IF(SUM($A128:H128)&gt;=(1/3),0,IF(RAND()&lt;(1/13),1/9,0))</f>
        <v>0</v>
      </c>
      <c r="J128" s="10" t="n">
        <f aca="true">IF(SUM($A128:I128)&gt;=(1/3),0,IF(RAND()&lt;(1/13),1/9,0))</f>
        <v>0</v>
      </c>
      <c r="K128" s="10" t="n">
        <f aca="true">IF(SUM($A128:J128)&gt;=(1/3),0,IF(RAND()&lt;(1/13),1/9,0))</f>
        <v>0</v>
      </c>
      <c r="L128" s="10" t="n">
        <f aca="true">IF(SUM($A128:K128)&gt;=(1/3),0,IF(RAND()&lt;(1/13),1/9,0))</f>
        <v>0</v>
      </c>
      <c r="M128" s="10" t="n">
        <f aca="false">(1/3)-SUM($A128:L128)</f>
        <v>0.111111111111111</v>
      </c>
    </row>
    <row r="129" customFormat="false" ht="16" hidden="false" customHeight="true" outlineLevel="0" collapsed="false">
      <c r="A129" s="10" t="n">
        <f aca="true">IF(RAND()&lt;(1/13),1/9,0)</f>
        <v>0</v>
      </c>
      <c r="B129" s="10" t="n">
        <f aca="true">IF(SUM($A129:A129)&gt;=(1/3),0,IF(RAND()&lt;(1/13),1/9,0))</f>
        <v>0</v>
      </c>
      <c r="C129" s="10" t="n">
        <f aca="true">IF(SUM($A129:B129)&gt;=(1/3),0,IF(RAND()&lt;(1/13),1/9,0))</f>
        <v>0</v>
      </c>
      <c r="D129" s="10" t="n">
        <f aca="true">IF(SUM($A129:C129)&gt;=(1/3),0,IF(RAND()&lt;(1/13),1/9,0))</f>
        <v>0</v>
      </c>
      <c r="E129" s="10" t="n">
        <f aca="true">IF(SUM($A129:D129)&gt;=(1/3),0,IF(RAND()&lt;(1/13),1/9,0))</f>
        <v>0</v>
      </c>
      <c r="F129" s="10" t="n">
        <f aca="true">IF(SUM($A129:E129)&gt;=(1/3),0,IF(RAND()&lt;(1/13),1/9,0))</f>
        <v>0</v>
      </c>
      <c r="G129" s="10" t="n">
        <f aca="true">IF(SUM($A129:F129)&gt;=(1/3),0,IF(RAND()&lt;(1/13),1/9,0))</f>
        <v>0</v>
      </c>
      <c r="H129" s="10" t="n">
        <f aca="true">IF(SUM($A129:G129)&gt;=(1/3),0,IF(RAND()&lt;(1/13),1/9,0))</f>
        <v>0</v>
      </c>
      <c r="I129" s="10" t="n">
        <f aca="true">IF(SUM($A129:H129)&gt;=(1/3),0,IF(RAND()&lt;(1/13),1/9,0))</f>
        <v>0</v>
      </c>
      <c r="J129" s="10" t="n">
        <f aca="true">IF(SUM($A129:I129)&gt;=(1/3),0,IF(RAND()&lt;(1/13),1/9,0))</f>
        <v>0</v>
      </c>
      <c r="K129" s="10" t="n">
        <f aca="true">IF(SUM($A129:J129)&gt;=(1/3),0,IF(RAND()&lt;(1/13),1/9,0))</f>
        <v>0</v>
      </c>
      <c r="L129" s="10" t="n">
        <f aca="true">IF(SUM($A129:K129)&gt;=(1/3),0,IF(RAND()&lt;(1/13),1/9,0))</f>
        <v>0</v>
      </c>
      <c r="M129" s="10" t="n">
        <f aca="false">(1/3)-SUM($A129:L129)</f>
        <v>0.333333333333333</v>
      </c>
    </row>
    <row r="130" customFormat="false" ht="16" hidden="false" customHeight="true" outlineLevel="0" collapsed="false">
      <c r="A130" s="10" t="n">
        <f aca="true">IF(RAND()&lt;(1/13),1/9,0)</f>
        <v>0</v>
      </c>
      <c r="B130" s="10" t="n">
        <f aca="true">IF(SUM($A130:A130)&gt;=(1/3),0,IF(RAND()&lt;(1/13),1/9,0))</f>
        <v>0</v>
      </c>
      <c r="C130" s="10" t="n">
        <f aca="true">IF(SUM($A130:B130)&gt;=(1/3),0,IF(RAND()&lt;(1/13),1/9,0))</f>
        <v>0</v>
      </c>
      <c r="D130" s="10" t="n">
        <f aca="true">IF(SUM($A130:C130)&gt;=(1/3),0,IF(RAND()&lt;(1/13),1/9,0))</f>
        <v>0</v>
      </c>
      <c r="E130" s="10" t="n">
        <f aca="true">IF(SUM($A130:D130)&gt;=(1/3),0,IF(RAND()&lt;(1/13),1/9,0))</f>
        <v>0</v>
      </c>
      <c r="F130" s="10" t="n">
        <f aca="true">IF(SUM($A130:E130)&gt;=(1/3),0,IF(RAND()&lt;(1/13),1/9,0))</f>
        <v>0</v>
      </c>
      <c r="G130" s="10" t="n">
        <f aca="true">IF(SUM($A130:F130)&gt;=(1/3),0,IF(RAND()&lt;(1/13),1/9,0))</f>
        <v>0</v>
      </c>
      <c r="H130" s="10" t="n">
        <f aca="true">IF(SUM($A130:G130)&gt;=(1/3),0,IF(RAND()&lt;(1/13),1/9,0))</f>
        <v>0.111111111111111</v>
      </c>
      <c r="I130" s="10" t="n">
        <f aca="true">IF(SUM($A130:H130)&gt;=(1/3),0,IF(RAND()&lt;(1/13),1/9,0))</f>
        <v>0</v>
      </c>
      <c r="J130" s="10" t="n">
        <f aca="true">IF(SUM($A130:I130)&gt;=(1/3),0,IF(RAND()&lt;(1/13),1/9,0))</f>
        <v>0</v>
      </c>
      <c r="K130" s="10" t="n">
        <f aca="true">IF(SUM($A130:J130)&gt;=(1/3),0,IF(RAND()&lt;(1/13),1/9,0))</f>
        <v>0</v>
      </c>
      <c r="L130" s="10" t="n">
        <f aca="true">IF(SUM($A130:K130)&gt;=(1/3),0,IF(RAND()&lt;(1/13),1/9,0))</f>
        <v>0</v>
      </c>
      <c r="M130" s="10" t="n">
        <f aca="false">(1/3)-SUM($A130:L130)</f>
        <v>0.222222222222222</v>
      </c>
    </row>
    <row r="131" customFormat="false" ht="16" hidden="false" customHeight="true" outlineLevel="0" collapsed="false">
      <c r="A131" s="10" t="n">
        <f aca="true">IF(RAND()&lt;(1/13),1/9,0)</f>
        <v>0</v>
      </c>
      <c r="B131" s="10" t="n">
        <f aca="true">IF(SUM($A131:A131)&gt;=(1/3),0,IF(RAND()&lt;(1/13),1/9,0))</f>
        <v>0</v>
      </c>
      <c r="C131" s="10" t="n">
        <f aca="true">IF(SUM($A131:B131)&gt;=(1/3),0,IF(RAND()&lt;(1/13),1/9,0))</f>
        <v>0</v>
      </c>
      <c r="D131" s="10" t="n">
        <f aca="true">IF(SUM($A131:C131)&gt;=(1/3),0,IF(RAND()&lt;(1/13),1/9,0))</f>
        <v>0</v>
      </c>
      <c r="E131" s="10" t="n">
        <f aca="true">IF(SUM($A131:D131)&gt;=(1/3),0,IF(RAND()&lt;(1/13),1/9,0))</f>
        <v>0</v>
      </c>
      <c r="F131" s="10" t="n">
        <f aca="true">IF(SUM($A131:E131)&gt;=(1/3),0,IF(RAND()&lt;(1/13),1/9,0))</f>
        <v>0</v>
      </c>
      <c r="G131" s="10" t="n">
        <f aca="true">IF(SUM($A131:F131)&gt;=(1/3),0,IF(RAND()&lt;(1/13),1/9,0))</f>
        <v>0</v>
      </c>
      <c r="H131" s="10" t="n">
        <f aca="true">IF(SUM($A131:G131)&gt;=(1/3),0,IF(RAND()&lt;(1/13),1/9,0))</f>
        <v>0</v>
      </c>
      <c r="I131" s="10" t="n">
        <f aca="true">IF(SUM($A131:H131)&gt;=(1/3),0,IF(RAND()&lt;(1/13),1/9,0))</f>
        <v>0</v>
      </c>
      <c r="J131" s="10" t="n">
        <f aca="true">IF(SUM($A131:I131)&gt;=(1/3),0,IF(RAND()&lt;(1/13),1/9,0))</f>
        <v>0</v>
      </c>
      <c r="K131" s="10" t="n">
        <f aca="true">IF(SUM($A131:J131)&gt;=(1/3),0,IF(RAND()&lt;(1/13),1/9,0))</f>
        <v>0</v>
      </c>
      <c r="L131" s="10" t="n">
        <f aca="true">IF(SUM($A131:K131)&gt;=(1/3),0,IF(RAND()&lt;(1/13),1/9,0))</f>
        <v>0.111111111111111</v>
      </c>
      <c r="M131" s="10" t="n">
        <f aca="false">(1/3)-SUM($A131:L131)</f>
        <v>0.222222222222222</v>
      </c>
    </row>
    <row r="132" customFormat="false" ht="16" hidden="false" customHeight="true" outlineLevel="0" collapsed="false">
      <c r="A132" s="10" t="n">
        <f aca="true">IF(RAND()&lt;(1/13),1/9,0)</f>
        <v>0.111111111111111</v>
      </c>
      <c r="B132" s="10" t="n">
        <f aca="true">IF(SUM($A132:A132)&gt;=(1/3),0,IF(RAND()&lt;(1/13),1/9,0))</f>
        <v>0</v>
      </c>
      <c r="C132" s="10" t="n">
        <f aca="true">IF(SUM($A132:B132)&gt;=(1/3),0,IF(RAND()&lt;(1/13),1/9,0))</f>
        <v>0</v>
      </c>
      <c r="D132" s="10" t="n">
        <f aca="true">IF(SUM($A132:C132)&gt;=(1/3),0,IF(RAND()&lt;(1/13),1/9,0))</f>
        <v>0</v>
      </c>
      <c r="E132" s="10" t="n">
        <f aca="true">IF(SUM($A132:D132)&gt;=(1/3),0,IF(RAND()&lt;(1/13),1/9,0))</f>
        <v>0</v>
      </c>
      <c r="F132" s="10" t="n">
        <f aca="true">IF(SUM($A132:E132)&gt;=(1/3),0,IF(RAND()&lt;(1/13),1/9,0))</f>
        <v>0</v>
      </c>
      <c r="G132" s="10" t="n">
        <f aca="true">IF(SUM($A132:F132)&gt;=(1/3),0,IF(RAND()&lt;(1/13),1/9,0))</f>
        <v>0</v>
      </c>
      <c r="H132" s="10" t="n">
        <f aca="true">IF(SUM($A132:G132)&gt;=(1/3),0,IF(RAND()&lt;(1/13),1/9,0))</f>
        <v>0</v>
      </c>
      <c r="I132" s="10" t="n">
        <f aca="true">IF(SUM($A132:H132)&gt;=(1/3),0,IF(RAND()&lt;(1/13),1/9,0))</f>
        <v>0</v>
      </c>
      <c r="J132" s="10" t="n">
        <f aca="true">IF(SUM($A132:I132)&gt;=(1/3),0,IF(RAND()&lt;(1/13),1/9,0))</f>
        <v>0</v>
      </c>
      <c r="K132" s="10" t="n">
        <f aca="true">IF(SUM($A132:J132)&gt;=(1/3),0,IF(RAND()&lt;(1/13),1/9,0))</f>
        <v>0</v>
      </c>
      <c r="L132" s="10" t="n">
        <f aca="true">IF(SUM($A132:K132)&gt;=(1/3),0,IF(RAND()&lt;(1/13),1/9,0))</f>
        <v>0</v>
      </c>
      <c r="M132" s="10" t="n">
        <f aca="false">(1/3)-SUM($A132:L132)</f>
        <v>0.222222222222222</v>
      </c>
    </row>
    <row r="133" customFormat="false" ht="16" hidden="false" customHeight="true" outlineLevel="0" collapsed="false">
      <c r="A133" s="10" t="n">
        <f aca="true">IF(RAND()&lt;(1/13),1/9,0)</f>
        <v>0</v>
      </c>
      <c r="B133" s="10" t="n">
        <f aca="true">IF(SUM($A133:A133)&gt;=(1/3),0,IF(RAND()&lt;(1/13),1/9,0))</f>
        <v>0</v>
      </c>
      <c r="C133" s="10" t="n">
        <f aca="true">IF(SUM($A133:B133)&gt;=(1/3),0,IF(RAND()&lt;(1/13),1/9,0))</f>
        <v>0</v>
      </c>
      <c r="D133" s="10" t="n">
        <f aca="true">IF(SUM($A133:C133)&gt;=(1/3),0,IF(RAND()&lt;(1/13),1/9,0))</f>
        <v>0</v>
      </c>
      <c r="E133" s="10" t="n">
        <f aca="true">IF(SUM($A133:D133)&gt;=(1/3),0,IF(RAND()&lt;(1/13),1/9,0))</f>
        <v>0</v>
      </c>
      <c r="F133" s="10" t="n">
        <f aca="true">IF(SUM($A133:E133)&gt;=(1/3),0,IF(RAND()&lt;(1/13),1/9,0))</f>
        <v>0</v>
      </c>
      <c r="G133" s="10" t="n">
        <f aca="true">IF(SUM($A133:F133)&gt;=(1/3),0,IF(RAND()&lt;(1/13),1/9,0))</f>
        <v>0</v>
      </c>
      <c r="H133" s="10" t="n">
        <f aca="true">IF(SUM($A133:G133)&gt;=(1/3),0,IF(RAND()&lt;(1/13),1/9,0))</f>
        <v>0</v>
      </c>
      <c r="I133" s="10" t="n">
        <f aca="true">IF(SUM($A133:H133)&gt;=(1/3),0,IF(RAND()&lt;(1/13),1/9,0))</f>
        <v>0.111111111111111</v>
      </c>
      <c r="J133" s="10" t="n">
        <f aca="true">IF(SUM($A133:I133)&gt;=(1/3),0,IF(RAND()&lt;(1/13),1/9,0))</f>
        <v>0</v>
      </c>
      <c r="K133" s="10" t="n">
        <f aca="true">IF(SUM($A133:J133)&gt;=(1/3),0,IF(RAND()&lt;(1/13),1/9,0))</f>
        <v>0.111111111111111</v>
      </c>
      <c r="L133" s="10" t="n">
        <f aca="true">IF(SUM($A133:K133)&gt;=(1/3),0,IF(RAND()&lt;(1/13),1/9,0))</f>
        <v>0</v>
      </c>
      <c r="M133" s="10" t="n">
        <f aca="false">(1/3)-SUM($A133:L133)</f>
        <v>0.111111111111111</v>
      </c>
    </row>
    <row r="134" customFormat="false" ht="16" hidden="false" customHeight="true" outlineLevel="0" collapsed="false">
      <c r="A134" s="10" t="n">
        <f aca="true">IF(RAND()&lt;(1/13),1/9,0)</f>
        <v>0</v>
      </c>
      <c r="B134" s="10" t="n">
        <f aca="true">IF(SUM($A134:A134)&gt;=(1/3),0,IF(RAND()&lt;(1/13),1/9,0))</f>
        <v>0.111111111111111</v>
      </c>
      <c r="C134" s="10" t="n">
        <f aca="true">IF(SUM($A134:B134)&gt;=(1/3),0,IF(RAND()&lt;(1/13),1/9,0))</f>
        <v>0</v>
      </c>
      <c r="D134" s="10" t="n">
        <f aca="true">IF(SUM($A134:C134)&gt;=(1/3),0,IF(RAND()&lt;(1/13),1/9,0))</f>
        <v>0</v>
      </c>
      <c r="E134" s="10" t="n">
        <f aca="true">IF(SUM($A134:D134)&gt;=(1/3),0,IF(RAND()&lt;(1/13),1/9,0))</f>
        <v>0</v>
      </c>
      <c r="F134" s="10" t="n">
        <f aca="true">IF(SUM($A134:E134)&gt;=(1/3),0,IF(RAND()&lt;(1/13),1/9,0))</f>
        <v>0</v>
      </c>
      <c r="G134" s="10" t="n">
        <f aca="true">IF(SUM($A134:F134)&gt;=(1/3),0,IF(RAND()&lt;(1/13),1/9,0))</f>
        <v>0</v>
      </c>
      <c r="H134" s="10" t="n">
        <f aca="true">IF(SUM($A134:G134)&gt;=(1/3),0,IF(RAND()&lt;(1/13),1/9,0))</f>
        <v>0</v>
      </c>
      <c r="I134" s="10" t="n">
        <f aca="true">IF(SUM($A134:H134)&gt;=(1/3),0,IF(RAND()&lt;(1/13),1/9,0))</f>
        <v>0</v>
      </c>
      <c r="J134" s="10" t="n">
        <f aca="true">IF(SUM($A134:I134)&gt;=(1/3),0,IF(RAND()&lt;(1/13),1/9,0))</f>
        <v>0</v>
      </c>
      <c r="K134" s="10" t="n">
        <f aca="true">IF(SUM($A134:J134)&gt;=(1/3),0,IF(RAND()&lt;(1/13),1/9,0))</f>
        <v>0</v>
      </c>
      <c r="L134" s="10" t="n">
        <f aca="true">IF(SUM($A134:K134)&gt;=(1/3),0,IF(RAND()&lt;(1/13),1/9,0))</f>
        <v>0</v>
      </c>
      <c r="M134" s="10" t="n">
        <f aca="false">(1/3)-SUM($A134:L134)</f>
        <v>0.222222222222222</v>
      </c>
    </row>
    <row r="135" customFormat="false" ht="16" hidden="false" customHeight="true" outlineLevel="0" collapsed="false">
      <c r="A135" s="10" t="n">
        <f aca="true">IF(RAND()&lt;(1/13),1/9,0)</f>
        <v>0</v>
      </c>
      <c r="B135" s="10" t="n">
        <f aca="true">IF(SUM($A135:A135)&gt;=(1/3),0,IF(RAND()&lt;(1/13),1/9,0))</f>
        <v>0</v>
      </c>
      <c r="C135" s="10" t="n">
        <f aca="true">IF(SUM($A135:B135)&gt;=(1/3),0,IF(RAND()&lt;(1/13),1/9,0))</f>
        <v>0</v>
      </c>
      <c r="D135" s="10" t="n">
        <f aca="true">IF(SUM($A135:C135)&gt;=(1/3),0,IF(RAND()&lt;(1/13),1/9,0))</f>
        <v>0</v>
      </c>
      <c r="E135" s="10" t="n">
        <f aca="true">IF(SUM($A135:D135)&gt;=(1/3),0,IF(RAND()&lt;(1/13),1/9,0))</f>
        <v>0</v>
      </c>
      <c r="F135" s="10" t="n">
        <f aca="true">IF(SUM($A135:E135)&gt;=(1/3),0,IF(RAND()&lt;(1/13),1/9,0))</f>
        <v>0</v>
      </c>
      <c r="G135" s="10" t="n">
        <f aca="true">IF(SUM($A135:F135)&gt;=(1/3),0,IF(RAND()&lt;(1/13),1/9,0))</f>
        <v>0</v>
      </c>
      <c r="H135" s="10" t="n">
        <f aca="true">IF(SUM($A135:G135)&gt;=(1/3),0,IF(RAND()&lt;(1/13),1/9,0))</f>
        <v>0</v>
      </c>
      <c r="I135" s="10" t="n">
        <f aca="true">IF(SUM($A135:H135)&gt;=(1/3),0,IF(RAND()&lt;(1/13),1/9,0))</f>
        <v>0</v>
      </c>
      <c r="J135" s="10" t="n">
        <f aca="true">IF(SUM($A135:I135)&gt;=(1/3),0,IF(RAND()&lt;(1/13),1/9,0))</f>
        <v>0</v>
      </c>
      <c r="K135" s="10" t="n">
        <f aca="true">IF(SUM($A135:J135)&gt;=(1/3),0,IF(RAND()&lt;(1/13),1/9,0))</f>
        <v>0.111111111111111</v>
      </c>
      <c r="L135" s="10" t="n">
        <f aca="true">IF(SUM($A135:K135)&gt;=(1/3),0,IF(RAND()&lt;(1/13),1/9,0))</f>
        <v>0</v>
      </c>
      <c r="M135" s="10" t="n">
        <f aca="false">(1/3)-SUM($A135:L135)</f>
        <v>0.222222222222222</v>
      </c>
    </row>
    <row r="136" customFormat="false" ht="16" hidden="false" customHeight="true" outlineLevel="0" collapsed="false">
      <c r="A136" s="10" t="n">
        <f aca="true">IF(RAND()&lt;(1/13),1/9,0)</f>
        <v>0</v>
      </c>
      <c r="B136" s="10" t="n">
        <f aca="true">IF(SUM($A136:A136)&gt;=(1/3),0,IF(RAND()&lt;(1/13),1/9,0))</f>
        <v>0.111111111111111</v>
      </c>
      <c r="C136" s="10" t="n">
        <f aca="true">IF(SUM($A136:B136)&gt;=(1/3),0,IF(RAND()&lt;(1/13),1/9,0))</f>
        <v>0</v>
      </c>
      <c r="D136" s="10" t="n">
        <f aca="true">IF(SUM($A136:C136)&gt;=(1/3),0,IF(RAND()&lt;(1/13),1/9,0))</f>
        <v>0</v>
      </c>
      <c r="E136" s="10" t="n">
        <f aca="true">IF(SUM($A136:D136)&gt;=(1/3),0,IF(RAND()&lt;(1/13),1/9,0))</f>
        <v>0</v>
      </c>
      <c r="F136" s="10" t="n">
        <f aca="true">IF(SUM($A136:E136)&gt;=(1/3),0,IF(RAND()&lt;(1/13),1/9,0))</f>
        <v>0</v>
      </c>
      <c r="G136" s="10" t="n">
        <f aca="true">IF(SUM($A136:F136)&gt;=(1/3),0,IF(RAND()&lt;(1/13),1/9,0))</f>
        <v>0</v>
      </c>
      <c r="H136" s="10" t="n">
        <f aca="true">IF(SUM($A136:G136)&gt;=(1/3),0,IF(RAND()&lt;(1/13),1/9,0))</f>
        <v>0</v>
      </c>
      <c r="I136" s="10" t="n">
        <f aca="true">IF(SUM($A136:H136)&gt;=(1/3),0,IF(RAND()&lt;(1/13),1/9,0))</f>
        <v>0</v>
      </c>
      <c r="J136" s="10" t="n">
        <f aca="true">IF(SUM($A136:I136)&gt;=(1/3),0,IF(RAND()&lt;(1/13),1/9,0))</f>
        <v>0</v>
      </c>
      <c r="K136" s="10" t="n">
        <f aca="true">IF(SUM($A136:J136)&gt;=(1/3),0,IF(RAND()&lt;(1/13),1/9,0))</f>
        <v>0</v>
      </c>
      <c r="L136" s="10" t="n">
        <f aca="true">IF(SUM($A136:K136)&gt;=(1/3),0,IF(RAND()&lt;(1/13),1/9,0))</f>
        <v>0</v>
      </c>
      <c r="M136" s="10" t="n">
        <f aca="false">(1/3)-SUM($A136:L136)</f>
        <v>0.222222222222222</v>
      </c>
    </row>
    <row r="137" customFormat="false" ht="16" hidden="false" customHeight="true" outlineLevel="0" collapsed="false">
      <c r="A137" s="10" t="n">
        <f aca="true">IF(RAND()&lt;(1/13),1/9,0)</f>
        <v>0</v>
      </c>
      <c r="B137" s="10" t="n">
        <f aca="true">IF(SUM($A137:A137)&gt;=(1/3),0,IF(RAND()&lt;(1/13),1/9,0))</f>
        <v>0</v>
      </c>
      <c r="C137" s="10" t="n">
        <f aca="true">IF(SUM($A137:B137)&gt;=(1/3),0,IF(RAND()&lt;(1/13),1/9,0))</f>
        <v>0</v>
      </c>
      <c r="D137" s="10" t="n">
        <f aca="true">IF(SUM($A137:C137)&gt;=(1/3),0,IF(RAND()&lt;(1/13),1/9,0))</f>
        <v>0.111111111111111</v>
      </c>
      <c r="E137" s="10" t="n">
        <f aca="true">IF(SUM($A137:D137)&gt;=(1/3),0,IF(RAND()&lt;(1/13),1/9,0))</f>
        <v>0</v>
      </c>
      <c r="F137" s="10" t="n">
        <f aca="true">IF(SUM($A137:E137)&gt;=(1/3),0,IF(RAND()&lt;(1/13),1/9,0))</f>
        <v>0</v>
      </c>
      <c r="G137" s="10" t="n">
        <f aca="true">IF(SUM($A137:F137)&gt;=(1/3),0,IF(RAND()&lt;(1/13),1/9,0))</f>
        <v>0</v>
      </c>
      <c r="H137" s="10" t="n">
        <f aca="true">IF(SUM($A137:G137)&gt;=(1/3),0,IF(RAND()&lt;(1/13),1/9,0))</f>
        <v>0</v>
      </c>
      <c r="I137" s="10" t="n">
        <f aca="true">IF(SUM($A137:H137)&gt;=(1/3),0,IF(RAND()&lt;(1/13),1/9,0))</f>
        <v>0.111111111111111</v>
      </c>
      <c r="J137" s="10" t="n">
        <f aca="true">IF(SUM($A137:I137)&gt;=(1/3),0,IF(RAND()&lt;(1/13),1/9,0))</f>
        <v>0</v>
      </c>
      <c r="K137" s="10" t="n">
        <f aca="true">IF(SUM($A137:J137)&gt;=(1/3),0,IF(RAND()&lt;(1/13),1/9,0))</f>
        <v>0</v>
      </c>
      <c r="L137" s="10" t="n">
        <f aca="true">IF(SUM($A137:K137)&gt;=(1/3),0,IF(RAND()&lt;(1/13),1/9,0))</f>
        <v>0</v>
      </c>
      <c r="M137" s="10" t="n">
        <f aca="false">(1/3)-SUM($A137:L137)</f>
        <v>0.111111111111111</v>
      </c>
    </row>
    <row r="138" customFormat="false" ht="16" hidden="false" customHeight="true" outlineLevel="0" collapsed="false">
      <c r="A138" s="10" t="n">
        <f aca="true">IF(RAND()&lt;(1/13),1/9,0)</f>
        <v>0</v>
      </c>
      <c r="B138" s="10" t="n">
        <f aca="true">IF(SUM($A138:A138)&gt;=(1/3),0,IF(RAND()&lt;(1/13),1/9,0))</f>
        <v>0</v>
      </c>
      <c r="C138" s="10" t="n">
        <f aca="true">IF(SUM($A138:B138)&gt;=(1/3),0,IF(RAND()&lt;(1/13),1/9,0))</f>
        <v>0</v>
      </c>
      <c r="D138" s="10" t="n">
        <f aca="true">IF(SUM($A138:C138)&gt;=(1/3),0,IF(RAND()&lt;(1/13),1/9,0))</f>
        <v>0</v>
      </c>
      <c r="E138" s="10" t="n">
        <f aca="true">IF(SUM($A138:D138)&gt;=(1/3),0,IF(RAND()&lt;(1/13),1/9,0))</f>
        <v>0</v>
      </c>
      <c r="F138" s="10" t="n">
        <f aca="true">IF(SUM($A138:E138)&gt;=(1/3),0,IF(RAND()&lt;(1/13),1/9,0))</f>
        <v>0.111111111111111</v>
      </c>
      <c r="G138" s="10" t="n">
        <f aca="true">IF(SUM($A138:F138)&gt;=(1/3),0,IF(RAND()&lt;(1/13),1/9,0))</f>
        <v>0</v>
      </c>
      <c r="H138" s="10" t="n">
        <f aca="true">IF(SUM($A138:G138)&gt;=(1/3),0,IF(RAND()&lt;(1/13),1/9,0))</f>
        <v>0.111111111111111</v>
      </c>
      <c r="I138" s="10" t="n">
        <f aca="true">IF(SUM($A138:H138)&gt;=(1/3),0,IF(RAND()&lt;(1/13),1/9,0))</f>
        <v>0</v>
      </c>
      <c r="J138" s="10" t="n">
        <f aca="true">IF(SUM($A138:I138)&gt;=(1/3),0,IF(RAND()&lt;(1/13),1/9,0))</f>
        <v>0</v>
      </c>
      <c r="K138" s="10" t="n">
        <f aca="true">IF(SUM($A138:J138)&gt;=(1/3),0,IF(RAND()&lt;(1/13),1/9,0))</f>
        <v>0.111111111111111</v>
      </c>
      <c r="L138" s="10" t="n">
        <f aca="true">IF(SUM($A138:K138)&gt;=(1/3),0,IF(RAND()&lt;(1/13),1/9,0))</f>
        <v>0</v>
      </c>
      <c r="M138" s="10" t="n">
        <f aca="false">(1/3)-SUM($A138:L138)</f>
        <v>0</v>
      </c>
    </row>
    <row r="139" customFormat="false" ht="16" hidden="false" customHeight="true" outlineLevel="0" collapsed="false">
      <c r="A139" s="10" t="n">
        <f aca="true">IF(RAND()&lt;(1/13),1/9,0)</f>
        <v>0</v>
      </c>
      <c r="B139" s="10" t="n">
        <f aca="true">IF(SUM($A139:A139)&gt;=(1/3),0,IF(RAND()&lt;(1/13),1/9,0))</f>
        <v>0</v>
      </c>
      <c r="C139" s="10" t="n">
        <f aca="true">IF(SUM($A139:B139)&gt;=(1/3),0,IF(RAND()&lt;(1/13),1/9,0))</f>
        <v>0</v>
      </c>
      <c r="D139" s="10" t="n">
        <f aca="true">IF(SUM($A139:C139)&gt;=(1/3),0,IF(RAND()&lt;(1/13),1/9,0))</f>
        <v>0.111111111111111</v>
      </c>
      <c r="E139" s="10" t="n">
        <f aca="true">IF(SUM($A139:D139)&gt;=(1/3),0,IF(RAND()&lt;(1/13),1/9,0))</f>
        <v>0</v>
      </c>
      <c r="F139" s="10" t="n">
        <f aca="true">IF(SUM($A139:E139)&gt;=(1/3),0,IF(RAND()&lt;(1/13),1/9,0))</f>
        <v>0</v>
      </c>
      <c r="G139" s="10" t="n">
        <f aca="true">IF(SUM($A139:F139)&gt;=(1/3),0,IF(RAND()&lt;(1/13),1/9,0))</f>
        <v>0</v>
      </c>
      <c r="H139" s="10" t="n">
        <f aca="true">IF(SUM($A139:G139)&gt;=(1/3),0,IF(RAND()&lt;(1/13),1/9,0))</f>
        <v>0</v>
      </c>
      <c r="I139" s="10" t="n">
        <f aca="true">IF(SUM($A139:H139)&gt;=(1/3),0,IF(RAND()&lt;(1/13),1/9,0))</f>
        <v>0</v>
      </c>
      <c r="J139" s="10" t="n">
        <f aca="true">IF(SUM($A139:I139)&gt;=(1/3),0,IF(RAND()&lt;(1/13),1/9,0))</f>
        <v>0</v>
      </c>
      <c r="K139" s="10" t="n">
        <f aca="true">IF(SUM($A139:J139)&gt;=(1/3),0,IF(RAND()&lt;(1/13),1/9,0))</f>
        <v>0</v>
      </c>
      <c r="L139" s="10" t="n">
        <f aca="true">IF(SUM($A139:K139)&gt;=(1/3),0,IF(RAND()&lt;(1/13),1/9,0))</f>
        <v>0</v>
      </c>
      <c r="M139" s="10" t="n">
        <f aca="false">(1/3)-SUM($A139:L139)</f>
        <v>0.222222222222222</v>
      </c>
    </row>
    <row r="140" customFormat="false" ht="16" hidden="false" customHeight="true" outlineLevel="0" collapsed="false">
      <c r="A140" s="10" t="n">
        <f aca="true">IF(RAND()&lt;(1/13),1/9,0)</f>
        <v>0</v>
      </c>
      <c r="B140" s="10" t="n">
        <f aca="true">IF(SUM($A140:A140)&gt;=(1/3),0,IF(RAND()&lt;(1/13),1/9,0))</f>
        <v>0</v>
      </c>
      <c r="C140" s="10" t="n">
        <f aca="true">IF(SUM($A140:B140)&gt;=(1/3),0,IF(RAND()&lt;(1/13),1/9,0))</f>
        <v>0</v>
      </c>
      <c r="D140" s="10" t="n">
        <f aca="true">IF(SUM($A140:C140)&gt;=(1/3),0,IF(RAND()&lt;(1/13),1/9,0))</f>
        <v>0</v>
      </c>
      <c r="E140" s="10" t="n">
        <f aca="true">IF(SUM($A140:D140)&gt;=(1/3),0,IF(RAND()&lt;(1/13),1/9,0))</f>
        <v>0</v>
      </c>
      <c r="F140" s="10" t="n">
        <f aca="true">IF(SUM($A140:E140)&gt;=(1/3),0,IF(RAND()&lt;(1/13),1/9,0))</f>
        <v>0</v>
      </c>
      <c r="G140" s="10" t="n">
        <f aca="true">IF(SUM($A140:F140)&gt;=(1/3),0,IF(RAND()&lt;(1/13),1/9,0))</f>
        <v>0</v>
      </c>
      <c r="H140" s="10" t="n">
        <f aca="true">IF(SUM($A140:G140)&gt;=(1/3),0,IF(RAND()&lt;(1/13),1/9,0))</f>
        <v>0</v>
      </c>
      <c r="I140" s="10" t="n">
        <f aca="true">IF(SUM($A140:H140)&gt;=(1/3),0,IF(RAND()&lt;(1/13),1/9,0))</f>
        <v>0</v>
      </c>
      <c r="J140" s="10" t="n">
        <f aca="true">IF(SUM($A140:I140)&gt;=(1/3),0,IF(RAND()&lt;(1/13),1/9,0))</f>
        <v>0</v>
      </c>
      <c r="K140" s="10" t="n">
        <f aca="true">IF(SUM($A140:J140)&gt;=(1/3),0,IF(RAND()&lt;(1/13),1/9,0))</f>
        <v>0.111111111111111</v>
      </c>
      <c r="L140" s="10" t="n">
        <f aca="true">IF(SUM($A140:K140)&gt;=(1/3),0,IF(RAND()&lt;(1/13),1/9,0))</f>
        <v>0</v>
      </c>
      <c r="M140" s="10" t="n">
        <f aca="false">(1/3)-SUM($A140:L140)</f>
        <v>0.222222222222222</v>
      </c>
    </row>
    <row r="141" customFormat="false" ht="16" hidden="false" customHeight="true" outlineLevel="0" collapsed="false">
      <c r="A141" s="10" t="n">
        <f aca="true">IF(RAND()&lt;(1/13),1/9,0)</f>
        <v>0</v>
      </c>
      <c r="B141" s="10" t="n">
        <f aca="true">IF(SUM($A141:A141)&gt;=(1/3),0,IF(RAND()&lt;(1/13),1/9,0))</f>
        <v>0</v>
      </c>
      <c r="C141" s="10" t="n">
        <f aca="true">IF(SUM($A141:B141)&gt;=(1/3),0,IF(RAND()&lt;(1/13),1/9,0))</f>
        <v>0</v>
      </c>
      <c r="D141" s="10" t="n">
        <f aca="true">IF(SUM($A141:C141)&gt;=(1/3),0,IF(RAND()&lt;(1/13),1/9,0))</f>
        <v>0</v>
      </c>
      <c r="E141" s="10" t="n">
        <f aca="true">IF(SUM($A141:D141)&gt;=(1/3),0,IF(RAND()&lt;(1/13),1/9,0))</f>
        <v>0</v>
      </c>
      <c r="F141" s="10" t="n">
        <f aca="true">IF(SUM($A141:E141)&gt;=(1/3),0,IF(RAND()&lt;(1/13),1/9,0))</f>
        <v>0</v>
      </c>
      <c r="G141" s="10" t="n">
        <f aca="true">IF(SUM($A141:F141)&gt;=(1/3),0,IF(RAND()&lt;(1/13),1/9,0))</f>
        <v>0</v>
      </c>
      <c r="H141" s="10" t="n">
        <f aca="true">IF(SUM($A141:G141)&gt;=(1/3),0,IF(RAND()&lt;(1/13),1/9,0))</f>
        <v>0</v>
      </c>
      <c r="I141" s="10" t="n">
        <f aca="true">IF(SUM($A141:H141)&gt;=(1/3),0,IF(RAND()&lt;(1/13),1/9,0))</f>
        <v>0</v>
      </c>
      <c r="J141" s="10" t="n">
        <f aca="true">IF(SUM($A141:I141)&gt;=(1/3),0,IF(RAND()&lt;(1/13),1/9,0))</f>
        <v>0</v>
      </c>
      <c r="K141" s="10" t="n">
        <f aca="true">IF(SUM($A141:J141)&gt;=(1/3),0,IF(RAND()&lt;(1/13),1/9,0))</f>
        <v>0.111111111111111</v>
      </c>
      <c r="L141" s="10" t="n">
        <f aca="true">IF(SUM($A141:K141)&gt;=(1/3),0,IF(RAND()&lt;(1/13),1/9,0))</f>
        <v>0</v>
      </c>
      <c r="M141" s="10" t="n">
        <f aca="false">(1/3)-SUM($A141:L141)</f>
        <v>0.222222222222222</v>
      </c>
    </row>
    <row r="142" customFormat="false" ht="16" hidden="false" customHeight="true" outlineLevel="0" collapsed="false">
      <c r="A142" s="10" t="n">
        <f aca="true">IF(RAND()&lt;(1/13),1/9,0)</f>
        <v>0</v>
      </c>
      <c r="B142" s="10" t="n">
        <f aca="true">IF(SUM($A142:A142)&gt;=(1/3),0,IF(RAND()&lt;(1/13),1/9,0))</f>
        <v>0</v>
      </c>
      <c r="C142" s="10" t="n">
        <f aca="true">IF(SUM($A142:B142)&gt;=(1/3),0,IF(RAND()&lt;(1/13),1/9,0))</f>
        <v>0</v>
      </c>
      <c r="D142" s="10" t="n">
        <f aca="true">IF(SUM($A142:C142)&gt;=(1/3),0,IF(RAND()&lt;(1/13),1/9,0))</f>
        <v>0</v>
      </c>
      <c r="E142" s="10" t="n">
        <f aca="true">IF(SUM($A142:D142)&gt;=(1/3),0,IF(RAND()&lt;(1/13),1/9,0))</f>
        <v>0</v>
      </c>
      <c r="F142" s="10" t="n">
        <f aca="true">IF(SUM($A142:E142)&gt;=(1/3),0,IF(RAND()&lt;(1/13),1/9,0))</f>
        <v>0</v>
      </c>
      <c r="G142" s="10" t="n">
        <f aca="true">IF(SUM($A142:F142)&gt;=(1/3),0,IF(RAND()&lt;(1/13),1/9,0))</f>
        <v>0.111111111111111</v>
      </c>
      <c r="H142" s="10" t="n">
        <f aca="true">IF(SUM($A142:G142)&gt;=(1/3),0,IF(RAND()&lt;(1/13),1/9,0))</f>
        <v>0</v>
      </c>
      <c r="I142" s="10" t="n">
        <f aca="true">IF(SUM($A142:H142)&gt;=(1/3),0,IF(RAND()&lt;(1/13),1/9,0))</f>
        <v>0</v>
      </c>
      <c r="J142" s="10" t="n">
        <f aca="true">IF(SUM($A142:I142)&gt;=(1/3),0,IF(RAND()&lt;(1/13),1/9,0))</f>
        <v>0</v>
      </c>
      <c r="K142" s="10" t="n">
        <f aca="true">IF(SUM($A142:J142)&gt;=(1/3),0,IF(RAND()&lt;(1/13),1/9,0))</f>
        <v>0</v>
      </c>
      <c r="L142" s="10" t="n">
        <f aca="true">IF(SUM($A142:K142)&gt;=(1/3),0,IF(RAND()&lt;(1/13),1/9,0))</f>
        <v>0</v>
      </c>
      <c r="M142" s="10" t="n">
        <f aca="false">(1/3)-SUM($A142:L142)</f>
        <v>0.222222222222222</v>
      </c>
    </row>
    <row r="143" customFormat="false" ht="16" hidden="false" customHeight="true" outlineLevel="0" collapsed="false">
      <c r="A143" s="10" t="n">
        <f aca="true">IF(RAND()&lt;(1/13),1/9,0)</f>
        <v>0</v>
      </c>
      <c r="B143" s="10" t="n">
        <f aca="true">IF(SUM($A143:A143)&gt;=(1/3),0,IF(RAND()&lt;(1/13),1/9,0))</f>
        <v>0</v>
      </c>
      <c r="C143" s="10" t="n">
        <f aca="true">IF(SUM($A143:B143)&gt;=(1/3),0,IF(RAND()&lt;(1/13),1/9,0))</f>
        <v>0</v>
      </c>
      <c r="D143" s="10" t="n">
        <f aca="true">IF(SUM($A143:C143)&gt;=(1/3),0,IF(RAND()&lt;(1/13),1/9,0))</f>
        <v>0</v>
      </c>
      <c r="E143" s="10" t="n">
        <f aca="true">IF(SUM($A143:D143)&gt;=(1/3),0,IF(RAND()&lt;(1/13),1/9,0))</f>
        <v>0</v>
      </c>
      <c r="F143" s="10" t="n">
        <f aca="true">IF(SUM($A143:E143)&gt;=(1/3),0,IF(RAND()&lt;(1/13),1/9,0))</f>
        <v>0</v>
      </c>
      <c r="G143" s="10" t="n">
        <f aca="true">IF(SUM($A143:F143)&gt;=(1/3),0,IF(RAND()&lt;(1/13),1/9,0))</f>
        <v>0</v>
      </c>
      <c r="H143" s="10" t="n">
        <f aca="true">IF(SUM($A143:G143)&gt;=(1/3),0,IF(RAND()&lt;(1/13),1/9,0))</f>
        <v>0</v>
      </c>
      <c r="I143" s="10" t="n">
        <f aca="true">IF(SUM($A143:H143)&gt;=(1/3),0,IF(RAND()&lt;(1/13),1/9,0))</f>
        <v>0</v>
      </c>
      <c r="J143" s="10" t="n">
        <f aca="true">IF(SUM($A143:I143)&gt;=(1/3),0,IF(RAND()&lt;(1/13),1/9,0))</f>
        <v>0</v>
      </c>
      <c r="K143" s="10" t="n">
        <f aca="true">IF(SUM($A143:J143)&gt;=(1/3),0,IF(RAND()&lt;(1/13),1/9,0))</f>
        <v>0.111111111111111</v>
      </c>
      <c r="L143" s="10" t="n">
        <f aca="true">IF(SUM($A143:K143)&gt;=(1/3),0,IF(RAND()&lt;(1/13),1/9,0))</f>
        <v>0</v>
      </c>
      <c r="M143" s="10" t="n">
        <f aca="false">(1/3)-SUM($A143:L143)</f>
        <v>0.222222222222222</v>
      </c>
    </row>
    <row r="144" customFormat="false" ht="16" hidden="false" customHeight="true" outlineLevel="0" collapsed="false">
      <c r="A144" s="10" t="n">
        <f aca="true">IF(RAND()&lt;(1/13),1/9,0)</f>
        <v>0</v>
      </c>
      <c r="B144" s="10" t="n">
        <f aca="true">IF(SUM($A144:A144)&gt;=(1/3),0,IF(RAND()&lt;(1/13),1/9,0))</f>
        <v>0</v>
      </c>
      <c r="C144" s="10" t="n">
        <f aca="true">IF(SUM($A144:B144)&gt;=(1/3),0,IF(RAND()&lt;(1/13),1/9,0))</f>
        <v>0</v>
      </c>
      <c r="D144" s="10" t="n">
        <f aca="true">IF(SUM($A144:C144)&gt;=(1/3),0,IF(RAND()&lt;(1/13),1/9,0))</f>
        <v>0</v>
      </c>
      <c r="E144" s="10" t="n">
        <f aca="true">IF(SUM($A144:D144)&gt;=(1/3),0,IF(RAND()&lt;(1/13),1/9,0))</f>
        <v>0</v>
      </c>
      <c r="F144" s="10" t="n">
        <f aca="true">IF(SUM($A144:E144)&gt;=(1/3),0,IF(RAND()&lt;(1/13),1/9,0))</f>
        <v>0</v>
      </c>
      <c r="G144" s="10" t="n">
        <f aca="true">IF(SUM($A144:F144)&gt;=(1/3),0,IF(RAND()&lt;(1/13),1/9,0))</f>
        <v>0</v>
      </c>
      <c r="H144" s="10" t="n">
        <f aca="true">IF(SUM($A144:G144)&gt;=(1/3),0,IF(RAND()&lt;(1/13),1/9,0))</f>
        <v>0</v>
      </c>
      <c r="I144" s="10" t="n">
        <f aca="true">IF(SUM($A144:H144)&gt;=(1/3),0,IF(RAND()&lt;(1/13),1/9,0))</f>
        <v>0</v>
      </c>
      <c r="J144" s="10" t="n">
        <f aca="true">IF(SUM($A144:I144)&gt;=(1/3),0,IF(RAND()&lt;(1/13),1/9,0))</f>
        <v>0.111111111111111</v>
      </c>
      <c r="K144" s="10" t="n">
        <f aca="true">IF(SUM($A144:J144)&gt;=(1/3),0,IF(RAND()&lt;(1/13),1/9,0))</f>
        <v>0</v>
      </c>
      <c r="L144" s="10" t="n">
        <f aca="true">IF(SUM($A144:K144)&gt;=(1/3),0,IF(RAND()&lt;(1/13),1/9,0))</f>
        <v>0</v>
      </c>
      <c r="M144" s="10" t="n">
        <f aca="false">(1/3)-SUM($A144:L144)</f>
        <v>0.222222222222222</v>
      </c>
    </row>
    <row r="145" customFormat="false" ht="16" hidden="false" customHeight="true" outlineLevel="0" collapsed="false">
      <c r="A145" s="10" t="n">
        <f aca="true">IF(RAND()&lt;(1/13),1/9,0)</f>
        <v>0</v>
      </c>
      <c r="B145" s="10" t="n">
        <f aca="true">IF(SUM($A145:A145)&gt;=(1/3),0,IF(RAND()&lt;(1/13),1/9,0))</f>
        <v>0</v>
      </c>
      <c r="C145" s="10" t="n">
        <f aca="true">IF(SUM($A145:B145)&gt;=(1/3),0,IF(RAND()&lt;(1/13),1/9,0))</f>
        <v>0</v>
      </c>
      <c r="D145" s="10" t="n">
        <f aca="true">IF(SUM($A145:C145)&gt;=(1/3),0,IF(RAND()&lt;(1/13),1/9,0))</f>
        <v>0</v>
      </c>
      <c r="E145" s="10" t="n">
        <f aca="true">IF(SUM($A145:D145)&gt;=(1/3),0,IF(RAND()&lt;(1/13),1/9,0))</f>
        <v>0.111111111111111</v>
      </c>
      <c r="F145" s="10" t="n">
        <f aca="true">IF(SUM($A145:E145)&gt;=(1/3),0,IF(RAND()&lt;(1/13),1/9,0))</f>
        <v>0</v>
      </c>
      <c r="G145" s="10" t="n">
        <f aca="true">IF(SUM($A145:F145)&gt;=(1/3),0,IF(RAND()&lt;(1/13),1/9,0))</f>
        <v>0</v>
      </c>
      <c r="H145" s="10" t="n">
        <f aca="true">IF(SUM($A145:G145)&gt;=(1/3),0,IF(RAND()&lt;(1/13),1/9,0))</f>
        <v>0</v>
      </c>
      <c r="I145" s="10" t="n">
        <f aca="true">IF(SUM($A145:H145)&gt;=(1/3),0,IF(RAND()&lt;(1/13),1/9,0))</f>
        <v>0</v>
      </c>
      <c r="J145" s="10" t="n">
        <f aca="true">IF(SUM($A145:I145)&gt;=(1/3),0,IF(RAND()&lt;(1/13),1/9,0))</f>
        <v>0.111111111111111</v>
      </c>
      <c r="K145" s="10" t="n">
        <f aca="true">IF(SUM($A145:J145)&gt;=(1/3),0,IF(RAND()&lt;(1/13),1/9,0))</f>
        <v>0.111111111111111</v>
      </c>
      <c r="L145" s="10" t="n">
        <f aca="true">IF(SUM($A145:K145)&gt;=(1/3),0,IF(RAND()&lt;(1/13),1/9,0))</f>
        <v>0</v>
      </c>
      <c r="M145" s="10" t="n">
        <f aca="false">(1/3)-SUM($A145:L145)</f>
        <v>0</v>
      </c>
    </row>
    <row r="146" customFormat="false" ht="16" hidden="false" customHeight="true" outlineLevel="0" collapsed="false">
      <c r="A146" s="10" t="n">
        <f aca="true">IF(RAND()&lt;(1/13),1/9,0)</f>
        <v>0</v>
      </c>
      <c r="B146" s="10" t="n">
        <f aca="true">IF(SUM($A146:A146)&gt;=(1/3),0,IF(RAND()&lt;(1/13),1/9,0))</f>
        <v>0</v>
      </c>
      <c r="C146" s="10" t="n">
        <f aca="true">IF(SUM($A146:B146)&gt;=(1/3),0,IF(RAND()&lt;(1/13),1/9,0))</f>
        <v>0</v>
      </c>
      <c r="D146" s="10" t="n">
        <f aca="true">IF(SUM($A146:C146)&gt;=(1/3),0,IF(RAND()&lt;(1/13),1/9,0))</f>
        <v>0</v>
      </c>
      <c r="E146" s="10" t="n">
        <f aca="true">IF(SUM($A146:D146)&gt;=(1/3),0,IF(RAND()&lt;(1/13),1/9,0))</f>
        <v>0</v>
      </c>
      <c r="F146" s="10" t="n">
        <f aca="true">IF(SUM($A146:E146)&gt;=(1/3),0,IF(RAND()&lt;(1/13),1/9,0))</f>
        <v>0</v>
      </c>
      <c r="G146" s="10" t="n">
        <f aca="true">IF(SUM($A146:F146)&gt;=(1/3),0,IF(RAND()&lt;(1/13),1/9,0))</f>
        <v>0</v>
      </c>
      <c r="H146" s="10" t="n">
        <f aca="true">IF(SUM($A146:G146)&gt;=(1/3),0,IF(RAND()&lt;(1/13),1/9,0))</f>
        <v>0</v>
      </c>
      <c r="I146" s="10" t="n">
        <f aca="true">IF(SUM($A146:H146)&gt;=(1/3),0,IF(RAND()&lt;(1/13),1/9,0))</f>
        <v>0</v>
      </c>
      <c r="J146" s="10" t="n">
        <f aca="true">IF(SUM($A146:I146)&gt;=(1/3),0,IF(RAND()&lt;(1/13),1/9,0))</f>
        <v>0</v>
      </c>
      <c r="K146" s="10" t="n">
        <f aca="true">IF(SUM($A146:J146)&gt;=(1/3),0,IF(RAND()&lt;(1/13),1/9,0))</f>
        <v>0</v>
      </c>
      <c r="L146" s="10" t="n">
        <f aca="true">IF(SUM($A146:K146)&gt;=(1/3),0,IF(RAND()&lt;(1/13),1/9,0))</f>
        <v>0</v>
      </c>
      <c r="M146" s="10" t="n">
        <f aca="false">(1/3)-SUM($A146:L146)</f>
        <v>0.333333333333333</v>
      </c>
    </row>
    <row r="147" customFormat="false" ht="16" hidden="false" customHeight="true" outlineLevel="0" collapsed="false">
      <c r="A147" s="10" t="n">
        <f aca="true">IF(RAND()&lt;(1/13),1/9,0)</f>
        <v>0.111111111111111</v>
      </c>
      <c r="B147" s="10" t="n">
        <f aca="true">IF(SUM($A147:A147)&gt;=(1/3),0,IF(RAND()&lt;(1/13),1/9,0))</f>
        <v>0</v>
      </c>
      <c r="C147" s="10" t="n">
        <f aca="true">IF(SUM($A147:B147)&gt;=(1/3),0,IF(RAND()&lt;(1/13),1/9,0))</f>
        <v>0</v>
      </c>
      <c r="D147" s="10" t="n">
        <f aca="true">IF(SUM($A147:C147)&gt;=(1/3),0,IF(RAND()&lt;(1/13),1/9,0))</f>
        <v>0</v>
      </c>
      <c r="E147" s="10" t="n">
        <f aca="true">IF(SUM($A147:D147)&gt;=(1/3),0,IF(RAND()&lt;(1/13),1/9,0))</f>
        <v>0</v>
      </c>
      <c r="F147" s="10" t="n">
        <f aca="true">IF(SUM($A147:E147)&gt;=(1/3),0,IF(RAND()&lt;(1/13),1/9,0))</f>
        <v>0</v>
      </c>
      <c r="G147" s="10" t="n">
        <f aca="true">IF(SUM($A147:F147)&gt;=(1/3),0,IF(RAND()&lt;(1/13),1/9,0))</f>
        <v>0</v>
      </c>
      <c r="H147" s="10" t="n">
        <f aca="true">IF(SUM($A147:G147)&gt;=(1/3),0,IF(RAND()&lt;(1/13),1/9,0))</f>
        <v>0</v>
      </c>
      <c r="I147" s="10" t="n">
        <f aca="true">IF(SUM($A147:H147)&gt;=(1/3),0,IF(RAND()&lt;(1/13),1/9,0))</f>
        <v>0</v>
      </c>
      <c r="J147" s="10" t="n">
        <f aca="true">IF(SUM($A147:I147)&gt;=(1/3),0,IF(RAND()&lt;(1/13),1/9,0))</f>
        <v>0</v>
      </c>
      <c r="K147" s="10" t="n">
        <f aca="true">IF(SUM($A147:J147)&gt;=(1/3),0,IF(RAND()&lt;(1/13),1/9,0))</f>
        <v>0</v>
      </c>
      <c r="L147" s="10" t="n">
        <f aca="true">IF(SUM($A147:K147)&gt;=(1/3),0,IF(RAND()&lt;(1/13),1/9,0))</f>
        <v>0</v>
      </c>
      <c r="M147" s="10" t="n">
        <f aca="false">(1/3)-SUM($A147:L147)</f>
        <v>0.222222222222222</v>
      </c>
    </row>
    <row r="148" customFormat="false" ht="16" hidden="false" customHeight="true" outlineLevel="0" collapsed="false">
      <c r="A148" s="10" t="n">
        <f aca="true">IF(RAND()&lt;(1/13),1/9,0)</f>
        <v>0</v>
      </c>
      <c r="B148" s="10" t="n">
        <f aca="true">IF(SUM($A148:A148)&gt;=(1/3),0,IF(RAND()&lt;(1/13),1/9,0))</f>
        <v>0</v>
      </c>
      <c r="C148" s="10" t="n">
        <f aca="true">IF(SUM($A148:B148)&gt;=(1/3),0,IF(RAND()&lt;(1/13),1/9,0))</f>
        <v>0</v>
      </c>
      <c r="D148" s="10" t="n">
        <f aca="true">IF(SUM($A148:C148)&gt;=(1/3),0,IF(RAND()&lt;(1/13),1/9,0))</f>
        <v>0</v>
      </c>
      <c r="E148" s="10" t="n">
        <f aca="true">IF(SUM($A148:D148)&gt;=(1/3),0,IF(RAND()&lt;(1/13),1/9,0))</f>
        <v>0</v>
      </c>
      <c r="F148" s="10" t="n">
        <f aca="true">IF(SUM($A148:E148)&gt;=(1/3),0,IF(RAND()&lt;(1/13),1/9,0))</f>
        <v>0</v>
      </c>
      <c r="G148" s="10" t="n">
        <f aca="true">IF(SUM($A148:F148)&gt;=(1/3),0,IF(RAND()&lt;(1/13),1/9,0))</f>
        <v>0</v>
      </c>
      <c r="H148" s="10" t="n">
        <f aca="true">IF(SUM($A148:G148)&gt;=(1/3),0,IF(RAND()&lt;(1/13),1/9,0))</f>
        <v>0</v>
      </c>
      <c r="I148" s="10" t="n">
        <f aca="true">IF(SUM($A148:H148)&gt;=(1/3),0,IF(RAND()&lt;(1/13),1/9,0))</f>
        <v>0</v>
      </c>
      <c r="J148" s="10" t="n">
        <f aca="true">IF(SUM($A148:I148)&gt;=(1/3),0,IF(RAND()&lt;(1/13),1/9,0))</f>
        <v>0</v>
      </c>
      <c r="K148" s="10" t="n">
        <f aca="true">IF(SUM($A148:J148)&gt;=(1/3),0,IF(RAND()&lt;(1/13),1/9,0))</f>
        <v>0</v>
      </c>
      <c r="L148" s="10" t="n">
        <f aca="true">IF(SUM($A148:K148)&gt;=(1/3),0,IF(RAND()&lt;(1/13),1/9,0))</f>
        <v>0</v>
      </c>
      <c r="M148" s="10" t="n">
        <f aca="false">(1/3)-SUM($A148:L148)</f>
        <v>0.333333333333333</v>
      </c>
    </row>
    <row r="149" customFormat="false" ht="16" hidden="false" customHeight="true" outlineLevel="0" collapsed="false">
      <c r="A149" s="10" t="n">
        <f aca="true">IF(RAND()&lt;(1/13),1/9,0)</f>
        <v>0</v>
      </c>
      <c r="B149" s="10" t="n">
        <f aca="true">IF(SUM($A149:A149)&gt;=(1/3),0,IF(RAND()&lt;(1/13),1/9,0))</f>
        <v>0</v>
      </c>
      <c r="C149" s="10" t="n">
        <f aca="true">IF(SUM($A149:B149)&gt;=(1/3),0,IF(RAND()&lt;(1/13),1/9,0))</f>
        <v>0</v>
      </c>
      <c r="D149" s="10" t="n">
        <f aca="true">IF(SUM($A149:C149)&gt;=(1/3),0,IF(RAND()&lt;(1/13),1/9,0))</f>
        <v>0</v>
      </c>
      <c r="E149" s="10" t="n">
        <f aca="true">IF(SUM($A149:D149)&gt;=(1/3),0,IF(RAND()&lt;(1/13),1/9,0))</f>
        <v>0</v>
      </c>
      <c r="F149" s="10" t="n">
        <f aca="true">IF(SUM($A149:E149)&gt;=(1/3),0,IF(RAND()&lt;(1/13),1/9,0))</f>
        <v>0</v>
      </c>
      <c r="G149" s="10" t="n">
        <f aca="true">IF(SUM($A149:F149)&gt;=(1/3),0,IF(RAND()&lt;(1/13),1/9,0))</f>
        <v>0</v>
      </c>
      <c r="H149" s="10" t="n">
        <f aca="true">IF(SUM($A149:G149)&gt;=(1/3),0,IF(RAND()&lt;(1/13),1/9,0))</f>
        <v>0</v>
      </c>
      <c r="I149" s="10" t="n">
        <f aca="true">IF(SUM($A149:H149)&gt;=(1/3),0,IF(RAND()&lt;(1/13),1/9,0))</f>
        <v>0</v>
      </c>
      <c r="J149" s="10" t="n">
        <f aca="true">IF(SUM($A149:I149)&gt;=(1/3),0,IF(RAND()&lt;(1/13),1/9,0))</f>
        <v>0</v>
      </c>
      <c r="K149" s="10" t="n">
        <f aca="true">IF(SUM($A149:J149)&gt;=(1/3),0,IF(RAND()&lt;(1/13),1/9,0))</f>
        <v>0</v>
      </c>
      <c r="L149" s="10" t="n">
        <f aca="true">IF(SUM($A149:K149)&gt;=(1/3),0,IF(RAND()&lt;(1/13),1/9,0))</f>
        <v>0</v>
      </c>
      <c r="M149" s="10" t="n">
        <f aca="false">(1/3)-SUM($A149:L149)</f>
        <v>0.333333333333333</v>
      </c>
    </row>
    <row r="150" customFormat="false" ht="16" hidden="false" customHeight="true" outlineLevel="0" collapsed="false">
      <c r="A150" s="10" t="n">
        <f aca="true">IF(RAND()&lt;(1/13),1/9,0)</f>
        <v>0</v>
      </c>
      <c r="B150" s="10" t="n">
        <f aca="true">IF(SUM($A150:A150)&gt;=(1/3),0,IF(RAND()&lt;(1/13),1/9,0))</f>
        <v>0</v>
      </c>
      <c r="C150" s="10" t="n">
        <f aca="true">IF(SUM($A150:B150)&gt;=(1/3),0,IF(RAND()&lt;(1/13),1/9,0))</f>
        <v>0</v>
      </c>
      <c r="D150" s="10" t="n">
        <f aca="true">IF(SUM($A150:C150)&gt;=(1/3),0,IF(RAND()&lt;(1/13),1/9,0))</f>
        <v>0</v>
      </c>
      <c r="E150" s="10" t="n">
        <f aca="true">IF(SUM($A150:D150)&gt;=(1/3),0,IF(RAND()&lt;(1/13),1/9,0))</f>
        <v>0</v>
      </c>
      <c r="F150" s="10" t="n">
        <f aca="true">IF(SUM($A150:E150)&gt;=(1/3),0,IF(RAND()&lt;(1/13),1/9,0))</f>
        <v>0.111111111111111</v>
      </c>
      <c r="G150" s="10" t="n">
        <f aca="true">IF(SUM($A150:F150)&gt;=(1/3),0,IF(RAND()&lt;(1/13),1/9,0))</f>
        <v>0</v>
      </c>
      <c r="H150" s="10" t="n">
        <f aca="true">IF(SUM($A150:G150)&gt;=(1/3),0,IF(RAND()&lt;(1/13),1/9,0))</f>
        <v>0</v>
      </c>
      <c r="I150" s="10" t="n">
        <f aca="true">IF(SUM($A150:H150)&gt;=(1/3),0,IF(RAND()&lt;(1/13),1/9,0))</f>
        <v>0</v>
      </c>
      <c r="J150" s="10" t="n">
        <f aca="true">IF(SUM($A150:I150)&gt;=(1/3),0,IF(RAND()&lt;(1/13),1/9,0))</f>
        <v>0</v>
      </c>
      <c r="K150" s="10" t="n">
        <f aca="true">IF(SUM($A150:J150)&gt;=(1/3),0,IF(RAND()&lt;(1/13),1/9,0))</f>
        <v>0</v>
      </c>
      <c r="L150" s="10" t="n">
        <f aca="true">IF(SUM($A150:K150)&gt;=(1/3),0,IF(RAND()&lt;(1/13),1/9,0))</f>
        <v>0</v>
      </c>
      <c r="M150" s="10" t="n">
        <f aca="false">(1/3)-SUM($A150:L150)</f>
        <v>0.222222222222222</v>
      </c>
    </row>
    <row r="151" customFormat="false" ht="16" hidden="false" customHeight="true" outlineLevel="0" collapsed="false">
      <c r="A151" s="10" t="n">
        <f aca="true">IF(RAND()&lt;(1/13),1/9,0)</f>
        <v>0</v>
      </c>
      <c r="B151" s="10" t="n">
        <f aca="true">IF(SUM($A151:A151)&gt;=(1/3),0,IF(RAND()&lt;(1/13),1/9,0))</f>
        <v>0</v>
      </c>
      <c r="C151" s="10" t="n">
        <f aca="true">IF(SUM($A151:B151)&gt;=(1/3),0,IF(RAND()&lt;(1/13),1/9,0))</f>
        <v>0</v>
      </c>
      <c r="D151" s="10" t="n">
        <f aca="true">IF(SUM($A151:C151)&gt;=(1/3),0,IF(RAND()&lt;(1/13),1/9,0))</f>
        <v>0</v>
      </c>
      <c r="E151" s="10" t="n">
        <f aca="true">IF(SUM($A151:D151)&gt;=(1/3),0,IF(RAND()&lt;(1/13),1/9,0))</f>
        <v>0</v>
      </c>
      <c r="F151" s="10" t="n">
        <f aca="true">IF(SUM($A151:E151)&gt;=(1/3),0,IF(RAND()&lt;(1/13),1/9,0))</f>
        <v>0</v>
      </c>
      <c r="G151" s="10" t="n">
        <f aca="true">IF(SUM($A151:F151)&gt;=(1/3),0,IF(RAND()&lt;(1/13),1/9,0))</f>
        <v>0</v>
      </c>
      <c r="H151" s="10" t="n">
        <f aca="true">IF(SUM($A151:G151)&gt;=(1/3),0,IF(RAND()&lt;(1/13),1/9,0))</f>
        <v>0</v>
      </c>
      <c r="I151" s="10" t="n">
        <f aca="true">IF(SUM($A151:H151)&gt;=(1/3),0,IF(RAND()&lt;(1/13),1/9,0))</f>
        <v>0</v>
      </c>
      <c r="J151" s="10" t="n">
        <f aca="true">IF(SUM($A151:I151)&gt;=(1/3),0,IF(RAND()&lt;(1/13),1/9,0))</f>
        <v>0</v>
      </c>
      <c r="K151" s="10" t="n">
        <f aca="true">IF(SUM($A151:J151)&gt;=(1/3),0,IF(RAND()&lt;(1/13),1/9,0))</f>
        <v>0</v>
      </c>
      <c r="L151" s="10" t="n">
        <f aca="true">IF(SUM($A151:K151)&gt;=(1/3),0,IF(RAND()&lt;(1/13),1/9,0))</f>
        <v>0.111111111111111</v>
      </c>
      <c r="M151" s="10" t="n">
        <f aca="false">(1/3)-SUM($A151:L151)</f>
        <v>0.222222222222222</v>
      </c>
    </row>
    <row r="152" customFormat="false" ht="16" hidden="false" customHeight="true" outlineLevel="0" collapsed="false">
      <c r="A152" s="10" t="n">
        <f aca="true">IF(RAND()&lt;(1/13),1/9,0)</f>
        <v>0</v>
      </c>
      <c r="B152" s="10" t="n">
        <f aca="true">IF(SUM($A152:A152)&gt;=(1/3),0,IF(RAND()&lt;(1/13),1/9,0))</f>
        <v>0</v>
      </c>
      <c r="C152" s="10" t="n">
        <f aca="true">IF(SUM($A152:B152)&gt;=(1/3),0,IF(RAND()&lt;(1/13),1/9,0))</f>
        <v>0</v>
      </c>
      <c r="D152" s="10" t="n">
        <f aca="true">IF(SUM($A152:C152)&gt;=(1/3),0,IF(RAND()&lt;(1/13),1/9,0))</f>
        <v>0</v>
      </c>
      <c r="E152" s="10" t="n">
        <f aca="true">IF(SUM($A152:D152)&gt;=(1/3),0,IF(RAND()&lt;(1/13),1/9,0))</f>
        <v>0</v>
      </c>
      <c r="F152" s="10" t="n">
        <f aca="true">IF(SUM($A152:E152)&gt;=(1/3),0,IF(RAND()&lt;(1/13),1/9,0))</f>
        <v>0</v>
      </c>
      <c r="G152" s="10" t="n">
        <f aca="true">IF(SUM($A152:F152)&gt;=(1/3),0,IF(RAND()&lt;(1/13),1/9,0))</f>
        <v>0</v>
      </c>
      <c r="H152" s="10" t="n">
        <f aca="true">IF(SUM($A152:G152)&gt;=(1/3),0,IF(RAND()&lt;(1/13),1/9,0))</f>
        <v>0</v>
      </c>
      <c r="I152" s="10" t="n">
        <f aca="true">IF(SUM($A152:H152)&gt;=(1/3),0,IF(RAND()&lt;(1/13),1/9,0))</f>
        <v>0</v>
      </c>
      <c r="J152" s="10" t="n">
        <f aca="true">IF(SUM($A152:I152)&gt;=(1/3),0,IF(RAND()&lt;(1/13),1/9,0))</f>
        <v>0</v>
      </c>
      <c r="K152" s="10" t="n">
        <f aca="true">IF(SUM($A152:J152)&gt;=(1/3),0,IF(RAND()&lt;(1/13),1/9,0))</f>
        <v>0.111111111111111</v>
      </c>
      <c r="L152" s="10" t="n">
        <f aca="true">IF(SUM($A152:K152)&gt;=(1/3),0,IF(RAND()&lt;(1/13),1/9,0))</f>
        <v>0</v>
      </c>
      <c r="M152" s="10" t="n">
        <f aca="false">(1/3)-SUM($A152:L152)</f>
        <v>0.222222222222222</v>
      </c>
    </row>
    <row r="153" customFormat="false" ht="16" hidden="false" customHeight="true" outlineLevel="0" collapsed="false">
      <c r="A153" s="10" t="n">
        <f aca="true">IF(RAND()&lt;(1/13),1/9,0)</f>
        <v>0</v>
      </c>
      <c r="B153" s="10" t="n">
        <f aca="true">IF(SUM($A153:A153)&gt;=(1/3),0,IF(RAND()&lt;(1/13),1/9,0))</f>
        <v>0</v>
      </c>
      <c r="C153" s="10" t="n">
        <f aca="true">IF(SUM($A153:B153)&gt;=(1/3),0,IF(RAND()&lt;(1/13),1/9,0))</f>
        <v>0</v>
      </c>
      <c r="D153" s="10" t="n">
        <f aca="true">IF(SUM($A153:C153)&gt;=(1/3),0,IF(RAND()&lt;(1/13),1/9,0))</f>
        <v>0</v>
      </c>
      <c r="E153" s="10" t="n">
        <f aca="true">IF(SUM($A153:D153)&gt;=(1/3),0,IF(RAND()&lt;(1/13),1/9,0))</f>
        <v>0</v>
      </c>
      <c r="F153" s="10" t="n">
        <f aca="true">IF(SUM($A153:E153)&gt;=(1/3),0,IF(RAND()&lt;(1/13),1/9,0))</f>
        <v>0</v>
      </c>
      <c r="G153" s="10" t="n">
        <f aca="true">IF(SUM($A153:F153)&gt;=(1/3),0,IF(RAND()&lt;(1/13),1/9,0))</f>
        <v>0</v>
      </c>
      <c r="H153" s="10" t="n">
        <f aca="true">IF(SUM($A153:G153)&gt;=(1/3),0,IF(RAND()&lt;(1/13),1/9,0))</f>
        <v>0</v>
      </c>
      <c r="I153" s="10" t="n">
        <f aca="true">IF(SUM($A153:H153)&gt;=(1/3),0,IF(RAND()&lt;(1/13),1/9,0))</f>
        <v>0</v>
      </c>
      <c r="J153" s="10" t="n">
        <f aca="true">IF(SUM($A153:I153)&gt;=(1/3),0,IF(RAND()&lt;(1/13),1/9,0))</f>
        <v>0</v>
      </c>
      <c r="K153" s="10" t="n">
        <f aca="true">IF(SUM($A153:J153)&gt;=(1/3),0,IF(RAND()&lt;(1/13),1/9,0))</f>
        <v>0</v>
      </c>
      <c r="L153" s="10" t="n">
        <f aca="true">IF(SUM($A153:K153)&gt;=(1/3),0,IF(RAND()&lt;(1/13),1/9,0))</f>
        <v>0</v>
      </c>
      <c r="M153" s="10" t="n">
        <f aca="false">(1/3)-SUM($A153:L153)</f>
        <v>0.333333333333333</v>
      </c>
    </row>
    <row r="154" customFormat="false" ht="16" hidden="false" customHeight="true" outlineLevel="0" collapsed="false">
      <c r="A154" s="10" t="n">
        <f aca="true">IF(RAND()&lt;(1/13),1/9,0)</f>
        <v>0.111111111111111</v>
      </c>
      <c r="B154" s="10" t="n">
        <f aca="true">IF(SUM($A154:A154)&gt;=(1/3),0,IF(RAND()&lt;(1/13),1/9,0))</f>
        <v>0</v>
      </c>
      <c r="C154" s="10" t="n">
        <f aca="true">IF(SUM($A154:B154)&gt;=(1/3),0,IF(RAND()&lt;(1/13),1/9,0))</f>
        <v>0</v>
      </c>
      <c r="D154" s="10" t="n">
        <f aca="true">IF(SUM($A154:C154)&gt;=(1/3),0,IF(RAND()&lt;(1/13),1/9,0))</f>
        <v>0</v>
      </c>
      <c r="E154" s="10" t="n">
        <f aca="true">IF(SUM($A154:D154)&gt;=(1/3),0,IF(RAND()&lt;(1/13),1/9,0))</f>
        <v>0</v>
      </c>
      <c r="F154" s="10" t="n">
        <f aca="true">IF(SUM($A154:E154)&gt;=(1/3),0,IF(RAND()&lt;(1/13),1/9,0))</f>
        <v>0</v>
      </c>
      <c r="G154" s="10" t="n">
        <f aca="true">IF(SUM($A154:F154)&gt;=(1/3),0,IF(RAND()&lt;(1/13),1/9,0))</f>
        <v>0</v>
      </c>
      <c r="H154" s="10" t="n">
        <f aca="true">IF(SUM($A154:G154)&gt;=(1/3),0,IF(RAND()&lt;(1/13),1/9,0))</f>
        <v>0</v>
      </c>
      <c r="I154" s="10" t="n">
        <f aca="true">IF(SUM($A154:H154)&gt;=(1/3),0,IF(RAND()&lt;(1/13),1/9,0))</f>
        <v>0</v>
      </c>
      <c r="J154" s="10" t="n">
        <f aca="true">IF(SUM($A154:I154)&gt;=(1/3),0,IF(RAND()&lt;(1/13),1/9,0))</f>
        <v>0</v>
      </c>
      <c r="K154" s="10" t="n">
        <f aca="true">IF(SUM($A154:J154)&gt;=(1/3),0,IF(RAND()&lt;(1/13),1/9,0))</f>
        <v>0</v>
      </c>
      <c r="L154" s="10" t="n">
        <f aca="true">IF(SUM($A154:K154)&gt;=(1/3),0,IF(RAND()&lt;(1/13),1/9,0))</f>
        <v>0.111111111111111</v>
      </c>
      <c r="M154" s="10" t="n">
        <f aca="false">(1/3)-SUM($A154:L154)</f>
        <v>0.111111111111111</v>
      </c>
    </row>
    <row r="155" customFormat="false" ht="16" hidden="false" customHeight="true" outlineLevel="0" collapsed="false">
      <c r="A155" s="10" t="n">
        <f aca="true">IF(RAND()&lt;(1/13),1/9,0)</f>
        <v>0</v>
      </c>
      <c r="B155" s="10" t="n">
        <f aca="true">IF(SUM($A155:A155)&gt;=(1/3),0,IF(RAND()&lt;(1/13),1/9,0))</f>
        <v>0</v>
      </c>
      <c r="C155" s="10" t="n">
        <f aca="true">IF(SUM($A155:B155)&gt;=(1/3),0,IF(RAND()&lt;(1/13),1/9,0))</f>
        <v>0</v>
      </c>
      <c r="D155" s="10" t="n">
        <f aca="true">IF(SUM($A155:C155)&gt;=(1/3),0,IF(RAND()&lt;(1/13),1/9,0))</f>
        <v>0</v>
      </c>
      <c r="E155" s="10" t="n">
        <f aca="true">IF(SUM($A155:D155)&gt;=(1/3),0,IF(RAND()&lt;(1/13),1/9,0))</f>
        <v>0</v>
      </c>
      <c r="F155" s="10" t="n">
        <f aca="true">IF(SUM($A155:E155)&gt;=(1/3),0,IF(RAND()&lt;(1/13),1/9,0))</f>
        <v>0</v>
      </c>
      <c r="G155" s="10" t="n">
        <f aca="true">IF(SUM($A155:F155)&gt;=(1/3),0,IF(RAND()&lt;(1/13),1/9,0))</f>
        <v>0</v>
      </c>
      <c r="H155" s="10" t="n">
        <f aca="true">IF(SUM($A155:G155)&gt;=(1/3),0,IF(RAND()&lt;(1/13),1/9,0))</f>
        <v>0</v>
      </c>
      <c r="I155" s="10" t="n">
        <f aca="true">IF(SUM($A155:H155)&gt;=(1/3),0,IF(RAND()&lt;(1/13),1/9,0))</f>
        <v>0</v>
      </c>
      <c r="J155" s="10" t="n">
        <f aca="true">IF(SUM($A155:I155)&gt;=(1/3),0,IF(RAND()&lt;(1/13),1/9,0))</f>
        <v>0</v>
      </c>
      <c r="K155" s="10" t="n">
        <f aca="true">IF(SUM($A155:J155)&gt;=(1/3),0,IF(RAND()&lt;(1/13),1/9,0))</f>
        <v>0</v>
      </c>
      <c r="L155" s="10" t="n">
        <f aca="true">IF(SUM($A155:K155)&gt;=(1/3),0,IF(RAND()&lt;(1/13),1/9,0))</f>
        <v>0</v>
      </c>
      <c r="M155" s="10" t="n">
        <f aca="false">(1/3)-SUM($A155:L155)</f>
        <v>0.333333333333333</v>
      </c>
    </row>
    <row r="156" customFormat="false" ht="16" hidden="false" customHeight="true" outlineLevel="0" collapsed="false">
      <c r="A156" s="10" t="n">
        <f aca="true">IF(RAND()&lt;(1/13),1/9,0)</f>
        <v>0</v>
      </c>
      <c r="B156" s="10" t="n">
        <f aca="true">IF(SUM($A156:A156)&gt;=(1/3),0,IF(RAND()&lt;(1/13),1/9,0))</f>
        <v>0</v>
      </c>
      <c r="C156" s="10" t="n">
        <f aca="true">IF(SUM($A156:B156)&gt;=(1/3),0,IF(RAND()&lt;(1/13),1/9,0))</f>
        <v>0</v>
      </c>
      <c r="D156" s="10" t="n">
        <f aca="true">IF(SUM($A156:C156)&gt;=(1/3),0,IF(RAND()&lt;(1/13),1/9,0))</f>
        <v>0</v>
      </c>
      <c r="E156" s="10" t="n">
        <f aca="true">IF(SUM($A156:D156)&gt;=(1/3),0,IF(RAND()&lt;(1/13),1/9,0))</f>
        <v>0</v>
      </c>
      <c r="F156" s="10" t="n">
        <f aca="true">IF(SUM($A156:E156)&gt;=(1/3),0,IF(RAND()&lt;(1/13),1/9,0))</f>
        <v>0</v>
      </c>
      <c r="G156" s="10" t="n">
        <f aca="true">IF(SUM($A156:F156)&gt;=(1/3),0,IF(RAND()&lt;(1/13),1/9,0))</f>
        <v>0</v>
      </c>
      <c r="H156" s="10" t="n">
        <f aca="true">IF(SUM($A156:G156)&gt;=(1/3),0,IF(RAND()&lt;(1/13),1/9,0))</f>
        <v>0.111111111111111</v>
      </c>
      <c r="I156" s="10" t="n">
        <f aca="true">IF(SUM($A156:H156)&gt;=(1/3),0,IF(RAND()&lt;(1/13),1/9,0))</f>
        <v>0</v>
      </c>
      <c r="J156" s="10" t="n">
        <f aca="true">IF(SUM($A156:I156)&gt;=(1/3),0,IF(RAND()&lt;(1/13),1/9,0))</f>
        <v>0</v>
      </c>
      <c r="K156" s="10" t="n">
        <f aca="true">IF(SUM($A156:J156)&gt;=(1/3),0,IF(RAND()&lt;(1/13),1/9,0))</f>
        <v>0</v>
      </c>
      <c r="L156" s="10" t="n">
        <f aca="true">IF(SUM($A156:K156)&gt;=(1/3),0,IF(RAND()&lt;(1/13),1/9,0))</f>
        <v>0</v>
      </c>
      <c r="M156" s="10" t="n">
        <f aca="false">(1/3)-SUM($A156:L156)</f>
        <v>0.222222222222222</v>
      </c>
    </row>
    <row r="157" customFormat="false" ht="16" hidden="false" customHeight="true" outlineLevel="0" collapsed="false">
      <c r="A157" s="10" t="n">
        <f aca="true">IF(RAND()&lt;(1/13),1/9,0)</f>
        <v>0.111111111111111</v>
      </c>
      <c r="B157" s="10" t="n">
        <f aca="true">IF(SUM($A157:A157)&gt;=(1/3),0,IF(RAND()&lt;(1/13),1/9,0))</f>
        <v>0</v>
      </c>
      <c r="C157" s="10" t="n">
        <f aca="true">IF(SUM($A157:B157)&gt;=(1/3),0,IF(RAND()&lt;(1/13),1/9,0))</f>
        <v>0</v>
      </c>
      <c r="D157" s="10" t="n">
        <f aca="true">IF(SUM($A157:C157)&gt;=(1/3),0,IF(RAND()&lt;(1/13),1/9,0))</f>
        <v>0</v>
      </c>
      <c r="E157" s="10" t="n">
        <f aca="true">IF(SUM($A157:D157)&gt;=(1/3),0,IF(RAND()&lt;(1/13),1/9,0))</f>
        <v>0</v>
      </c>
      <c r="F157" s="10" t="n">
        <f aca="true">IF(SUM($A157:E157)&gt;=(1/3),0,IF(RAND()&lt;(1/13),1/9,0))</f>
        <v>0.111111111111111</v>
      </c>
      <c r="G157" s="10" t="n">
        <f aca="true">IF(SUM($A157:F157)&gt;=(1/3),0,IF(RAND()&lt;(1/13),1/9,0))</f>
        <v>0</v>
      </c>
      <c r="H157" s="10" t="n">
        <f aca="true">IF(SUM($A157:G157)&gt;=(1/3),0,IF(RAND()&lt;(1/13),1/9,0))</f>
        <v>0</v>
      </c>
      <c r="I157" s="10" t="n">
        <f aca="true">IF(SUM($A157:H157)&gt;=(1/3),0,IF(RAND()&lt;(1/13),1/9,0))</f>
        <v>0</v>
      </c>
      <c r="J157" s="10" t="n">
        <f aca="true">IF(SUM($A157:I157)&gt;=(1/3),0,IF(RAND()&lt;(1/13),1/9,0))</f>
        <v>0</v>
      </c>
      <c r="K157" s="10" t="n">
        <f aca="true">IF(SUM($A157:J157)&gt;=(1/3),0,IF(RAND()&lt;(1/13),1/9,0))</f>
        <v>0</v>
      </c>
      <c r="L157" s="10" t="n">
        <f aca="true">IF(SUM($A157:K157)&gt;=(1/3),0,IF(RAND()&lt;(1/13),1/9,0))</f>
        <v>0</v>
      </c>
      <c r="M157" s="10" t="n">
        <f aca="false">(1/3)-SUM($A157:L157)</f>
        <v>0.111111111111111</v>
      </c>
    </row>
    <row r="158" customFormat="false" ht="16" hidden="false" customHeight="true" outlineLevel="0" collapsed="false">
      <c r="A158" s="10" t="n">
        <f aca="true">IF(RAND()&lt;(1/13),1/9,0)</f>
        <v>0</v>
      </c>
      <c r="B158" s="10" t="n">
        <f aca="true">IF(SUM($A158:A158)&gt;=(1/3),0,IF(RAND()&lt;(1/13),1/9,0))</f>
        <v>0</v>
      </c>
      <c r="C158" s="10" t="n">
        <f aca="true">IF(SUM($A158:B158)&gt;=(1/3),0,IF(RAND()&lt;(1/13),1/9,0))</f>
        <v>0</v>
      </c>
      <c r="D158" s="10" t="n">
        <f aca="true">IF(SUM($A158:C158)&gt;=(1/3),0,IF(RAND()&lt;(1/13),1/9,0))</f>
        <v>0</v>
      </c>
      <c r="E158" s="10" t="n">
        <f aca="true">IF(SUM($A158:D158)&gt;=(1/3),0,IF(RAND()&lt;(1/13),1/9,0))</f>
        <v>0</v>
      </c>
      <c r="F158" s="10" t="n">
        <f aca="true">IF(SUM($A158:E158)&gt;=(1/3),0,IF(RAND()&lt;(1/13),1/9,0))</f>
        <v>0</v>
      </c>
      <c r="G158" s="10" t="n">
        <f aca="true">IF(SUM($A158:F158)&gt;=(1/3),0,IF(RAND()&lt;(1/13),1/9,0))</f>
        <v>0</v>
      </c>
      <c r="H158" s="10" t="n">
        <f aca="true">IF(SUM($A158:G158)&gt;=(1/3),0,IF(RAND()&lt;(1/13),1/9,0))</f>
        <v>0</v>
      </c>
      <c r="I158" s="10" t="n">
        <f aca="true">IF(SUM($A158:H158)&gt;=(1/3),0,IF(RAND()&lt;(1/13),1/9,0))</f>
        <v>0</v>
      </c>
      <c r="J158" s="10" t="n">
        <f aca="true">IF(SUM($A158:I158)&gt;=(1/3),0,IF(RAND()&lt;(1/13),1/9,0))</f>
        <v>0</v>
      </c>
      <c r="K158" s="10" t="n">
        <f aca="true">IF(SUM($A158:J158)&gt;=(1/3),0,IF(RAND()&lt;(1/13),1/9,0))</f>
        <v>0</v>
      </c>
      <c r="L158" s="10" t="n">
        <f aca="true">IF(SUM($A158:K158)&gt;=(1/3),0,IF(RAND()&lt;(1/13),1/9,0))</f>
        <v>0</v>
      </c>
      <c r="M158" s="10" t="n">
        <f aca="false">(1/3)-SUM($A158:L158)</f>
        <v>0.333333333333333</v>
      </c>
    </row>
    <row r="159" customFormat="false" ht="16" hidden="false" customHeight="true" outlineLevel="0" collapsed="false">
      <c r="A159" s="10" t="n">
        <f aca="true">IF(RAND()&lt;(1/13),1/9,0)</f>
        <v>0</v>
      </c>
      <c r="B159" s="10" t="n">
        <f aca="true">IF(SUM($A159:A159)&gt;=(1/3),0,IF(RAND()&lt;(1/13),1/9,0))</f>
        <v>0</v>
      </c>
      <c r="C159" s="10" t="n">
        <f aca="true">IF(SUM($A159:B159)&gt;=(1/3),0,IF(RAND()&lt;(1/13),1/9,0))</f>
        <v>0</v>
      </c>
      <c r="D159" s="10" t="n">
        <f aca="true">IF(SUM($A159:C159)&gt;=(1/3),0,IF(RAND()&lt;(1/13),1/9,0))</f>
        <v>0</v>
      </c>
      <c r="E159" s="10" t="n">
        <f aca="true">IF(SUM($A159:D159)&gt;=(1/3),0,IF(RAND()&lt;(1/13),1/9,0))</f>
        <v>0</v>
      </c>
      <c r="F159" s="10" t="n">
        <f aca="true">IF(SUM($A159:E159)&gt;=(1/3),0,IF(RAND()&lt;(1/13),1/9,0))</f>
        <v>0</v>
      </c>
      <c r="G159" s="10" t="n">
        <f aca="true">IF(SUM($A159:F159)&gt;=(1/3),0,IF(RAND()&lt;(1/13),1/9,0))</f>
        <v>0</v>
      </c>
      <c r="H159" s="10" t="n">
        <f aca="true">IF(SUM($A159:G159)&gt;=(1/3),0,IF(RAND()&lt;(1/13),1/9,0))</f>
        <v>0</v>
      </c>
      <c r="I159" s="10" t="n">
        <f aca="true">IF(SUM($A159:H159)&gt;=(1/3),0,IF(RAND()&lt;(1/13),1/9,0))</f>
        <v>0</v>
      </c>
      <c r="J159" s="10" t="n">
        <f aca="true">IF(SUM($A159:I159)&gt;=(1/3),0,IF(RAND()&lt;(1/13),1/9,0))</f>
        <v>0</v>
      </c>
      <c r="K159" s="10" t="n">
        <f aca="true">IF(SUM($A159:J159)&gt;=(1/3),0,IF(RAND()&lt;(1/13),1/9,0))</f>
        <v>0</v>
      </c>
      <c r="L159" s="10" t="n">
        <f aca="true">IF(SUM($A159:K159)&gt;=(1/3),0,IF(RAND()&lt;(1/13),1/9,0))</f>
        <v>0.111111111111111</v>
      </c>
      <c r="M159" s="10" t="n">
        <f aca="false">(1/3)-SUM($A159:L159)</f>
        <v>0.222222222222222</v>
      </c>
    </row>
    <row r="160" customFormat="false" ht="16" hidden="false" customHeight="true" outlineLevel="0" collapsed="false">
      <c r="A160" s="10" t="n">
        <f aca="true">IF(RAND()&lt;(1/13),1/9,0)</f>
        <v>0</v>
      </c>
      <c r="B160" s="10" t="n">
        <f aca="true">IF(SUM($A160:A160)&gt;=(1/3),0,IF(RAND()&lt;(1/13),1/9,0))</f>
        <v>0</v>
      </c>
      <c r="C160" s="10" t="n">
        <f aca="true">IF(SUM($A160:B160)&gt;=(1/3),0,IF(RAND()&lt;(1/13),1/9,0))</f>
        <v>0</v>
      </c>
      <c r="D160" s="10" t="n">
        <f aca="true">IF(SUM($A160:C160)&gt;=(1/3),0,IF(RAND()&lt;(1/13),1/9,0))</f>
        <v>0</v>
      </c>
      <c r="E160" s="10" t="n">
        <f aca="true">IF(SUM($A160:D160)&gt;=(1/3),0,IF(RAND()&lt;(1/13),1/9,0))</f>
        <v>0</v>
      </c>
      <c r="F160" s="10" t="n">
        <f aca="true">IF(SUM($A160:E160)&gt;=(1/3),0,IF(RAND()&lt;(1/13),1/9,0))</f>
        <v>0</v>
      </c>
      <c r="G160" s="10" t="n">
        <f aca="true">IF(SUM($A160:F160)&gt;=(1/3),0,IF(RAND()&lt;(1/13),1/9,0))</f>
        <v>0</v>
      </c>
      <c r="H160" s="10" t="n">
        <f aca="true">IF(SUM($A160:G160)&gt;=(1/3),0,IF(RAND()&lt;(1/13),1/9,0))</f>
        <v>0</v>
      </c>
      <c r="I160" s="10" t="n">
        <f aca="true">IF(SUM($A160:H160)&gt;=(1/3),0,IF(RAND()&lt;(1/13),1/9,0))</f>
        <v>0</v>
      </c>
      <c r="J160" s="10" t="n">
        <f aca="true">IF(SUM($A160:I160)&gt;=(1/3),0,IF(RAND()&lt;(1/13),1/9,0))</f>
        <v>0</v>
      </c>
      <c r="K160" s="10" t="n">
        <f aca="true">IF(SUM($A160:J160)&gt;=(1/3),0,IF(RAND()&lt;(1/13),1/9,0))</f>
        <v>0</v>
      </c>
      <c r="L160" s="10" t="n">
        <f aca="true">IF(SUM($A160:K160)&gt;=(1/3),0,IF(RAND()&lt;(1/13),1/9,0))</f>
        <v>0.111111111111111</v>
      </c>
      <c r="M160" s="10" t="n">
        <f aca="false">(1/3)-SUM($A160:L160)</f>
        <v>0.222222222222222</v>
      </c>
    </row>
    <row r="161" customFormat="false" ht="16" hidden="false" customHeight="true" outlineLevel="0" collapsed="false">
      <c r="A161" s="10" t="n">
        <f aca="true">IF(RAND()&lt;(1/13),1/9,0)</f>
        <v>0</v>
      </c>
      <c r="B161" s="10" t="n">
        <f aca="true">IF(SUM($A161:A161)&gt;=(1/3),0,IF(RAND()&lt;(1/13),1/9,0))</f>
        <v>0</v>
      </c>
      <c r="C161" s="10" t="n">
        <f aca="true">IF(SUM($A161:B161)&gt;=(1/3),0,IF(RAND()&lt;(1/13),1/9,0))</f>
        <v>0</v>
      </c>
      <c r="D161" s="10" t="n">
        <f aca="true">IF(SUM($A161:C161)&gt;=(1/3),0,IF(RAND()&lt;(1/13),1/9,0))</f>
        <v>0</v>
      </c>
      <c r="E161" s="10" t="n">
        <f aca="true">IF(SUM($A161:D161)&gt;=(1/3),0,IF(RAND()&lt;(1/13),1/9,0))</f>
        <v>0</v>
      </c>
      <c r="F161" s="10" t="n">
        <f aca="true">IF(SUM($A161:E161)&gt;=(1/3),0,IF(RAND()&lt;(1/13),1/9,0))</f>
        <v>0</v>
      </c>
      <c r="G161" s="10" t="n">
        <f aca="true">IF(SUM($A161:F161)&gt;=(1/3),0,IF(RAND()&lt;(1/13),1/9,0))</f>
        <v>0</v>
      </c>
      <c r="H161" s="10" t="n">
        <f aca="true">IF(SUM($A161:G161)&gt;=(1/3),0,IF(RAND()&lt;(1/13),1/9,0))</f>
        <v>0</v>
      </c>
      <c r="I161" s="10" t="n">
        <f aca="true">IF(SUM($A161:H161)&gt;=(1/3),0,IF(RAND()&lt;(1/13),1/9,0))</f>
        <v>0</v>
      </c>
      <c r="J161" s="10" t="n">
        <f aca="true">IF(SUM($A161:I161)&gt;=(1/3),0,IF(RAND()&lt;(1/13),1/9,0))</f>
        <v>0</v>
      </c>
      <c r="K161" s="10" t="n">
        <f aca="true">IF(SUM($A161:J161)&gt;=(1/3),0,IF(RAND()&lt;(1/13),1/9,0))</f>
        <v>0</v>
      </c>
      <c r="L161" s="10" t="n">
        <f aca="true">IF(SUM($A161:K161)&gt;=(1/3),0,IF(RAND()&lt;(1/13),1/9,0))</f>
        <v>0</v>
      </c>
      <c r="M161" s="10" t="n">
        <f aca="false">(1/3)-SUM($A161:L161)</f>
        <v>0.333333333333333</v>
      </c>
    </row>
    <row r="162" customFormat="false" ht="16" hidden="false" customHeight="true" outlineLevel="0" collapsed="false">
      <c r="A162" s="10" t="n">
        <f aca="true">IF(RAND()&lt;(1/13),1/9,0)</f>
        <v>0</v>
      </c>
      <c r="B162" s="10" t="n">
        <f aca="true">IF(SUM($A162:A162)&gt;=(1/3),0,IF(RAND()&lt;(1/13),1/9,0))</f>
        <v>0</v>
      </c>
      <c r="C162" s="10" t="n">
        <f aca="true">IF(SUM($A162:B162)&gt;=(1/3),0,IF(RAND()&lt;(1/13),1/9,0))</f>
        <v>0</v>
      </c>
      <c r="D162" s="10" t="n">
        <f aca="true">IF(SUM($A162:C162)&gt;=(1/3),0,IF(RAND()&lt;(1/13),1/9,0))</f>
        <v>0</v>
      </c>
      <c r="E162" s="10" t="n">
        <f aca="true">IF(SUM($A162:D162)&gt;=(1/3),0,IF(RAND()&lt;(1/13),1/9,0))</f>
        <v>0</v>
      </c>
      <c r="F162" s="10" t="n">
        <f aca="true">IF(SUM($A162:E162)&gt;=(1/3),0,IF(RAND()&lt;(1/13),1/9,0))</f>
        <v>0</v>
      </c>
      <c r="G162" s="10" t="n">
        <f aca="true">IF(SUM($A162:F162)&gt;=(1/3),0,IF(RAND()&lt;(1/13),1/9,0))</f>
        <v>0</v>
      </c>
      <c r="H162" s="10" t="n">
        <f aca="true">IF(SUM($A162:G162)&gt;=(1/3),0,IF(RAND()&lt;(1/13),1/9,0))</f>
        <v>0</v>
      </c>
      <c r="I162" s="10" t="n">
        <f aca="true">IF(SUM($A162:H162)&gt;=(1/3),0,IF(RAND()&lt;(1/13),1/9,0))</f>
        <v>0</v>
      </c>
      <c r="J162" s="10" t="n">
        <f aca="true">IF(SUM($A162:I162)&gt;=(1/3),0,IF(RAND()&lt;(1/13),1/9,0))</f>
        <v>0</v>
      </c>
      <c r="K162" s="10" t="n">
        <f aca="true">IF(SUM($A162:J162)&gt;=(1/3),0,IF(RAND()&lt;(1/13),1/9,0))</f>
        <v>0</v>
      </c>
      <c r="L162" s="10" t="n">
        <f aca="true">IF(SUM($A162:K162)&gt;=(1/3),0,IF(RAND()&lt;(1/13),1/9,0))</f>
        <v>0</v>
      </c>
      <c r="M162" s="10" t="n">
        <f aca="false">(1/3)-SUM($A162:L162)</f>
        <v>0.333333333333333</v>
      </c>
    </row>
    <row r="163" customFormat="false" ht="16" hidden="false" customHeight="true" outlineLevel="0" collapsed="false">
      <c r="A163" s="10" t="n">
        <f aca="true">IF(RAND()&lt;(1/13),1/9,0)</f>
        <v>0.111111111111111</v>
      </c>
      <c r="B163" s="10" t="n">
        <f aca="true">IF(SUM($A163:A163)&gt;=(1/3),0,IF(RAND()&lt;(1/13),1/9,0))</f>
        <v>0</v>
      </c>
      <c r="C163" s="10" t="n">
        <f aca="true">IF(SUM($A163:B163)&gt;=(1/3),0,IF(RAND()&lt;(1/13),1/9,0))</f>
        <v>0</v>
      </c>
      <c r="D163" s="10" t="n">
        <f aca="true">IF(SUM($A163:C163)&gt;=(1/3),0,IF(RAND()&lt;(1/13),1/9,0))</f>
        <v>0</v>
      </c>
      <c r="E163" s="10" t="n">
        <f aca="true">IF(SUM($A163:D163)&gt;=(1/3),0,IF(RAND()&lt;(1/13),1/9,0))</f>
        <v>0</v>
      </c>
      <c r="F163" s="10" t="n">
        <f aca="true">IF(SUM($A163:E163)&gt;=(1/3),0,IF(RAND()&lt;(1/13),1/9,0))</f>
        <v>0</v>
      </c>
      <c r="G163" s="10" t="n">
        <f aca="true">IF(SUM($A163:F163)&gt;=(1/3),0,IF(RAND()&lt;(1/13),1/9,0))</f>
        <v>0</v>
      </c>
      <c r="H163" s="10" t="n">
        <f aca="true">IF(SUM($A163:G163)&gt;=(1/3),0,IF(RAND()&lt;(1/13),1/9,0))</f>
        <v>0.111111111111111</v>
      </c>
      <c r="I163" s="10" t="n">
        <f aca="true">IF(SUM($A163:H163)&gt;=(1/3),0,IF(RAND()&lt;(1/13),1/9,0))</f>
        <v>0</v>
      </c>
      <c r="J163" s="10" t="n">
        <f aca="true">IF(SUM($A163:I163)&gt;=(1/3),0,IF(RAND()&lt;(1/13),1/9,0))</f>
        <v>0</v>
      </c>
      <c r="K163" s="10" t="n">
        <f aca="true">IF(SUM($A163:J163)&gt;=(1/3),0,IF(RAND()&lt;(1/13),1/9,0))</f>
        <v>0</v>
      </c>
      <c r="L163" s="10" t="n">
        <f aca="true">IF(SUM($A163:K163)&gt;=(1/3),0,IF(RAND()&lt;(1/13),1/9,0))</f>
        <v>0</v>
      </c>
      <c r="M163" s="10" t="n">
        <f aca="false">(1/3)-SUM($A163:L163)</f>
        <v>0.111111111111111</v>
      </c>
    </row>
    <row r="164" customFormat="false" ht="16" hidden="false" customHeight="true" outlineLevel="0" collapsed="false">
      <c r="A164" s="10" t="n">
        <f aca="true">IF(RAND()&lt;(1/13),1/9,0)</f>
        <v>0</v>
      </c>
      <c r="B164" s="10" t="n">
        <f aca="true">IF(SUM($A164:A164)&gt;=(1/3),0,IF(RAND()&lt;(1/13),1/9,0))</f>
        <v>0</v>
      </c>
      <c r="C164" s="10" t="n">
        <f aca="true">IF(SUM($A164:B164)&gt;=(1/3),0,IF(RAND()&lt;(1/13),1/9,0))</f>
        <v>0</v>
      </c>
      <c r="D164" s="10" t="n">
        <f aca="true">IF(SUM($A164:C164)&gt;=(1/3),0,IF(RAND()&lt;(1/13),1/9,0))</f>
        <v>0</v>
      </c>
      <c r="E164" s="10" t="n">
        <f aca="true">IF(SUM($A164:D164)&gt;=(1/3),0,IF(RAND()&lt;(1/13),1/9,0))</f>
        <v>0</v>
      </c>
      <c r="F164" s="10" t="n">
        <f aca="true">IF(SUM($A164:E164)&gt;=(1/3),0,IF(RAND()&lt;(1/13),1/9,0))</f>
        <v>0</v>
      </c>
      <c r="G164" s="10" t="n">
        <f aca="true">IF(SUM($A164:F164)&gt;=(1/3),0,IF(RAND()&lt;(1/13),1/9,0))</f>
        <v>0</v>
      </c>
      <c r="H164" s="10" t="n">
        <f aca="true">IF(SUM($A164:G164)&gt;=(1/3),0,IF(RAND()&lt;(1/13),1/9,0))</f>
        <v>0</v>
      </c>
      <c r="I164" s="10" t="n">
        <f aca="true">IF(SUM($A164:H164)&gt;=(1/3),0,IF(RAND()&lt;(1/13),1/9,0))</f>
        <v>0</v>
      </c>
      <c r="J164" s="10" t="n">
        <f aca="true">IF(SUM($A164:I164)&gt;=(1/3),0,IF(RAND()&lt;(1/13),1/9,0))</f>
        <v>0</v>
      </c>
      <c r="K164" s="10" t="n">
        <f aca="true">IF(SUM($A164:J164)&gt;=(1/3),0,IF(RAND()&lt;(1/13),1/9,0))</f>
        <v>0</v>
      </c>
      <c r="L164" s="10" t="n">
        <f aca="true">IF(SUM($A164:K164)&gt;=(1/3),0,IF(RAND()&lt;(1/13),1/9,0))</f>
        <v>0</v>
      </c>
      <c r="M164" s="10" t="n">
        <f aca="false">(1/3)-SUM($A164:L164)</f>
        <v>0.333333333333333</v>
      </c>
    </row>
    <row r="165" customFormat="false" ht="16" hidden="false" customHeight="true" outlineLevel="0" collapsed="false">
      <c r="A165" s="10" t="n">
        <f aca="true">IF(RAND()&lt;(1/13),1/9,0)</f>
        <v>0</v>
      </c>
      <c r="B165" s="10" t="n">
        <f aca="true">IF(SUM($A165:A165)&gt;=(1/3),0,IF(RAND()&lt;(1/13),1/9,0))</f>
        <v>0.111111111111111</v>
      </c>
      <c r="C165" s="10" t="n">
        <f aca="true">IF(SUM($A165:B165)&gt;=(1/3),0,IF(RAND()&lt;(1/13),1/9,0))</f>
        <v>0</v>
      </c>
      <c r="D165" s="10" t="n">
        <f aca="true">IF(SUM($A165:C165)&gt;=(1/3),0,IF(RAND()&lt;(1/13),1/9,0))</f>
        <v>0.111111111111111</v>
      </c>
      <c r="E165" s="10" t="n">
        <f aca="true">IF(SUM($A165:D165)&gt;=(1/3),0,IF(RAND()&lt;(1/13),1/9,0))</f>
        <v>0</v>
      </c>
      <c r="F165" s="10" t="n">
        <f aca="true">IF(SUM($A165:E165)&gt;=(1/3),0,IF(RAND()&lt;(1/13),1/9,0))</f>
        <v>0</v>
      </c>
      <c r="G165" s="10" t="n">
        <f aca="true">IF(SUM($A165:F165)&gt;=(1/3),0,IF(RAND()&lt;(1/13),1/9,0))</f>
        <v>0</v>
      </c>
      <c r="H165" s="10" t="n">
        <f aca="true">IF(SUM($A165:G165)&gt;=(1/3),0,IF(RAND()&lt;(1/13),1/9,0))</f>
        <v>0</v>
      </c>
      <c r="I165" s="10" t="n">
        <f aca="true">IF(SUM($A165:H165)&gt;=(1/3),0,IF(RAND()&lt;(1/13),1/9,0))</f>
        <v>0</v>
      </c>
      <c r="J165" s="10" t="n">
        <f aca="true">IF(SUM($A165:I165)&gt;=(1/3),0,IF(RAND()&lt;(1/13),1/9,0))</f>
        <v>0</v>
      </c>
      <c r="K165" s="10" t="n">
        <f aca="true">IF(SUM($A165:J165)&gt;=(1/3),0,IF(RAND()&lt;(1/13),1/9,0))</f>
        <v>0</v>
      </c>
      <c r="L165" s="10" t="n">
        <f aca="true">IF(SUM($A165:K165)&gt;=(1/3),0,IF(RAND()&lt;(1/13),1/9,0))</f>
        <v>0</v>
      </c>
      <c r="M165" s="10" t="n">
        <f aca="false">(1/3)-SUM($A165:L165)</f>
        <v>0.111111111111111</v>
      </c>
    </row>
    <row r="166" customFormat="false" ht="16" hidden="false" customHeight="true" outlineLevel="0" collapsed="false">
      <c r="A166" s="10" t="n">
        <f aca="true">IF(RAND()&lt;(1/13),1/9,0)</f>
        <v>0</v>
      </c>
      <c r="B166" s="10" t="n">
        <f aca="true">IF(SUM($A166:A166)&gt;=(1/3),0,IF(RAND()&lt;(1/13),1/9,0))</f>
        <v>0</v>
      </c>
      <c r="C166" s="10" t="n">
        <f aca="true">IF(SUM($A166:B166)&gt;=(1/3),0,IF(RAND()&lt;(1/13),1/9,0))</f>
        <v>0</v>
      </c>
      <c r="D166" s="10" t="n">
        <f aca="true">IF(SUM($A166:C166)&gt;=(1/3),0,IF(RAND()&lt;(1/13),1/9,0))</f>
        <v>0</v>
      </c>
      <c r="E166" s="10" t="n">
        <f aca="true">IF(SUM($A166:D166)&gt;=(1/3),0,IF(RAND()&lt;(1/13),1/9,0))</f>
        <v>0</v>
      </c>
      <c r="F166" s="10" t="n">
        <f aca="true">IF(SUM($A166:E166)&gt;=(1/3),0,IF(RAND()&lt;(1/13),1/9,0))</f>
        <v>0.111111111111111</v>
      </c>
      <c r="G166" s="10" t="n">
        <f aca="true">IF(SUM($A166:F166)&gt;=(1/3),0,IF(RAND()&lt;(1/13),1/9,0))</f>
        <v>0</v>
      </c>
      <c r="H166" s="10" t="n">
        <f aca="true">IF(SUM($A166:G166)&gt;=(1/3),0,IF(RAND()&lt;(1/13),1/9,0))</f>
        <v>0</v>
      </c>
      <c r="I166" s="10" t="n">
        <f aca="true">IF(SUM($A166:H166)&gt;=(1/3),0,IF(RAND()&lt;(1/13),1/9,0))</f>
        <v>0</v>
      </c>
      <c r="J166" s="10" t="n">
        <f aca="true">IF(SUM($A166:I166)&gt;=(1/3),0,IF(RAND()&lt;(1/13),1/9,0))</f>
        <v>0</v>
      </c>
      <c r="K166" s="10" t="n">
        <f aca="true">IF(SUM($A166:J166)&gt;=(1/3),0,IF(RAND()&lt;(1/13),1/9,0))</f>
        <v>0</v>
      </c>
      <c r="L166" s="10" t="n">
        <f aca="true">IF(SUM($A166:K166)&gt;=(1/3),0,IF(RAND()&lt;(1/13),1/9,0))</f>
        <v>0</v>
      </c>
      <c r="M166" s="10" t="n">
        <f aca="false">(1/3)-SUM($A166:L166)</f>
        <v>0.222222222222222</v>
      </c>
    </row>
    <row r="167" customFormat="false" ht="16" hidden="false" customHeight="true" outlineLevel="0" collapsed="false">
      <c r="A167" s="10" t="n">
        <f aca="true">IF(RAND()&lt;(1/13),1/9,0)</f>
        <v>0</v>
      </c>
      <c r="B167" s="10" t="n">
        <f aca="true">IF(SUM($A167:A167)&gt;=(1/3),0,IF(RAND()&lt;(1/13),1/9,0))</f>
        <v>0</v>
      </c>
      <c r="C167" s="10" t="n">
        <f aca="true">IF(SUM($A167:B167)&gt;=(1/3),0,IF(RAND()&lt;(1/13),1/9,0))</f>
        <v>0</v>
      </c>
      <c r="D167" s="10" t="n">
        <f aca="true">IF(SUM($A167:C167)&gt;=(1/3),0,IF(RAND()&lt;(1/13),1/9,0))</f>
        <v>0</v>
      </c>
      <c r="E167" s="10" t="n">
        <f aca="true">IF(SUM($A167:D167)&gt;=(1/3),0,IF(RAND()&lt;(1/13),1/9,0))</f>
        <v>0</v>
      </c>
      <c r="F167" s="10" t="n">
        <f aca="true">IF(SUM($A167:E167)&gt;=(1/3),0,IF(RAND()&lt;(1/13),1/9,0))</f>
        <v>0</v>
      </c>
      <c r="G167" s="10" t="n">
        <f aca="true">IF(SUM($A167:F167)&gt;=(1/3),0,IF(RAND()&lt;(1/13),1/9,0))</f>
        <v>0</v>
      </c>
      <c r="H167" s="10" t="n">
        <f aca="true">IF(SUM($A167:G167)&gt;=(1/3),0,IF(RAND()&lt;(1/13),1/9,0))</f>
        <v>0</v>
      </c>
      <c r="I167" s="10" t="n">
        <f aca="true">IF(SUM($A167:H167)&gt;=(1/3),0,IF(RAND()&lt;(1/13),1/9,0))</f>
        <v>0</v>
      </c>
      <c r="J167" s="10" t="n">
        <f aca="true">IF(SUM($A167:I167)&gt;=(1/3),0,IF(RAND()&lt;(1/13),1/9,0))</f>
        <v>0</v>
      </c>
      <c r="K167" s="10" t="n">
        <f aca="true">IF(SUM($A167:J167)&gt;=(1/3),0,IF(RAND()&lt;(1/13),1/9,0))</f>
        <v>0</v>
      </c>
      <c r="L167" s="10" t="n">
        <f aca="true">IF(SUM($A167:K167)&gt;=(1/3),0,IF(RAND()&lt;(1/13),1/9,0))</f>
        <v>0</v>
      </c>
      <c r="M167" s="10" t="n">
        <f aca="false">(1/3)-SUM($A167:L167)</f>
        <v>0.333333333333333</v>
      </c>
    </row>
    <row r="168" customFormat="false" ht="16" hidden="false" customHeight="true" outlineLevel="0" collapsed="false">
      <c r="A168" s="10" t="n">
        <f aca="true">IF(RAND()&lt;(1/13),1/9,0)</f>
        <v>0</v>
      </c>
      <c r="B168" s="10" t="n">
        <f aca="true">IF(SUM($A168:A168)&gt;=(1/3),0,IF(RAND()&lt;(1/13),1/9,0))</f>
        <v>0</v>
      </c>
      <c r="C168" s="10" t="n">
        <f aca="true">IF(SUM($A168:B168)&gt;=(1/3),0,IF(RAND()&lt;(1/13),1/9,0))</f>
        <v>0</v>
      </c>
      <c r="D168" s="10" t="n">
        <f aca="true">IF(SUM($A168:C168)&gt;=(1/3),0,IF(RAND()&lt;(1/13),1/9,0))</f>
        <v>0</v>
      </c>
      <c r="E168" s="10" t="n">
        <f aca="true">IF(SUM($A168:D168)&gt;=(1/3),0,IF(RAND()&lt;(1/13),1/9,0))</f>
        <v>0</v>
      </c>
      <c r="F168" s="10" t="n">
        <f aca="true">IF(SUM($A168:E168)&gt;=(1/3),0,IF(RAND()&lt;(1/13),1/9,0))</f>
        <v>0.111111111111111</v>
      </c>
      <c r="G168" s="10" t="n">
        <f aca="true">IF(SUM($A168:F168)&gt;=(1/3),0,IF(RAND()&lt;(1/13),1/9,0))</f>
        <v>0</v>
      </c>
      <c r="H168" s="10" t="n">
        <f aca="true">IF(SUM($A168:G168)&gt;=(1/3),0,IF(RAND()&lt;(1/13),1/9,0))</f>
        <v>0</v>
      </c>
      <c r="I168" s="10" t="n">
        <f aca="true">IF(SUM($A168:H168)&gt;=(1/3),0,IF(RAND()&lt;(1/13),1/9,0))</f>
        <v>0</v>
      </c>
      <c r="J168" s="10" t="n">
        <f aca="true">IF(SUM($A168:I168)&gt;=(1/3),0,IF(RAND()&lt;(1/13),1/9,0))</f>
        <v>0</v>
      </c>
      <c r="K168" s="10" t="n">
        <f aca="true">IF(SUM($A168:J168)&gt;=(1/3),0,IF(RAND()&lt;(1/13),1/9,0))</f>
        <v>0</v>
      </c>
      <c r="L168" s="10" t="n">
        <f aca="true">IF(SUM($A168:K168)&gt;=(1/3),0,IF(RAND()&lt;(1/13),1/9,0))</f>
        <v>0</v>
      </c>
      <c r="M168" s="10" t="n">
        <f aca="false">(1/3)-SUM($A168:L168)</f>
        <v>0.222222222222222</v>
      </c>
    </row>
    <row r="169" customFormat="false" ht="16" hidden="false" customHeight="true" outlineLevel="0" collapsed="false">
      <c r="A169" s="10" t="n">
        <f aca="true">IF(RAND()&lt;(1/13),1/9,0)</f>
        <v>0</v>
      </c>
      <c r="B169" s="10" t="n">
        <f aca="true">IF(SUM($A169:A169)&gt;=(1/3),0,IF(RAND()&lt;(1/13),1/9,0))</f>
        <v>0</v>
      </c>
      <c r="C169" s="10" t="n">
        <f aca="true">IF(SUM($A169:B169)&gt;=(1/3),0,IF(RAND()&lt;(1/13),1/9,0))</f>
        <v>0</v>
      </c>
      <c r="D169" s="10" t="n">
        <f aca="true">IF(SUM($A169:C169)&gt;=(1/3),0,IF(RAND()&lt;(1/13),1/9,0))</f>
        <v>0</v>
      </c>
      <c r="E169" s="10" t="n">
        <f aca="true">IF(SUM($A169:D169)&gt;=(1/3),0,IF(RAND()&lt;(1/13),1/9,0))</f>
        <v>0</v>
      </c>
      <c r="F169" s="10" t="n">
        <f aca="true">IF(SUM($A169:E169)&gt;=(1/3),0,IF(RAND()&lt;(1/13),1/9,0))</f>
        <v>0</v>
      </c>
      <c r="G169" s="10" t="n">
        <f aca="true">IF(SUM($A169:F169)&gt;=(1/3),0,IF(RAND()&lt;(1/13),1/9,0))</f>
        <v>0</v>
      </c>
      <c r="H169" s="10" t="n">
        <f aca="true">IF(SUM($A169:G169)&gt;=(1/3),0,IF(RAND()&lt;(1/13),1/9,0))</f>
        <v>0</v>
      </c>
      <c r="I169" s="10" t="n">
        <f aca="true">IF(SUM($A169:H169)&gt;=(1/3),0,IF(RAND()&lt;(1/13),1/9,0))</f>
        <v>0</v>
      </c>
      <c r="J169" s="10" t="n">
        <f aca="true">IF(SUM($A169:I169)&gt;=(1/3),0,IF(RAND()&lt;(1/13),1/9,0))</f>
        <v>0</v>
      </c>
      <c r="K169" s="10" t="n">
        <f aca="true">IF(SUM($A169:J169)&gt;=(1/3),0,IF(RAND()&lt;(1/13),1/9,0))</f>
        <v>0</v>
      </c>
      <c r="L169" s="10" t="n">
        <f aca="true">IF(SUM($A169:K169)&gt;=(1/3),0,IF(RAND()&lt;(1/13),1/9,0))</f>
        <v>0.111111111111111</v>
      </c>
      <c r="M169" s="10" t="n">
        <f aca="false">(1/3)-SUM($A169:L169)</f>
        <v>0.222222222222222</v>
      </c>
    </row>
    <row r="170" customFormat="false" ht="16" hidden="false" customHeight="true" outlineLevel="0" collapsed="false">
      <c r="A170" s="10" t="n">
        <f aca="true">IF(RAND()&lt;(1/13),1/9,0)</f>
        <v>0</v>
      </c>
      <c r="B170" s="10" t="n">
        <f aca="true">IF(SUM($A170:A170)&gt;=(1/3),0,IF(RAND()&lt;(1/13),1/9,0))</f>
        <v>0</v>
      </c>
      <c r="C170" s="10" t="n">
        <f aca="true">IF(SUM($A170:B170)&gt;=(1/3),0,IF(RAND()&lt;(1/13),1/9,0))</f>
        <v>0</v>
      </c>
      <c r="D170" s="10" t="n">
        <f aca="true">IF(SUM($A170:C170)&gt;=(1/3),0,IF(RAND()&lt;(1/13),1/9,0))</f>
        <v>0</v>
      </c>
      <c r="E170" s="10" t="n">
        <f aca="true">IF(SUM($A170:D170)&gt;=(1/3),0,IF(RAND()&lt;(1/13),1/9,0))</f>
        <v>0</v>
      </c>
      <c r="F170" s="10" t="n">
        <f aca="true">IF(SUM($A170:E170)&gt;=(1/3),0,IF(RAND()&lt;(1/13),1/9,0))</f>
        <v>0</v>
      </c>
      <c r="G170" s="10" t="n">
        <f aca="true">IF(SUM($A170:F170)&gt;=(1/3),0,IF(RAND()&lt;(1/13),1/9,0))</f>
        <v>0</v>
      </c>
      <c r="H170" s="10" t="n">
        <f aca="true">IF(SUM($A170:G170)&gt;=(1/3),0,IF(RAND()&lt;(1/13),1/9,0))</f>
        <v>0.111111111111111</v>
      </c>
      <c r="I170" s="10" t="n">
        <f aca="true">IF(SUM($A170:H170)&gt;=(1/3),0,IF(RAND()&lt;(1/13),1/9,0))</f>
        <v>0.111111111111111</v>
      </c>
      <c r="J170" s="10" t="n">
        <f aca="true">IF(SUM($A170:I170)&gt;=(1/3),0,IF(RAND()&lt;(1/13),1/9,0))</f>
        <v>0</v>
      </c>
      <c r="K170" s="10" t="n">
        <f aca="true">IF(SUM($A170:J170)&gt;=(1/3),0,IF(RAND()&lt;(1/13),1/9,0))</f>
        <v>0</v>
      </c>
      <c r="L170" s="10" t="n">
        <f aca="true">IF(SUM($A170:K170)&gt;=(1/3),0,IF(RAND()&lt;(1/13),1/9,0))</f>
        <v>0</v>
      </c>
      <c r="M170" s="10" t="n">
        <f aca="false">(1/3)-SUM($A170:L170)</f>
        <v>0.111111111111111</v>
      </c>
    </row>
    <row r="171" customFormat="false" ht="16" hidden="false" customHeight="true" outlineLevel="0" collapsed="false">
      <c r="A171" s="10" t="n">
        <f aca="true">IF(RAND()&lt;(1/13),1/9,0)</f>
        <v>0.111111111111111</v>
      </c>
      <c r="B171" s="10" t="n">
        <f aca="true">IF(SUM($A171:A171)&gt;=(1/3),0,IF(RAND()&lt;(1/13),1/9,0))</f>
        <v>0</v>
      </c>
      <c r="C171" s="10" t="n">
        <f aca="true">IF(SUM($A171:B171)&gt;=(1/3),0,IF(RAND()&lt;(1/13),1/9,0))</f>
        <v>0</v>
      </c>
      <c r="D171" s="10" t="n">
        <f aca="true">IF(SUM($A171:C171)&gt;=(1/3),0,IF(RAND()&lt;(1/13),1/9,0))</f>
        <v>0</v>
      </c>
      <c r="E171" s="10" t="n">
        <f aca="true">IF(SUM($A171:D171)&gt;=(1/3),0,IF(RAND()&lt;(1/13),1/9,0))</f>
        <v>0</v>
      </c>
      <c r="F171" s="10" t="n">
        <f aca="true">IF(SUM($A171:E171)&gt;=(1/3),0,IF(RAND()&lt;(1/13),1/9,0))</f>
        <v>0</v>
      </c>
      <c r="G171" s="10" t="n">
        <f aca="true">IF(SUM($A171:F171)&gt;=(1/3),0,IF(RAND()&lt;(1/13),1/9,0))</f>
        <v>0</v>
      </c>
      <c r="H171" s="10" t="n">
        <f aca="true">IF(SUM($A171:G171)&gt;=(1/3),0,IF(RAND()&lt;(1/13),1/9,0))</f>
        <v>0</v>
      </c>
      <c r="I171" s="10" t="n">
        <f aca="true">IF(SUM($A171:H171)&gt;=(1/3),0,IF(RAND()&lt;(1/13),1/9,0))</f>
        <v>0</v>
      </c>
      <c r="J171" s="10" t="n">
        <f aca="true">IF(SUM($A171:I171)&gt;=(1/3),0,IF(RAND()&lt;(1/13),1/9,0))</f>
        <v>0</v>
      </c>
      <c r="K171" s="10" t="n">
        <f aca="true">IF(SUM($A171:J171)&gt;=(1/3),0,IF(RAND()&lt;(1/13),1/9,0))</f>
        <v>0</v>
      </c>
      <c r="L171" s="10" t="n">
        <f aca="true">IF(SUM($A171:K171)&gt;=(1/3),0,IF(RAND()&lt;(1/13),1/9,0))</f>
        <v>0</v>
      </c>
      <c r="M171" s="10" t="n">
        <f aca="false">(1/3)-SUM($A171:L171)</f>
        <v>0.222222222222222</v>
      </c>
    </row>
    <row r="172" customFormat="false" ht="16" hidden="false" customHeight="true" outlineLevel="0" collapsed="false">
      <c r="A172" s="10" t="n">
        <f aca="true">IF(RAND()&lt;(1/13),1/9,0)</f>
        <v>0</v>
      </c>
      <c r="B172" s="10" t="n">
        <f aca="true">IF(SUM($A172:A172)&gt;=(1/3),0,IF(RAND()&lt;(1/13),1/9,0))</f>
        <v>0.111111111111111</v>
      </c>
      <c r="C172" s="10" t="n">
        <f aca="true">IF(SUM($A172:B172)&gt;=(1/3),0,IF(RAND()&lt;(1/13),1/9,0))</f>
        <v>0</v>
      </c>
      <c r="D172" s="10" t="n">
        <f aca="true">IF(SUM($A172:C172)&gt;=(1/3),0,IF(RAND()&lt;(1/13),1/9,0))</f>
        <v>0.111111111111111</v>
      </c>
      <c r="E172" s="10" t="n">
        <f aca="true">IF(SUM($A172:D172)&gt;=(1/3),0,IF(RAND()&lt;(1/13),1/9,0))</f>
        <v>0.111111111111111</v>
      </c>
      <c r="F172" s="10" t="n">
        <f aca="true">IF(SUM($A172:E172)&gt;=(1/3),0,IF(RAND()&lt;(1/13),1/9,0))</f>
        <v>0</v>
      </c>
      <c r="G172" s="10" t="n">
        <f aca="true">IF(SUM($A172:F172)&gt;=(1/3),0,IF(RAND()&lt;(1/13),1/9,0))</f>
        <v>0</v>
      </c>
      <c r="H172" s="10" t="n">
        <f aca="true">IF(SUM($A172:G172)&gt;=(1/3),0,IF(RAND()&lt;(1/13),1/9,0))</f>
        <v>0</v>
      </c>
      <c r="I172" s="10" t="n">
        <f aca="true">IF(SUM($A172:H172)&gt;=(1/3),0,IF(RAND()&lt;(1/13),1/9,0))</f>
        <v>0</v>
      </c>
      <c r="J172" s="10" t="n">
        <f aca="true">IF(SUM($A172:I172)&gt;=(1/3),0,IF(RAND()&lt;(1/13),1/9,0))</f>
        <v>0</v>
      </c>
      <c r="K172" s="10" t="n">
        <f aca="true">IF(SUM($A172:J172)&gt;=(1/3),0,IF(RAND()&lt;(1/13),1/9,0))</f>
        <v>0</v>
      </c>
      <c r="L172" s="10" t="n">
        <f aca="true">IF(SUM($A172:K172)&gt;=(1/3),0,IF(RAND()&lt;(1/13),1/9,0))</f>
        <v>0</v>
      </c>
      <c r="M172" s="10" t="n">
        <f aca="false">(1/3)-SUM($A172:L172)</f>
        <v>0</v>
      </c>
    </row>
    <row r="173" customFormat="false" ht="16" hidden="false" customHeight="true" outlineLevel="0" collapsed="false">
      <c r="A173" s="10" t="n">
        <f aca="true">IF(RAND()&lt;(1/13),1/9,0)</f>
        <v>0</v>
      </c>
      <c r="B173" s="10" t="n">
        <f aca="true">IF(SUM($A173:A173)&gt;=(1/3),0,IF(RAND()&lt;(1/13),1/9,0))</f>
        <v>0</v>
      </c>
      <c r="C173" s="10" t="n">
        <f aca="true">IF(SUM($A173:B173)&gt;=(1/3),0,IF(RAND()&lt;(1/13),1/9,0))</f>
        <v>0</v>
      </c>
      <c r="D173" s="10" t="n">
        <f aca="true">IF(SUM($A173:C173)&gt;=(1/3),0,IF(RAND()&lt;(1/13),1/9,0))</f>
        <v>0</v>
      </c>
      <c r="E173" s="10" t="n">
        <f aca="true">IF(SUM($A173:D173)&gt;=(1/3),0,IF(RAND()&lt;(1/13),1/9,0))</f>
        <v>0</v>
      </c>
      <c r="F173" s="10" t="n">
        <f aca="true">IF(SUM($A173:E173)&gt;=(1/3),0,IF(RAND()&lt;(1/13),1/9,0))</f>
        <v>0</v>
      </c>
      <c r="G173" s="10" t="n">
        <f aca="true">IF(SUM($A173:F173)&gt;=(1/3),0,IF(RAND()&lt;(1/13),1/9,0))</f>
        <v>0</v>
      </c>
      <c r="H173" s="10" t="n">
        <f aca="true">IF(SUM($A173:G173)&gt;=(1/3),0,IF(RAND()&lt;(1/13),1/9,0))</f>
        <v>0</v>
      </c>
      <c r="I173" s="10" t="n">
        <f aca="true">IF(SUM($A173:H173)&gt;=(1/3),0,IF(RAND()&lt;(1/13),1/9,0))</f>
        <v>0</v>
      </c>
      <c r="J173" s="10" t="n">
        <f aca="true">IF(SUM($A173:I173)&gt;=(1/3),0,IF(RAND()&lt;(1/13),1/9,0))</f>
        <v>0</v>
      </c>
      <c r="K173" s="10" t="n">
        <f aca="true">IF(SUM($A173:J173)&gt;=(1/3),0,IF(RAND()&lt;(1/13),1/9,0))</f>
        <v>0</v>
      </c>
      <c r="L173" s="10" t="n">
        <f aca="true">IF(SUM($A173:K173)&gt;=(1/3),0,IF(RAND()&lt;(1/13),1/9,0))</f>
        <v>0</v>
      </c>
      <c r="M173" s="10" t="n">
        <f aca="false">(1/3)-SUM($A173:L173)</f>
        <v>0.333333333333333</v>
      </c>
    </row>
    <row r="174" customFormat="false" ht="16" hidden="false" customHeight="true" outlineLevel="0" collapsed="false">
      <c r="A174" s="10" t="n">
        <f aca="true">IF(RAND()&lt;(1/13),1/9,0)</f>
        <v>0</v>
      </c>
      <c r="B174" s="10" t="n">
        <f aca="true">IF(SUM($A174:A174)&gt;=(1/3),0,IF(RAND()&lt;(1/13),1/9,0))</f>
        <v>0</v>
      </c>
      <c r="C174" s="10" t="n">
        <f aca="true">IF(SUM($A174:B174)&gt;=(1/3),0,IF(RAND()&lt;(1/13),1/9,0))</f>
        <v>0</v>
      </c>
      <c r="D174" s="10" t="n">
        <f aca="true">IF(SUM($A174:C174)&gt;=(1/3),0,IF(RAND()&lt;(1/13),1/9,0))</f>
        <v>0.111111111111111</v>
      </c>
      <c r="E174" s="10" t="n">
        <f aca="true">IF(SUM($A174:D174)&gt;=(1/3),0,IF(RAND()&lt;(1/13),1/9,0))</f>
        <v>0</v>
      </c>
      <c r="F174" s="10" t="n">
        <f aca="true">IF(SUM($A174:E174)&gt;=(1/3),0,IF(RAND()&lt;(1/13),1/9,0))</f>
        <v>0</v>
      </c>
      <c r="G174" s="10" t="n">
        <f aca="true">IF(SUM($A174:F174)&gt;=(1/3),0,IF(RAND()&lt;(1/13),1/9,0))</f>
        <v>0</v>
      </c>
      <c r="H174" s="10" t="n">
        <f aca="true">IF(SUM($A174:G174)&gt;=(1/3),0,IF(RAND()&lt;(1/13),1/9,0))</f>
        <v>0</v>
      </c>
      <c r="I174" s="10" t="n">
        <f aca="true">IF(SUM($A174:H174)&gt;=(1/3),0,IF(RAND()&lt;(1/13),1/9,0))</f>
        <v>0</v>
      </c>
      <c r="J174" s="10" t="n">
        <f aca="true">IF(SUM($A174:I174)&gt;=(1/3),0,IF(RAND()&lt;(1/13),1/9,0))</f>
        <v>0</v>
      </c>
      <c r="K174" s="10" t="n">
        <f aca="true">IF(SUM($A174:J174)&gt;=(1/3),0,IF(RAND()&lt;(1/13),1/9,0))</f>
        <v>0.111111111111111</v>
      </c>
      <c r="L174" s="10" t="n">
        <f aca="true">IF(SUM($A174:K174)&gt;=(1/3),0,IF(RAND()&lt;(1/13),1/9,0))</f>
        <v>0</v>
      </c>
      <c r="M174" s="10" t="n">
        <f aca="false">(1/3)-SUM($A174:L174)</f>
        <v>0.111111111111111</v>
      </c>
    </row>
    <row r="175" customFormat="false" ht="16" hidden="false" customHeight="true" outlineLevel="0" collapsed="false">
      <c r="A175" s="10" t="n">
        <f aca="true">IF(RAND()&lt;(1/13),1/9,0)</f>
        <v>0</v>
      </c>
      <c r="B175" s="10" t="n">
        <f aca="true">IF(SUM($A175:A175)&gt;=(1/3),0,IF(RAND()&lt;(1/13),1/9,0))</f>
        <v>0</v>
      </c>
      <c r="C175" s="10" t="n">
        <f aca="true">IF(SUM($A175:B175)&gt;=(1/3),0,IF(RAND()&lt;(1/13),1/9,0))</f>
        <v>0</v>
      </c>
      <c r="D175" s="10" t="n">
        <f aca="true">IF(SUM($A175:C175)&gt;=(1/3),0,IF(RAND()&lt;(1/13),1/9,0))</f>
        <v>0</v>
      </c>
      <c r="E175" s="10" t="n">
        <f aca="true">IF(SUM($A175:D175)&gt;=(1/3),0,IF(RAND()&lt;(1/13),1/9,0))</f>
        <v>0</v>
      </c>
      <c r="F175" s="10" t="n">
        <f aca="true">IF(SUM($A175:E175)&gt;=(1/3),0,IF(RAND()&lt;(1/13),1/9,0))</f>
        <v>0.111111111111111</v>
      </c>
      <c r="G175" s="10" t="n">
        <f aca="true">IF(SUM($A175:F175)&gt;=(1/3),0,IF(RAND()&lt;(1/13),1/9,0))</f>
        <v>0</v>
      </c>
      <c r="H175" s="10" t="n">
        <f aca="true">IF(SUM($A175:G175)&gt;=(1/3),0,IF(RAND()&lt;(1/13),1/9,0))</f>
        <v>0.111111111111111</v>
      </c>
      <c r="I175" s="10" t="n">
        <f aca="true">IF(SUM($A175:H175)&gt;=(1/3),0,IF(RAND()&lt;(1/13),1/9,0))</f>
        <v>0</v>
      </c>
      <c r="J175" s="10" t="n">
        <f aca="true">IF(SUM($A175:I175)&gt;=(1/3),0,IF(RAND()&lt;(1/13),1/9,0))</f>
        <v>0</v>
      </c>
      <c r="K175" s="10" t="n">
        <f aca="true">IF(SUM($A175:J175)&gt;=(1/3),0,IF(RAND()&lt;(1/13),1/9,0))</f>
        <v>0</v>
      </c>
      <c r="L175" s="10" t="n">
        <f aca="true">IF(SUM($A175:K175)&gt;=(1/3),0,IF(RAND()&lt;(1/13),1/9,0))</f>
        <v>0</v>
      </c>
      <c r="M175" s="10" t="n">
        <f aca="false">(1/3)-SUM($A175:L175)</f>
        <v>0.111111111111111</v>
      </c>
    </row>
    <row r="176" customFormat="false" ht="16" hidden="false" customHeight="true" outlineLevel="0" collapsed="false">
      <c r="A176" s="10" t="n">
        <f aca="true">IF(RAND()&lt;(1/13),1/9,0)</f>
        <v>0</v>
      </c>
      <c r="B176" s="10" t="n">
        <f aca="true">IF(SUM($A176:A176)&gt;=(1/3),0,IF(RAND()&lt;(1/13),1/9,0))</f>
        <v>0</v>
      </c>
      <c r="C176" s="10" t="n">
        <f aca="true">IF(SUM($A176:B176)&gt;=(1/3),0,IF(RAND()&lt;(1/13),1/9,0))</f>
        <v>0</v>
      </c>
      <c r="D176" s="10" t="n">
        <f aca="true">IF(SUM($A176:C176)&gt;=(1/3),0,IF(RAND()&lt;(1/13),1/9,0))</f>
        <v>0</v>
      </c>
      <c r="E176" s="10" t="n">
        <f aca="true">IF(SUM($A176:D176)&gt;=(1/3),0,IF(RAND()&lt;(1/13),1/9,0))</f>
        <v>0</v>
      </c>
      <c r="F176" s="10" t="n">
        <f aca="true">IF(SUM($A176:E176)&gt;=(1/3),0,IF(RAND()&lt;(1/13),1/9,0))</f>
        <v>0</v>
      </c>
      <c r="G176" s="10" t="n">
        <f aca="true">IF(SUM($A176:F176)&gt;=(1/3),0,IF(RAND()&lt;(1/13),1/9,0))</f>
        <v>0</v>
      </c>
      <c r="H176" s="10" t="n">
        <f aca="true">IF(SUM($A176:G176)&gt;=(1/3),0,IF(RAND()&lt;(1/13),1/9,0))</f>
        <v>0</v>
      </c>
      <c r="I176" s="10" t="n">
        <f aca="true">IF(SUM($A176:H176)&gt;=(1/3),0,IF(RAND()&lt;(1/13),1/9,0))</f>
        <v>0</v>
      </c>
      <c r="J176" s="10" t="n">
        <f aca="true">IF(SUM($A176:I176)&gt;=(1/3),0,IF(RAND()&lt;(1/13),1/9,0))</f>
        <v>0</v>
      </c>
      <c r="K176" s="10" t="n">
        <f aca="true">IF(SUM($A176:J176)&gt;=(1/3),0,IF(RAND()&lt;(1/13),1/9,0))</f>
        <v>0</v>
      </c>
      <c r="L176" s="10" t="n">
        <f aca="true">IF(SUM($A176:K176)&gt;=(1/3),0,IF(RAND()&lt;(1/13),1/9,0))</f>
        <v>0</v>
      </c>
      <c r="M176" s="10" t="n">
        <f aca="false">(1/3)-SUM($A176:L176)</f>
        <v>0.333333333333333</v>
      </c>
    </row>
    <row r="177" customFormat="false" ht="16" hidden="false" customHeight="true" outlineLevel="0" collapsed="false">
      <c r="A177" s="10" t="n">
        <f aca="true">IF(RAND()&lt;(1/13),1/9,0)</f>
        <v>0</v>
      </c>
      <c r="B177" s="10" t="n">
        <f aca="true">IF(SUM($A177:A177)&gt;=(1/3),0,IF(RAND()&lt;(1/13),1/9,0))</f>
        <v>0</v>
      </c>
      <c r="C177" s="10" t="n">
        <f aca="true">IF(SUM($A177:B177)&gt;=(1/3),0,IF(RAND()&lt;(1/13),1/9,0))</f>
        <v>0</v>
      </c>
      <c r="D177" s="10" t="n">
        <f aca="true">IF(SUM($A177:C177)&gt;=(1/3),0,IF(RAND()&lt;(1/13),1/9,0))</f>
        <v>0</v>
      </c>
      <c r="E177" s="10" t="n">
        <f aca="true">IF(SUM($A177:D177)&gt;=(1/3),0,IF(RAND()&lt;(1/13),1/9,0))</f>
        <v>0</v>
      </c>
      <c r="F177" s="10" t="n">
        <f aca="true">IF(SUM($A177:E177)&gt;=(1/3),0,IF(RAND()&lt;(1/13),1/9,0))</f>
        <v>0</v>
      </c>
      <c r="G177" s="10" t="n">
        <f aca="true">IF(SUM($A177:F177)&gt;=(1/3),0,IF(RAND()&lt;(1/13),1/9,0))</f>
        <v>0</v>
      </c>
      <c r="H177" s="10" t="n">
        <f aca="true">IF(SUM($A177:G177)&gt;=(1/3),0,IF(RAND()&lt;(1/13),1/9,0))</f>
        <v>0</v>
      </c>
      <c r="I177" s="10" t="n">
        <f aca="true">IF(SUM($A177:H177)&gt;=(1/3),0,IF(RAND()&lt;(1/13),1/9,0))</f>
        <v>0</v>
      </c>
      <c r="J177" s="10" t="n">
        <f aca="true">IF(SUM($A177:I177)&gt;=(1/3),0,IF(RAND()&lt;(1/13),1/9,0))</f>
        <v>0</v>
      </c>
      <c r="K177" s="10" t="n">
        <f aca="true">IF(SUM($A177:J177)&gt;=(1/3),0,IF(RAND()&lt;(1/13),1/9,0))</f>
        <v>0</v>
      </c>
      <c r="L177" s="10" t="n">
        <f aca="true">IF(SUM($A177:K177)&gt;=(1/3),0,IF(RAND()&lt;(1/13),1/9,0))</f>
        <v>0</v>
      </c>
      <c r="M177" s="10" t="n">
        <f aca="false">(1/3)-SUM($A177:L177)</f>
        <v>0.333333333333333</v>
      </c>
    </row>
    <row r="178" customFormat="false" ht="16" hidden="false" customHeight="true" outlineLevel="0" collapsed="false">
      <c r="A178" s="10" t="n">
        <f aca="true">IF(RAND()&lt;(1/13),1/9,0)</f>
        <v>0</v>
      </c>
      <c r="B178" s="10" t="n">
        <f aca="true">IF(SUM($A178:A178)&gt;=(1/3),0,IF(RAND()&lt;(1/13),1/9,0))</f>
        <v>0</v>
      </c>
      <c r="C178" s="10" t="n">
        <f aca="true">IF(SUM($A178:B178)&gt;=(1/3),0,IF(RAND()&lt;(1/13),1/9,0))</f>
        <v>0</v>
      </c>
      <c r="D178" s="10" t="n">
        <f aca="true">IF(SUM($A178:C178)&gt;=(1/3),0,IF(RAND()&lt;(1/13),1/9,0))</f>
        <v>0</v>
      </c>
      <c r="E178" s="10" t="n">
        <f aca="true">IF(SUM($A178:D178)&gt;=(1/3),0,IF(RAND()&lt;(1/13),1/9,0))</f>
        <v>0</v>
      </c>
      <c r="F178" s="10" t="n">
        <f aca="true">IF(SUM($A178:E178)&gt;=(1/3),0,IF(RAND()&lt;(1/13),1/9,0))</f>
        <v>0</v>
      </c>
      <c r="G178" s="10" t="n">
        <f aca="true">IF(SUM($A178:F178)&gt;=(1/3),0,IF(RAND()&lt;(1/13),1/9,0))</f>
        <v>0.111111111111111</v>
      </c>
      <c r="H178" s="10" t="n">
        <f aca="true">IF(SUM($A178:G178)&gt;=(1/3),0,IF(RAND()&lt;(1/13),1/9,0))</f>
        <v>0</v>
      </c>
      <c r="I178" s="10" t="n">
        <f aca="true">IF(SUM($A178:H178)&gt;=(1/3),0,IF(RAND()&lt;(1/13),1/9,0))</f>
        <v>0</v>
      </c>
      <c r="J178" s="10" t="n">
        <f aca="true">IF(SUM($A178:I178)&gt;=(1/3),0,IF(RAND()&lt;(1/13),1/9,0))</f>
        <v>0</v>
      </c>
      <c r="K178" s="10" t="n">
        <f aca="true">IF(SUM($A178:J178)&gt;=(1/3),0,IF(RAND()&lt;(1/13),1/9,0))</f>
        <v>0</v>
      </c>
      <c r="L178" s="10" t="n">
        <f aca="true">IF(SUM($A178:K178)&gt;=(1/3),0,IF(RAND()&lt;(1/13),1/9,0))</f>
        <v>0.111111111111111</v>
      </c>
      <c r="M178" s="10" t="n">
        <f aca="false">(1/3)-SUM($A178:L178)</f>
        <v>0.111111111111111</v>
      </c>
    </row>
    <row r="179" customFormat="false" ht="16" hidden="false" customHeight="true" outlineLevel="0" collapsed="false">
      <c r="A179" s="10" t="n">
        <f aca="true">IF(RAND()&lt;(1/13),1/9,0)</f>
        <v>0</v>
      </c>
      <c r="B179" s="10" t="n">
        <f aca="true">IF(SUM($A179:A179)&gt;=(1/3),0,IF(RAND()&lt;(1/13),1/9,0))</f>
        <v>0</v>
      </c>
      <c r="C179" s="10" t="n">
        <f aca="true">IF(SUM($A179:B179)&gt;=(1/3),0,IF(RAND()&lt;(1/13),1/9,0))</f>
        <v>0</v>
      </c>
      <c r="D179" s="10" t="n">
        <f aca="true">IF(SUM($A179:C179)&gt;=(1/3),0,IF(RAND()&lt;(1/13),1/9,0))</f>
        <v>0</v>
      </c>
      <c r="E179" s="10" t="n">
        <f aca="true">IF(SUM($A179:D179)&gt;=(1/3),0,IF(RAND()&lt;(1/13),1/9,0))</f>
        <v>0</v>
      </c>
      <c r="F179" s="10" t="n">
        <f aca="true">IF(SUM($A179:E179)&gt;=(1/3),0,IF(RAND()&lt;(1/13),1/9,0))</f>
        <v>0.111111111111111</v>
      </c>
      <c r="G179" s="10" t="n">
        <f aca="true">IF(SUM($A179:F179)&gt;=(1/3),0,IF(RAND()&lt;(1/13),1/9,0))</f>
        <v>0.111111111111111</v>
      </c>
      <c r="H179" s="10" t="n">
        <f aca="true">IF(SUM($A179:G179)&gt;=(1/3),0,IF(RAND()&lt;(1/13),1/9,0))</f>
        <v>0</v>
      </c>
      <c r="I179" s="10" t="n">
        <f aca="true">IF(SUM($A179:H179)&gt;=(1/3),0,IF(RAND()&lt;(1/13),1/9,0))</f>
        <v>0.111111111111111</v>
      </c>
      <c r="J179" s="10" t="n">
        <f aca="true">IF(SUM($A179:I179)&gt;=(1/3),0,IF(RAND()&lt;(1/13),1/9,0))</f>
        <v>0</v>
      </c>
      <c r="K179" s="10" t="n">
        <f aca="true">IF(SUM($A179:J179)&gt;=(1/3),0,IF(RAND()&lt;(1/13),1/9,0))</f>
        <v>0</v>
      </c>
      <c r="L179" s="10" t="n">
        <f aca="true">IF(SUM($A179:K179)&gt;=(1/3),0,IF(RAND()&lt;(1/13),1/9,0))</f>
        <v>0</v>
      </c>
      <c r="M179" s="10" t="n">
        <f aca="false">(1/3)-SUM($A179:L179)</f>
        <v>0</v>
      </c>
    </row>
    <row r="180" customFormat="false" ht="16" hidden="false" customHeight="true" outlineLevel="0" collapsed="false">
      <c r="A180" s="10" t="n">
        <f aca="true">IF(RAND()&lt;(1/13),1/9,0)</f>
        <v>0</v>
      </c>
      <c r="B180" s="10" t="n">
        <f aca="true">IF(SUM($A180:A180)&gt;=(1/3),0,IF(RAND()&lt;(1/13),1/9,0))</f>
        <v>0</v>
      </c>
      <c r="C180" s="10" t="n">
        <f aca="true">IF(SUM($A180:B180)&gt;=(1/3),0,IF(RAND()&lt;(1/13),1/9,0))</f>
        <v>0.111111111111111</v>
      </c>
      <c r="D180" s="10" t="n">
        <f aca="true">IF(SUM($A180:C180)&gt;=(1/3),0,IF(RAND()&lt;(1/13),1/9,0))</f>
        <v>0.111111111111111</v>
      </c>
      <c r="E180" s="10" t="n">
        <f aca="true">IF(SUM($A180:D180)&gt;=(1/3),0,IF(RAND()&lt;(1/13),1/9,0))</f>
        <v>0</v>
      </c>
      <c r="F180" s="10" t="n">
        <f aca="true">IF(SUM($A180:E180)&gt;=(1/3),0,IF(RAND()&lt;(1/13),1/9,0))</f>
        <v>0</v>
      </c>
      <c r="G180" s="10" t="n">
        <f aca="true">IF(SUM($A180:F180)&gt;=(1/3),0,IF(RAND()&lt;(1/13),1/9,0))</f>
        <v>0</v>
      </c>
      <c r="H180" s="10" t="n">
        <f aca="true">IF(SUM($A180:G180)&gt;=(1/3),0,IF(RAND()&lt;(1/13),1/9,0))</f>
        <v>0</v>
      </c>
      <c r="I180" s="10" t="n">
        <f aca="true">IF(SUM($A180:H180)&gt;=(1/3),0,IF(RAND()&lt;(1/13),1/9,0))</f>
        <v>0</v>
      </c>
      <c r="J180" s="10" t="n">
        <f aca="true">IF(SUM($A180:I180)&gt;=(1/3),0,IF(RAND()&lt;(1/13),1/9,0))</f>
        <v>0.111111111111111</v>
      </c>
      <c r="K180" s="10" t="n">
        <f aca="true">IF(SUM($A180:J180)&gt;=(1/3),0,IF(RAND()&lt;(1/13),1/9,0))</f>
        <v>0</v>
      </c>
      <c r="L180" s="10" t="n">
        <f aca="true">IF(SUM($A180:K180)&gt;=(1/3),0,IF(RAND()&lt;(1/13),1/9,0))</f>
        <v>0</v>
      </c>
      <c r="M180" s="10" t="n">
        <f aca="false">(1/3)-SUM($A180:L180)</f>
        <v>0</v>
      </c>
    </row>
    <row r="181" customFormat="false" ht="16" hidden="false" customHeight="true" outlineLevel="0" collapsed="false">
      <c r="A181" s="10" t="n">
        <f aca="true">IF(RAND()&lt;(1/13),1/9,0)</f>
        <v>0</v>
      </c>
      <c r="B181" s="10" t="n">
        <f aca="true">IF(SUM($A181:A181)&gt;=(1/3),0,IF(RAND()&lt;(1/13),1/9,0))</f>
        <v>0</v>
      </c>
      <c r="C181" s="10" t="n">
        <f aca="true">IF(SUM($A181:B181)&gt;=(1/3),0,IF(RAND()&lt;(1/13),1/9,0))</f>
        <v>0</v>
      </c>
      <c r="D181" s="10" t="n">
        <f aca="true">IF(SUM($A181:C181)&gt;=(1/3),0,IF(RAND()&lt;(1/13),1/9,0))</f>
        <v>0</v>
      </c>
      <c r="E181" s="10" t="n">
        <f aca="true">IF(SUM($A181:D181)&gt;=(1/3),0,IF(RAND()&lt;(1/13),1/9,0))</f>
        <v>0</v>
      </c>
      <c r="F181" s="10" t="n">
        <f aca="true">IF(SUM($A181:E181)&gt;=(1/3),0,IF(RAND()&lt;(1/13),1/9,0))</f>
        <v>0</v>
      </c>
      <c r="G181" s="10" t="n">
        <f aca="true">IF(SUM($A181:F181)&gt;=(1/3),0,IF(RAND()&lt;(1/13),1/9,0))</f>
        <v>0</v>
      </c>
      <c r="H181" s="10" t="n">
        <f aca="true">IF(SUM($A181:G181)&gt;=(1/3),0,IF(RAND()&lt;(1/13),1/9,0))</f>
        <v>0</v>
      </c>
      <c r="I181" s="10" t="n">
        <f aca="true">IF(SUM($A181:H181)&gt;=(1/3),0,IF(RAND()&lt;(1/13),1/9,0))</f>
        <v>0.111111111111111</v>
      </c>
      <c r="J181" s="10" t="n">
        <f aca="true">IF(SUM($A181:I181)&gt;=(1/3),0,IF(RAND()&lt;(1/13),1/9,0))</f>
        <v>0</v>
      </c>
      <c r="K181" s="10" t="n">
        <f aca="true">IF(SUM($A181:J181)&gt;=(1/3),0,IF(RAND()&lt;(1/13),1/9,0))</f>
        <v>0</v>
      </c>
      <c r="L181" s="10" t="n">
        <f aca="true">IF(SUM($A181:K181)&gt;=(1/3),0,IF(RAND()&lt;(1/13),1/9,0))</f>
        <v>0.111111111111111</v>
      </c>
      <c r="M181" s="10" t="n">
        <f aca="false">(1/3)-SUM($A181:L181)</f>
        <v>0.111111111111111</v>
      </c>
    </row>
    <row r="182" customFormat="false" ht="16" hidden="false" customHeight="true" outlineLevel="0" collapsed="false">
      <c r="A182" s="10" t="n">
        <f aca="true">IF(RAND()&lt;(1/13),1/9,0)</f>
        <v>0</v>
      </c>
      <c r="B182" s="10" t="n">
        <f aca="true">IF(SUM($A182:A182)&gt;=(1/3),0,IF(RAND()&lt;(1/13),1/9,0))</f>
        <v>0</v>
      </c>
      <c r="C182" s="10" t="n">
        <f aca="true">IF(SUM($A182:B182)&gt;=(1/3),0,IF(RAND()&lt;(1/13),1/9,0))</f>
        <v>0</v>
      </c>
      <c r="D182" s="10" t="n">
        <f aca="true">IF(SUM($A182:C182)&gt;=(1/3),0,IF(RAND()&lt;(1/13),1/9,0))</f>
        <v>0</v>
      </c>
      <c r="E182" s="10" t="n">
        <f aca="true">IF(SUM($A182:D182)&gt;=(1/3),0,IF(RAND()&lt;(1/13),1/9,0))</f>
        <v>0</v>
      </c>
      <c r="F182" s="10" t="n">
        <f aca="true">IF(SUM($A182:E182)&gt;=(1/3),0,IF(RAND()&lt;(1/13),1/9,0))</f>
        <v>0</v>
      </c>
      <c r="G182" s="10" t="n">
        <f aca="true">IF(SUM($A182:F182)&gt;=(1/3),0,IF(RAND()&lt;(1/13),1/9,0))</f>
        <v>0</v>
      </c>
      <c r="H182" s="10" t="n">
        <f aca="true">IF(SUM($A182:G182)&gt;=(1/3),0,IF(RAND()&lt;(1/13),1/9,0))</f>
        <v>0</v>
      </c>
      <c r="I182" s="10" t="n">
        <f aca="true">IF(SUM($A182:H182)&gt;=(1/3),0,IF(RAND()&lt;(1/13),1/9,0))</f>
        <v>0</v>
      </c>
      <c r="J182" s="10" t="n">
        <f aca="true">IF(SUM($A182:I182)&gt;=(1/3),0,IF(RAND()&lt;(1/13),1/9,0))</f>
        <v>0</v>
      </c>
      <c r="K182" s="10" t="n">
        <f aca="true">IF(SUM($A182:J182)&gt;=(1/3),0,IF(RAND()&lt;(1/13),1/9,0))</f>
        <v>0</v>
      </c>
      <c r="L182" s="10" t="n">
        <f aca="true">IF(SUM($A182:K182)&gt;=(1/3),0,IF(RAND()&lt;(1/13),1/9,0))</f>
        <v>0</v>
      </c>
      <c r="M182" s="10" t="n">
        <f aca="false">(1/3)-SUM($A182:L182)</f>
        <v>0.333333333333333</v>
      </c>
    </row>
    <row r="183" customFormat="false" ht="16" hidden="false" customHeight="true" outlineLevel="0" collapsed="false">
      <c r="A183" s="10" t="n">
        <f aca="true">IF(RAND()&lt;(1/13),1/9,0)</f>
        <v>0</v>
      </c>
      <c r="B183" s="10" t="n">
        <f aca="true">IF(SUM($A183:A183)&gt;=(1/3),0,IF(RAND()&lt;(1/13),1/9,0))</f>
        <v>0</v>
      </c>
      <c r="C183" s="10" t="n">
        <f aca="true">IF(SUM($A183:B183)&gt;=(1/3),0,IF(RAND()&lt;(1/13),1/9,0))</f>
        <v>0</v>
      </c>
      <c r="D183" s="10" t="n">
        <f aca="true">IF(SUM($A183:C183)&gt;=(1/3),0,IF(RAND()&lt;(1/13),1/9,0))</f>
        <v>0</v>
      </c>
      <c r="E183" s="10" t="n">
        <f aca="true">IF(SUM($A183:D183)&gt;=(1/3),0,IF(RAND()&lt;(1/13),1/9,0))</f>
        <v>0</v>
      </c>
      <c r="F183" s="10" t="n">
        <f aca="true">IF(SUM($A183:E183)&gt;=(1/3),0,IF(RAND()&lt;(1/13),1/9,0))</f>
        <v>0.111111111111111</v>
      </c>
      <c r="G183" s="10" t="n">
        <f aca="true">IF(SUM($A183:F183)&gt;=(1/3),0,IF(RAND()&lt;(1/13),1/9,0))</f>
        <v>0</v>
      </c>
      <c r="H183" s="10" t="n">
        <f aca="true">IF(SUM($A183:G183)&gt;=(1/3),0,IF(RAND()&lt;(1/13),1/9,0))</f>
        <v>0.111111111111111</v>
      </c>
      <c r="I183" s="10" t="n">
        <f aca="true">IF(SUM($A183:H183)&gt;=(1/3),0,IF(RAND()&lt;(1/13),1/9,0))</f>
        <v>0</v>
      </c>
      <c r="J183" s="10" t="n">
        <f aca="true">IF(SUM($A183:I183)&gt;=(1/3),0,IF(RAND()&lt;(1/13),1/9,0))</f>
        <v>0</v>
      </c>
      <c r="K183" s="10" t="n">
        <f aca="true">IF(SUM($A183:J183)&gt;=(1/3),0,IF(RAND()&lt;(1/13),1/9,0))</f>
        <v>0.111111111111111</v>
      </c>
      <c r="L183" s="10" t="n">
        <f aca="true">IF(SUM($A183:K183)&gt;=(1/3),0,IF(RAND()&lt;(1/13),1/9,0))</f>
        <v>0</v>
      </c>
      <c r="M183" s="10" t="n">
        <f aca="false">(1/3)-SUM($A183:L183)</f>
        <v>0</v>
      </c>
    </row>
    <row r="184" customFormat="false" ht="16" hidden="false" customHeight="true" outlineLevel="0" collapsed="false">
      <c r="A184" s="10" t="n">
        <f aca="true">IF(RAND()&lt;(1/13),1/9,0)</f>
        <v>0</v>
      </c>
      <c r="B184" s="10" t="n">
        <f aca="true">IF(SUM($A184:A184)&gt;=(1/3),0,IF(RAND()&lt;(1/13),1/9,0))</f>
        <v>0</v>
      </c>
      <c r="C184" s="10" t="n">
        <f aca="true">IF(SUM($A184:B184)&gt;=(1/3),0,IF(RAND()&lt;(1/13),1/9,0))</f>
        <v>0</v>
      </c>
      <c r="D184" s="10" t="n">
        <f aca="true">IF(SUM($A184:C184)&gt;=(1/3),0,IF(RAND()&lt;(1/13),1/9,0))</f>
        <v>0.111111111111111</v>
      </c>
      <c r="E184" s="10" t="n">
        <f aca="true">IF(SUM($A184:D184)&gt;=(1/3),0,IF(RAND()&lt;(1/13),1/9,0))</f>
        <v>0</v>
      </c>
      <c r="F184" s="10" t="n">
        <f aca="true">IF(SUM($A184:E184)&gt;=(1/3),0,IF(RAND()&lt;(1/13),1/9,0))</f>
        <v>0</v>
      </c>
      <c r="G184" s="10" t="n">
        <f aca="true">IF(SUM($A184:F184)&gt;=(1/3),0,IF(RAND()&lt;(1/13),1/9,0))</f>
        <v>0</v>
      </c>
      <c r="H184" s="10" t="n">
        <f aca="true">IF(SUM($A184:G184)&gt;=(1/3),0,IF(RAND()&lt;(1/13),1/9,0))</f>
        <v>0</v>
      </c>
      <c r="I184" s="10" t="n">
        <f aca="true">IF(SUM($A184:H184)&gt;=(1/3),0,IF(RAND()&lt;(1/13),1/9,0))</f>
        <v>0</v>
      </c>
      <c r="J184" s="10" t="n">
        <f aca="true">IF(SUM($A184:I184)&gt;=(1/3),0,IF(RAND()&lt;(1/13),1/9,0))</f>
        <v>0</v>
      </c>
      <c r="K184" s="10" t="n">
        <f aca="true">IF(SUM($A184:J184)&gt;=(1/3),0,IF(RAND()&lt;(1/13),1/9,0))</f>
        <v>0.111111111111111</v>
      </c>
      <c r="L184" s="10" t="n">
        <f aca="true">IF(SUM($A184:K184)&gt;=(1/3),0,IF(RAND()&lt;(1/13),1/9,0))</f>
        <v>0</v>
      </c>
      <c r="M184" s="10" t="n">
        <f aca="false">(1/3)-SUM($A184:L184)</f>
        <v>0.111111111111111</v>
      </c>
    </row>
    <row r="185" customFormat="false" ht="16" hidden="false" customHeight="true" outlineLevel="0" collapsed="false">
      <c r="A185" s="10" t="n">
        <f aca="true">IF(RAND()&lt;(1/13),1/9,0)</f>
        <v>0</v>
      </c>
      <c r="B185" s="10" t="n">
        <f aca="true">IF(SUM($A185:A185)&gt;=(1/3),0,IF(RAND()&lt;(1/13),1/9,0))</f>
        <v>0</v>
      </c>
      <c r="C185" s="10" t="n">
        <f aca="true">IF(SUM($A185:B185)&gt;=(1/3),0,IF(RAND()&lt;(1/13),1/9,0))</f>
        <v>0</v>
      </c>
      <c r="D185" s="10" t="n">
        <f aca="true">IF(SUM($A185:C185)&gt;=(1/3),0,IF(RAND()&lt;(1/13),1/9,0))</f>
        <v>0</v>
      </c>
      <c r="E185" s="10" t="n">
        <f aca="true">IF(SUM($A185:D185)&gt;=(1/3),0,IF(RAND()&lt;(1/13),1/9,0))</f>
        <v>0</v>
      </c>
      <c r="F185" s="10" t="n">
        <f aca="true">IF(SUM($A185:E185)&gt;=(1/3),0,IF(RAND()&lt;(1/13),1/9,0))</f>
        <v>0</v>
      </c>
      <c r="G185" s="10" t="n">
        <f aca="true">IF(SUM($A185:F185)&gt;=(1/3),0,IF(RAND()&lt;(1/13),1/9,0))</f>
        <v>0</v>
      </c>
      <c r="H185" s="10" t="n">
        <f aca="true">IF(SUM($A185:G185)&gt;=(1/3),0,IF(RAND()&lt;(1/13),1/9,0))</f>
        <v>0</v>
      </c>
      <c r="I185" s="10" t="n">
        <f aca="true">IF(SUM($A185:H185)&gt;=(1/3),0,IF(RAND()&lt;(1/13),1/9,0))</f>
        <v>0</v>
      </c>
      <c r="J185" s="10" t="n">
        <f aca="true">IF(SUM($A185:I185)&gt;=(1/3),0,IF(RAND()&lt;(1/13),1/9,0))</f>
        <v>0</v>
      </c>
      <c r="K185" s="10" t="n">
        <f aca="true">IF(SUM($A185:J185)&gt;=(1/3),0,IF(RAND()&lt;(1/13),1/9,0))</f>
        <v>0</v>
      </c>
      <c r="L185" s="10" t="n">
        <f aca="true">IF(SUM($A185:K185)&gt;=(1/3),0,IF(RAND()&lt;(1/13),1/9,0))</f>
        <v>0</v>
      </c>
      <c r="M185" s="10" t="n">
        <f aca="false">(1/3)-SUM($A185:L185)</f>
        <v>0.333333333333333</v>
      </c>
    </row>
    <row r="186" customFormat="false" ht="16" hidden="false" customHeight="true" outlineLevel="0" collapsed="false">
      <c r="A186" s="10" t="n">
        <f aca="true">IF(RAND()&lt;(1/13),1/9,0)</f>
        <v>0</v>
      </c>
      <c r="B186" s="10" t="n">
        <f aca="true">IF(SUM($A186:A186)&gt;=(1/3),0,IF(RAND()&lt;(1/13),1/9,0))</f>
        <v>0</v>
      </c>
      <c r="C186" s="10" t="n">
        <f aca="true">IF(SUM($A186:B186)&gt;=(1/3),0,IF(RAND()&lt;(1/13),1/9,0))</f>
        <v>0</v>
      </c>
      <c r="D186" s="10" t="n">
        <f aca="true">IF(SUM($A186:C186)&gt;=(1/3),0,IF(RAND()&lt;(1/13),1/9,0))</f>
        <v>0</v>
      </c>
      <c r="E186" s="10" t="n">
        <f aca="true">IF(SUM($A186:D186)&gt;=(1/3),0,IF(RAND()&lt;(1/13),1/9,0))</f>
        <v>0</v>
      </c>
      <c r="F186" s="10" t="n">
        <f aca="true">IF(SUM($A186:E186)&gt;=(1/3),0,IF(RAND()&lt;(1/13),1/9,0))</f>
        <v>0</v>
      </c>
      <c r="G186" s="10" t="n">
        <f aca="true">IF(SUM($A186:F186)&gt;=(1/3),0,IF(RAND()&lt;(1/13),1/9,0))</f>
        <v>0</v>
      </c>
      <c r="H186" s="10" t="n">
        <f aca="true">IF(SUM($A186:G186)&gt;=(1/3),0,IF(RAND()&lt;(1/13),1/9,0))</f>
        <v>0</v>
      </c>
      <c r="I186" s="10" t="n">
        <f aca="true">IF(SUM($A186:H186)&gt;=(1/3),0,IF(RAND()&lt;(1/13),1/9,0))</f>
        <v>0</v>
      </c>
      <c r="J186" s="10" t="n">
        <f aca="true">IF(SUM($A186:I186)&gt;=(1/3),0,IF(RAND()&lt;(1/13),1/9,0))</f>
        <v>0</v>
      </c>
      <c r="K186" s="10" t="n">
        <f aca="true">IF(SUM($A186:J186)&gt;=(1/3),0,IF(RAND()&lt;(1/13),1/9,0))</f>
        <v>0</v>
      </c>
      <c r="L186" s="10" t="n">
        <f aca="true">IF(SUM($A186:K186)&gt;=(1/3),0,IF(RAND()&lt;(1/13),1/9,0))</f>
        <v>0</v>
      </c>
      <c r="M186" s="10" t="n">
        <f aca="false">(1/3)-SUM($A186:L186)</f>
        <v>0.333333333333333</v>
      </c>
    </row>
    <row r="187" customFormat="false" ht="16" hidden="false" customHeight="true" outlineLevel="0" collapsed="false">
      <c r="A187" s="10" t="n">
        <f aca="true">IF(RAND()&lt;(1/13),1/9,0)</f>
        <v>0</v>
      </c>
      <c r="B187" s="10" t="n">
        <f aca="true">IF(SUM($A187:A187)&gt;=(1/3),0,IF(RAND()&lt;(1/13),1/9,0))</f>
        <v>0</v>
      </c>
      <c r="C187" s="10" t="n">
        <f aca="true">IF(SUM($A187:B187)&gt;=(1/3),0,IF(RAND()&lt;(1/13),1/9,0))</f>
        <v>0</v>
      </c>
      <c r="D187" s="10" t="n">
        <f aca="true">IF(SUM($A187:C187)&gt;=(1/3),0,IF(RAND()&lt;(1/13),1/9,0))</f>
        <v>0</v>
      </c>
      <c r="E187" s="10" t="n">
        <f aca="true">IF(SUM($A187:D187)&gt;=(1/3),0,IF(RAND()&lt;(1/13),1/9,0))</f>
        <v>0</v>
      </c>
      <c r="F187" s="10" t="n">
        <f aca="true">IF(SUM($A187:E187)&gt;=(1/3),0,IF(RAND()&lt;(1/13),1/9,0))</f>
        <v>0</v>
      </c>
      <c r="G187" s="10" t="n">
        <f aca="true">IF(SUM($A187:F187)&gt;=(1/3),0,IF(RAND()&lt;(1/13),1/9,0))</f>
        <v>0</v>
      </c>
      <c r="H187" s="10" t="n">
        <f aca="true">IF(SUM($A187:G187)&gt;=(1/3),0,IF(RAND()&lt;(1/13),1/9,0))</f>
        <v>0</v>
      </c>
      <c r="I187" s="10" t="n">
        <f aca="true">IF(SUM($A187:H187)&gt;=(1/3),0,IF(RAND()&lt;(1/13),1/9,0))</f>
        <v>0</v>
      </c>
      <c r="J187" s="10" t="n">
        <f aca="true">IF(SUM($A187:I187)&gt;=(1/3),0,IF(RAND()&lt;(1/13),1/9,0))</f>
        <v>0</v>
      </c>
      <c r="K187" s="10" t="n">
        <f aca="true">IF(SUM($A187:J187)&gt;=(1/3),0,IF(RAND()&lt;(1/13),1/9,0))</f>
        <v>0</v>
      </c>
      <c r="L187" s="10" t="n">
        <f aca="true">IF(SUM($A187:K187)&gt;=(1/3),0,IF(RAND()&lt;(1/13),1/9,0))</f>
        <v>0</v>
      </c>
      <c r="M187" s="10" t="n">
        <f aca="false">(1/3)-SUM($A187:L187)</f>
        <v>0.333333333333333</v>
      </c>
    </row>
    <row r="188" customFormat="false" ht="16" hidden="false" customHeight="true" outlineLevel="0" collapsed="false">
      <c r="A188" s="10" t="n">
        <f aca="true">IF(RAND()&lt;(1/13),1/9,0)</f>
        <v>0</v>
      </c>
      <c r="B188" s="10" t="n">
        <f aca="true">IF(SUM($A188:A188)&gt;=(1/3),0,IF(RAND()&lt;(1/13),1/9,0))</f>
        <v>0</v>
      </c>
      <c r="C188" s="10" t="n">
        <f aca="true">IF(SUM($A188:B188)&gt;=(1/3),0,IF(RAND()&lt;(1/13),1/9,0))</f>
        <v>0</v>
      </c>
      <c r="D188" s="10" t="n">
        <f aca="true">IF(SUM($A188:C188)&gt;=(1/3),0,IF(RAND()&lt;(1/13),1/9,0))</f>
        <v>0</v>
      </c>
      <c r="E188" s="10" t="n">
        <f aca="true">IF(SUM($A188:D188)&gt;=(1/3),0,IF(RAND()&lt;(1/13),1/9,0))</f>
        <v>0</v>
      </c>
      <c r="F188" s="10" t="n">
        <f aca="true">IF(SUM($A188:E188)&gt;=(1/3),0,IF(RAND()&lt;(1/13),1/9,0))</f>
        <v>0</v>
      </c>
      <c r="G188" s="10" t="n">
        <f aca="true">IF(SUM($A188:F188)&gt;=(1/3),0,IF(RAND()&lt;(1/13),1/9,0))</f>
        <v>0</v>
      </c>
      <c r="H188" s="10" t="n">
        <f aca="true">IF(SUM($A188:G188)&gt;=(1/3),0,IF(RAND()&lt;(1/13),1/9,0))</f>
        <v>0</v>
      </c>
      <c r="I188" s="10" t="n">
        <f aca="true">IF(SUM($A188:H188)&gt;=(1/3),0,IF(RAND()&lt;(1/13),1/9,0))</f>
        <v>0</v>
      </c>
      <c r="J188" s="10" t="n">
        <f aca="true">IF(SUM($A188:I188)&gt;=(1/3),0,IF(RAND()&lt;(1/13),1/9,0))</f>
        <v>0</v>
      </c>
      <c r="K188" s="10" t="n">
        <f aca="true">IF(SUM($A188:J188)&gt;=(1/3),0,IF(RAND()&lt;(1/13),1/9,0))</f>
        <v>0</v>
      </c>
      <c r="L188" s="10" t="n">
        <f aca="true">IF(SUM($A188:K188)&gt;=(1/3),0,IF(RAND()&lt;(1/13),1/9,0))</f>
        <v>0</v>
      </c>
      <c r="M188" s="10" t="n">
        <f aca="false">(1/3)-SUM($A188:L188)</f>
        <v>0.333333333333333</v>
      </c>
    </row>
    <row r="189" customFormat="false" ht="16" hidden="false" customHeight="true" outlineLevel="0" collapsed="false">
      <c r="A189" s="10" t="n">
        <f aca="true">IF(RAND()&lt;(1/13),1/9,0)</f>
        <v>0</v>
      </c>
      <c r="B189" s="10" t="n">
        <f aca="true">IF(SUM($A189:A189)&gt;=(1/3),0,IF(RAND()&lt;(1/13),1/9,0))</f>
        <v>0</v>
      </c>
      <c r="C189" s="10" t="n">
        <f aca="true">IF(SUM($A189:B189)&gt;=(1/3),0,IF(RAND()&lt;(1/13),1/9,0))</f>
        <v>0</v>
      </c>
      <c r="D189" s="10" t="n">
        <f aca="true">IF(SUM($A189:C189)&gt;=(1/3),0,IF(RAND()&lt;(1/13),1/9,0))</f>
        <v>0.111111111111111</v>
      </c>
      <c r="E189" s="10" t="n">
        <f aca="true">IF(SUM($A189:D189)&gt;=(1/3),0,IF(RAND()&lt;(1/13),1/9,0))</f>
        <v>0</v>
      </c>
      <c r="F189" s="10" t="n">
        <f aca="true">IF(SUM($A189:E189)&gt;=(1/3),0,IF(RAND()&lt;(1/13),1/9,0))</f>
        <v>0</v>
      </c>
      <c r="G189" s="10" t="n">
        <f aca="true">IF(SUM($A189:F189)&gt;=(1/3),0,IF(RAND()&lt;(1/13),1/9,0))</f>
        <v>0</v>
      </c>
      <c r="H189" s="10" t="n">
        <f aca="true">IF(SUM($A189:G189)&gt;=(1/3),0,IF(RAND()&lt;(1/13),1/9,0))</f>
        <v>0</v>
      </c>
      <c r="I189" s="10" t="n">
        <f aca="true">IF(SUM($A189:H189)&gt;=(1/3),0,IF(RAND()&lt;(1/13),1/9,0))</f>
        <v>0</v>
      </c>
      <c r="J189" s="10" t="n">
        <f aca="true">IF(SUM($A189:I189)&gt;=(1/3),0,IF(RAND()&lt;(1/13),1/9,0))</f>
        <v>0</v>
      </c>
      <c r="K189" s="10" t="n">
        <f aca="true">IF(SUM($A189:J189)&gt;=(1/3),0,IF(RAND()&lt;(1/13),1/9,0))</f>
        <v>0</v>
      </c>
      <c r="L189" s="10" t="n">
        <f aca="true">IF(SUM($A189:K189)&gt;=(1/3),0,IF(RAND()&lt;(1/13),1/9,0))</f>
        <v>0</v>
      </c>
      <c r="M189" s="10" t="n">
        <f aca="false">(1/3)-SUM($A189:L189)</f>
        <v>0.222222222222222</v>
      </c>
    </row>
    <row r="190" customFormat="false" ht="16" hidden="false" customHeight="true" outlineLevel="0" collapsed="false">
      <c r="A190" s="10" t="n">
        <f aca="true">IF(RAND()&lt;(1/13),1/9,0)</f>
        <v>0</v>
      </c>
      <c r="B190" s="10" t="n">
        <f aca="true">IF(SUM($A190:A190)&gt;=(1/3),0,IF(RAND()&lt;(1/13),1/9,0))</f>
        <v>0</v>
      </c>
      <c r="C190" s="10" t="n">
        <f aca="true">IF(SUM($A190:B190)&gt;=(1/3),0,IF(RAND()&lt;(1/13),1/9,0))</f>
        <v>0</v>
      </c>
      <c r="D190" s="10" t="n">
        <f aca="true">IF(SUM($A190:C190)&gt;=(1/3),0,IF(RAND()&lt;(1/13),1/9,0))</f>
        <v>0</v>
      </c>
      <c r="E190" s="10" t="n">
        <f aca="true">IF(SUM($A190:D190)&gt;=(1/3),0,IF(RAND()&lt;(1/13),1/9,0))</f>
        <v>0</v>
      </c>
      <c r="F190" s="10" t="n">
        <f aca="true">IF(SUM($A190:E190)&gt;=(1/3),0,IF(RAND()&lt;(1/13),1/9,0))</f>
        <v>0</v>
      </c>
      <c r="G190" s="10" t="n">
        <f aca="true">IF(SUM($A190:F190)&gt;=(1/3),0,IF(RAND()&lt;(1/13),1/9,0))</f>
        <v>0</v>
      </c>
      <c r="H190" s="10" t="n">
        <f aca="true">IF(SUM($A190:G190)&gt;=(1/3),0,IF(RAND()&lt;(1/13),1/9,0))</f>
        <v>0</v>
      </c>
      <c r="I190" s="10" t="n">
        <f aca="true">IF(SUM($A190:H190)&gt;=(1/3),0,IF(RAND()&lt;(1/13),1/9,0))</f>
        <v>0</v>
      </c>
      <c r="J190" s="10" t="n">
        <f aca="true">IF(SUM($A190:I190)&gt;=(1/3),0,IF(RAND()&lt;(1/13),1/9,0))</f>
        <v>0</v>
      </c>
      <c r="K190" s="10" t="n">
        <f aca="true">IF(SUM($A190:J190)&gt;=(1/3),0,IF(RAND()&lt;(1/13),1/9,0))</f>
        <v>0</v>
      </c>
      <c r="L190" s="10" t="n">
        <f aca="true">IF(SUM($A190:K190)&gt;=(1/3),0,IF(RAND()&lt;(1/13),1/9,0))</f>
        <v>0</v>
      </c>
      <c r="M190" s="10" t="n">
        <f aca="false">(1/3)-SUM($A190:L190)</f>
        <v>0.333333333333333</v>
      </c>
    </row>
    <row r="191" customFormat="false" ht="16" hidden="false" customHeight="true" outlineLevel="0" collapsed="false">
      <c r="A191" s="10" t="n">
        <f aca="true">IF(RAND()&lt;(1/13),1/9,0)</f>
        <v>0</v>
      </c>
      <c r="B191" s="10" t="n">
        <f aca="true">IF(SUM($A191:A191)&gt;=(1/3),0,IF(RAND()&lt;(1/13),1/9,0))</f>
        <v>0</v>
      </c>
      <c r="C191" s="10" t="n">
        <f aca="true">IF(SUM($A191:B191)&gt;=(1/3),0,IF(RAND()&lt;(1/13),1/9,0))</f>
        <v>0</v>
      </c>
      <c r="D191" s="10" t="n">
        <f aca="true">IF(SUM($A191:C191)&gt;=(1/3),0,IF(RAND()&lt;(1/13),1/9,0))</f>
        <v>0</v>
      </c>
      <c r="E191" s="10" t="n">
        <f aca="true">IF(SUM($A191:D191)&gt;=(1/3),0,IF(RAND()&lt;(1/13),1/9,0))</f>
        <v>0</v>
      </c>
      <c r="F191" s="10" t="n">
        <f aca="true">IF(SUM($A191:E191)&gt;=(1/3),0,IF(RAND()&lt;(1/13),1/9,0))</f>
        <v>0.111111111111111</v>
      </c>
      <c r="G191" s="10" t="n">
        <f aca="true">IF(SUM($A191:F191)&gt;=(1/3),0,IF(RAND()&lt;(1/13),1/9,0))</f>
        <v>0.111111111111111</v>
      </c>
      <c r="H191" s="10" t="n">
        <f aca="true">IF(SUM($A191:G191)&gt;=(1/3),0,IF(RAND()&lt;(1/13),1/9,0))</f>
        <v>0</v>
      </c>
      <c r="I191" s="10" t="n">
        <f aca="true">IF(SUM($A191:H191)&gt;=(1/3),0,IF(RAND()&lt;(1/13),1/9,0))</f>
        <v>0</v>
      </c>
      <c r="J191" s="10" t="n">
        <f aca="true">IF(SUM($A191:I191)&gt;=(1/3),0,IF(RAND()&lt;(1/13),1/9,0))</f>
        <v>0</v>
      </c>
      <c r="K191" s="10" t="n">
        <f aca="true">IF(SUM($A191:J191)&gt;=(1/3),0,IF(RAND()&lt;(1/13),1/9,0))</f>
        <v>0</v>
      </c>
      <c r="L191" s="10" t="n">
        <f aca="true">IF(SUM($A191:K191)&gt;=(1/3),0,IF(RAND()&lt;(1/13),1/9,0))</f>
        <v>0</v>
      </c>
      <c r="M191" s="10" t="n">
        <f aca="false">(1/3)-SUM($A191:L191)</f>
        <v>0.111111111111111</v>
      </c>
    </row>
    <row r="192" customFormat="false" ht="16" hidden="false" customHeight="true" outlineLevel="0" collapsed="false">
      <c r="A192" s="10" t="n">
        <f aca="true">IF(RAND()&lt;(1/13),1/9,0)</f>
        <v>0</v>
      </c>
      <c r="B192" s="10" t="n">
        <f aca="true">IF(SUM($A192:A192)&gt;=(1/3),0,IF(RAND()&lt;(1/13),1/9,0))</f>
        <v>0</v>
      </c>
      <c r="C192" s="10" t="n">
        <f aca="true">IF(SUM($A192:B192)&gt;=(1/3),0,IF(RAND()&lt;(1/13),1/9,0))</f>
        <v>0</v>
      </c>
      <c r="D192" s="10" t="n">
        <f aca="true">IF(SUM($A192:C192)&gt;=(1/3),0,IF(RAND()&lt;(1/13),1/9,0))</f>
        <v>0.111111111111111</v>
      </c>
      <c r="E192" s="10" t="n">
        <f aca="true">IF(SUM($A192:D192)&gt;=(1/3),0,IF(RAND()&lt;(1/13),1/9,0))</f>
        <v>0</v>
      </c>
      <c r="F192" s="10" t="n">
        <f aca="true">IF(SUM($A192:E192)&gt;=(1/3),0,IF(RAND()&lt;(1/13),1/9,0))</f>
        <v>0</v>
      </c>
      <c r="G192" s="10" t="n">
        <f aca="true">IF(SUM($A192:F192)&gt;=(1/3),0,IF(RAND()&lt;(1/13),1/9,0))</f>
        <v>0</v>
      </c>
      <c r="H192" s="10" t="n">
        <f aca="true">IF(SUM($A192:G192)&gt;=(1/3),0,IF(RAND()&lt;(1/13),1/9,0))</f>
        <v>0</v>
      </c>
      <c r="I192" s="10" t="n">
        <f aca="true">IF(SUM($A192:H192)&gt;=(1/3),0,IF(RAND()&lt;(1/13),1/9,0))</f>
        <v>0</v>
      </c>
      <c r="J192" s="10" t="n">
        <f aca="true">IF(SUM($A192:I192)&gt;=(1/3),0,IF(RAND()&lt;(1/13),1/9,0))</f>
        <v>0</v>
      </c>
      <c r="K192" s="10" t="n">
        <f aca="true">IF(SUM($A192:J192)&gt;=(1/3),0,IF(RAND()&lt;(1/13),1/9,0))</f>
        <v>0</v>
      </c>
      <c r="L192" s="10" t="n">
        <f aca="true">IF(SUM($A192:K192)&gt;=(1/3),0,IF(RAND()&lt;(1/13),1/9,0))</f>
        <v>0</v>
      </c>
      <c r="M192" s="10" t="n">
        <f aca="false">(1/3)-SUM($A192:L192)</f>
        <v>0.222222222222222</v>
      </c>
    </row>
    <row r="193" customFormat="false" ht="16" hidden="false" customHeight="true" outlineLevel="0" collapsed="false">
      <c r="A193" s="10" t="n">
        <f aca="true">IF(RAND()&lt;(1/13),1/9,0)</f>
        <v>0</v>
      </c>
      <c r="B193" s="10" t="n">
        <f aca="true">IF(SUM($A193:A193)&gt;=(1/3),0,IF(RAND()&lt;(1/13),1/9,0))</f>
        <v>0</v>
      </c>
      <c r="C193" s="10" t="n">
        <f aca="true">IF(SUM($A193:B193)&gt;=(1/3),0,IF(RAND()&lt;(1/13),1/9,0))</f>
        <v>0</v>
      </c>
      <c r="D193" s="10" t="n">
        <f aca="true">IF(SUM($A193:C193)&gt;=(1/3),0,IF(RAND()&lt;(1/13),1/9,0))</f>
        <v>0</v>
      </c>
      <c r="E193" s="10" t="n">
        <f aca="true">IF(SUM($A193:D193)&gt;=(1/3),0,IF(RAND()&lt;(1/13),1/9,0))</f>
        <v>0</v>
      </c>
      <c r="F193" s="10" t="n">
        <f aca="true">IF(SUM($A193:E193)&gt;=(1/3),0,IF(RAND()&lt;(1/13),1/9,0))</f>
        <v>0</v>
      </c>
      <c r="G193" s="10" t="n">
        <f aca="true">IF(SUM($A193:F193)&gt;=(1/3),0,IF(RAND()&lt;(1/13),1/9,0))</f>
        <v>0.111111111111111</v>
      </c>
      <c r="H193" s="10" t="n">
        <f aca="true">IF(SUM($A193:G193)&gt;=(1/3),0,IF(RAND()&lt;(1/13),1/9,0))</f>
        <v>0</v>
      </c>
      <c r="I193" s="10" t="n">
        <f aca="true">IF(SUM($A193:H193)&gt;=(1/3),0,IF(RAND()&lt;(1/13),1/9,0))</f>
        <v>0</v>
      </c>
      <c r="J193" s="10" t="n">
        <f aca="true">IF(SUM($A193:I193)&gt;=(1/3),0,IF(RAND()&lt;(1/13),1/9,0))</f>
        <v>0</v>
      </c>
      <c r="K193" s="10" t="n">
        <f aca="true">IF(SUM($A193:J193)&gt;=(1/3),0,IF(RAND()&lt;(1/13),1/9,0))</f>
        <v>0</v>
      </c>
      <c r="L193" s="10" t="n">
        <f aca="true">IF(SUM($A193:K193)&gt;=(1/3),0,IF(RAND()&lt;(1/13),1/9,0))</f>
        <v>0</v>
      </c>
      <c r="M193" s="10" t="n">
        <f aca="false">(1/3)-SUM($A193:L193)</f>
        <v>0.222222222222222</v>
      </c>
    </row>
    <row r="194" customFormat="false" ht="16" hidden="false" customHeight="true" outlineLevel="0" collapsed="false">
      <c r="A194" s="10" t="n">
        <f aca="true">IF(RAND()&lt;(1/13),1/9,0)</f>
        <v>0</v>
      </c>
      <c r="B194" s="10" t="n">
        <f aca="true">IF(SUM($A194:A194)&gt;=(1/3),0,IF(RAND()&lt;(1/13),1/9,0))</f>
        <v>0</v>
      </c>
      <c r="C194" s="10" t="n">
        <f aca="true">IF(SUM($A194:B194)&gt;=(1/3),0,IF(RAND()&lt;(1/13),1/9,0))</f>
        <v>0</v>
      </c>
      <c r="D194" s="10" t="n">
        <f aca="true">IF(SUM($A194:C194)&gt;=(1/3),0,IF(RAND()&lt;(1/13),1/9,0))</f>
        <v>0</v>
      </c>
      <c r="E194" s="10" t="n">
        <f aca="true">IF(SUM($A194:D194)&gt;=(1/3),0,IF(RAND()&lt;(1/13),1/9,0))</f>
        <v>0</v>
      </c>
      <c r="F194" s="10" t="n">
        <f aca="true">IF(SUM($A194:E194)&gt;=(1/3),0,IF(RAND()&lt;(1/13),1/9,0))</f>
        <v>0</v>
      </c>
      <c r="G194" s="10" t="n">
        <f aca="true">IF(SUM($A194:F194)&gt;=(1/3),0,IF(RAND()&lt;(1/13),1/9,0))</f>
        <v>0</v>
      </c>
      <c r="H194" s="10" t="n">
        <f aca="true">IF(SUM($A194:G194)&gt;=(1/3),0,IF(RAND()&lt;(1/13),1/9,0))</f>
        <v>0</v>
      </c>
      <c r="I194" s="10" t="n">
        <f aca="true">IF(SUM($A194:H194)&gt;=(1/3),0,IF(RAND()&lt;(1/13),1/9,0))</f>
        <v>0</v>
      </c>
      <c r="J194" s="10" t="n">
        <f aca="true">IF(SUM($A194:I194)&gt;=(1/3),0,IF(RAND()&lt;(1/13),1/9,0))</f>
        <v>0</v>
      </c>
      <c r="K194" s="10" t="n">
        <f aca="true">IF(SUM($A194:J194)&gt;=(1/3),0,IF(RAND()&lt;(1/13),1/9,0))</f>
        <v>0</v>
      </c>
      <c r="L194" s="10" t="n">
        <f aca="true">IF(SUM($A194:K194)&gt;=(1/3),0,IF(RAND()&lt;(1/13),1/9,0))</f>
        <v>0</v>
      </c>
      <c r="M194" s="10" t="n">
        <f aca="false">(1/3)-SUM($A194:L194)</f>
        <v>0.333333333333333</v>
      </c>
    </row>
    <row r="195" customFormat="false" ht="16" hidden="false" customHeight="true" outlineLevel="0" collapsed="false">
      <c r="A195" s="10" t="n">
        <f aca="true">IF(RAND()&lt;(1/13),1/9,0)</f>
        <v>0.111111111111111</v>
      </c>
      <c r="B195" s="10" t="n">
        <f aca="true">IF(SUM($A195:A195)&gt;=(1/3),0,IF(RAND()&lt;(1/13),1/9,0))</f>
        <v>0</v>
      </c>
      <c r="C195" s="10" t="n">
        <f aca="true">IF(SUM($A195:B195)&gt;=(1/3),0,IF(RAND()&lt;(1/13),1/9,0))</f>
        <v>0</v>
      </c>
      <c r="D195" s="10" t="n">
        <f aca="true">IF(SUM($A195:C195)&gt;=(1/3),0,IF(RAND()&lt;(1/13),1/9,0))</f>
        <v>0</v>
      </c>
      <c r="E195" s="10" t="n">
        <f aca="true">IF(SUM($A195:D195)&gt;=(1/3),0,IF(RAND()&lt;(1/13),1/9,0))</f>
        <v>0</v>
      </c>
      <c r="F195" s="10" t="n">
        <f aca="true">IF(SUM($A195:E195)&gt;=(1/3),0,IF(RAND()&lt;(1/13),1/9,0))</f>
        <v>0</v>
      </c>
      <c r="G195" s="10" t="n">
        <f aca="true">IF(SUM($A195:F195)&gt;=(1/3),0,IF(RAND()&lt;(1/13),1/9,0))</f>
        <v>0</v>
      </c>
      <c r="H195" s="10" t="n">
        <f aca="true">IF(SUM($A195:G195)&gt;=(1/3),0,IF(RAND()&lt;(1/13),1/9,0))</f>
        <v>0</v>
      </c>
      <c r="I195" s="10" t="n">
        <f aca="true">IF(SUM($A195:H195)&gt;=(1/3),0,IF(RAND()&lt;(1/13),1/9,0))</f>
        <v>0</v>
      </c>
      <c r="J195" s="10" t="n">
        <f aca="true">IF(SUM($A195:I195)&gt;=(1/3),0,IF(RAND()&lt;(1/13),1/9,0))</f>
        <v>0.111111111111111</v>
      </c>
      <c r="K195" s="10" t="n">
        <f aca="true">IF(SUM($A195:J195)&gt;=(1/3),0,IF(RAND()&lt;(1/13),1/9,0))</f>
        <v>0</v>
      </c>
      <c r="L195" s="10" t="n">
        <f aca="true">IF(SUM($A195:K195)&gt;=(1/3),0,IF(RAND()&lt;(1/13),1/9,0))</f>
        <v>0</v>
      </c>
      <c r="M195" s="10" t="n">
        <f aca="false">(1/3)-SUM($A195:L195)</f>
        <v>0.111111111111111</v>
      </c>
    </row>
    <row r="196" customFormat="false" ht="16" hidden="false" customHeight="true" outlineLevel="0" collapsed="false">
      <c r="A196" s="10" t="n">
        <f aca="true">IF(RAND()&lt;(1/13),1/9,0)</f>
        <v>0</v>
      </c>
      <c r="B196" s="10" t="n">
        <f aca="true">IF(SUM($A196:A196)&gt;=(1/3),0,IF(RAND()&lt;(1/13),1/9,0))</f>
        <v>0</v>
      </c>
      <c r="C196" s="10" t="n">
        <f aca="true">IF(SUM($A196:B196)&gt;=(1/3),0,IF(RAND()&lt;(1/13),1/9,0))</f>
        <v>0</v>
      </c>
      <c r="D196" s="10" t="n">
        <f aca="true">IF(SUM($A196:C196)&gt;=(1/3),0,IF(RAND()&lt;(1/13),1/9,0))</f>
        <v>0</v>
      </c>
      <c r="E196" s="10" t="n">
        <f aca="true">IF(SUM($A196:D196)&gt;=(1/3),0,IF(RAND()&lt;(1/13),1/9,0))</f>
        <v>0</v>
      </c>
      <c r="F196" s="10" t="n">
        <f aca="true">IF(SUM($A196:E196)&gt;=(1/3),0,IF(RAND()&lt;(1/13),1/9,0))</f>
        <v>0</v>
      </c>
      <c r="G196" s="10" t="n">
        <f aca="true">IF(SUM($A196:F196)&gt;=(1/3),0,IF(RAND()&lt;(1/13),1/9,0))</f>
        <v>0</v>
      </c>
      <c r="H196" s="10" t="n">
        <f aca="true">IF(SUM($A196:G196)&gt;=(1/3),0,IF(RAND()&lt;(1/13),1/9,0))</f>
        <v>0</v>
      </c>
      <c r="I196" s="10" t="n">
        <f aca="true">IF(SUM($A196:H196)&gt;=(1/3),0,IF(RAND()&lt;(1/13),1/9,0))</f>
        <v>0</v>
      </c>
      <c r="J196" s="10" t="n">
        <f aca="true">IF(SUM($A196:I196)&gt;=(1/3),0,IF(RAND()&lt;(1/13),1/9,0))</f>
        <v>0</v>
      </c>
      <c r="K196" s="10" t="n">
        <f aca="true">IF(SUM($A196:J196)&gt;=(1/3),0,IF(RAND()&lt;(1/13),1/9,0))</f>
        <v>0</v>
      </c>
      <c r="L196" s="10" t="n">
        <f aca="true">IF(SUM($A196:K196)&gt;=(1/3),0,IF(RAND()&lt;(1/13),1/9,0))</f>
        <v>0</v>
      </c>
      <c r="M196" s="10" t="n">
        <f aca="false">(1/3)-SUM($A196:L196)</f>
        <v>0.333333333333333</v>
      </c>
    </row>
    <row r="197" customFormat="false" ht="16" hidden="false" customHeight="true" outlineLevel="0" collapsed="false">
      <c r="A197" s="10" t="n">
        <f aca="true">IF(RAND()&lt;(1/13),1/9,0)</f>
        <v>0</v>
      </c>
      <c r="B197" s="10" t="n">
        <f aca="true">IF(SUM($A197:A197)&gt;=(1/3),0,IF(RAND()&lt;(1/13),1/9,0))</f>
        <v>0</v>
      </c>
      <c r="C197" s="10" t="n">
        <f aca="true">IF(SUM($A197:B197)&gt;=(1/3),0,IF(RAND()&lt;(1/13),1/9,0))</f>
        <v>0</v>
      </c>
      <c r="D197" s="10" t="n">
        <f aca="true">IF(SUM($A197:C197)&gt;=(1/3),0,IF(RAND()&lt;(1/13),1/9,0))</f>
        <v>0</v>
      </c>
      <c r="E197" s="10" t="n">
        <f aca="true">IF(SUM($A197:D197)&gt;=(1/3),0,IF(RAND()&lt;(1/13),1/9,0))</f>
        <v>0</v>
      </c>
      <c r="F197" s="10" t="n">
        <f aca="true">IF(SUM($A197:E197)&gt;=(1/3),0,IF(RAND()&lt;(1/13),1/9,0))</f>
        <v>0</v>
      </c>
      <c r="G197" s="10" t="n">
        <f aca="true">IF(SUM($A197:F197)&gt;=(1/3),0,IF(RAND()&lt;(1/13),1/9,0))</f>
        <v>0</v>
      </c>
      <c r="H197" s="10" t="n">
        <f aca="true">IF(SUM($A197:G197)&gt;=(1/3),0,IF(RAND()&lt;(1/13),1/9,0))</f>
        <v>0</v>
      </c>
      <c r="I197" s="10" t="n">
        <f aca="true">IF(SUM($A197:H197)&gt;=(1/3),0,IF(RAND()&lt;(1/13),1/9,0))</f>
        <v>0.111111111111111</v>
      </c>
      <c r="J197" s="10" t="n">
        <f aca="true">IF(SUM($A197:I197)&gt;=(1/3),0,IF(RAND()&lt;(1/13),1/9,0))</f>
        <v>0</v>
      </c>
      <c r="K197" s="10" t="n">
        <f aca="true">IF(SUM($A197:J197)&gt;=(1/3),0,IF(RAND()&lt;(1/13),1/9,0))</f>
        <v>0</v>
      </c>
      <c r="L197" s="10" t="n">
        <f aca="true">IF(SUM($A197:K197)&gt;=(1/3),0,IF(RAND()&lt;(1/13),1/9,0))</f>
        <v>0.111111111111111</v>
      </c>
      <c r="M197" s="10" t="n">
        <f aca="false">(1/3)-SUM($A197:L197)</f>
        <v>0.111111111111111</v>
      </c>
    </row>
    <row r="198" customFormat="false" ht="16" hidden="false" customHeight="true" outlineLevel="0" collapsed="false">
      <c r="A198" s="10" t="n">
        <f aca="true">IF(RAND()&lt;(1/13),1/9,0)</f>
        <v>0</v>
      </c>
      <c r="B198" s="10" t="n">
        <f aca="true">IF(SUM($A198:A198)&gt;=(1/3),0,IF(RAND()&lt;(1/13),1/9,0))</f>
        <v>0</v>
      </c>
      <c r="C198" s="10" t="n">
        <f aca="true">IF(SUM($A198:B198)&gt;=(1/3),0,IF(RAND()&lt;(1/13),1/9,0))</f>
        <v>0</v>
      </c>
      <c r="D198" s="10" t="n">
        <f aca="true">IF(SUM($A198:C198)&gt;=(1/3),0,IF(RAND()&lt;(1/13),1/9,0))</f>
        <v>0</v>
      </c>
      <c r="E198" s="10" t="n">
        <f aca="true">IF(SUM($A198:D198)&gt;=(1/3),0,IF(RAND()&lt;(1/13),1/9,0))</f>
        <v>0</v>
      </c>
      <c r="F198" s="10" t="n">
        <f aca="true">IF(SUM($A198:E198)&gt;=(1/3),0,IF(RAND()&lt;(1/13),1/9,0))</f>
        <v>0</v>
      </c>
      <c r="G198" s="10" t="n">
        <f aca="true">IF(SUM($A198:F198)&gt;=(1/3),0,IF(RAND()&lt;(1/13),1/9,0))</f>
        <v>0</v>
      </c>
      <c r="H198" s="10" t="n">
        <f aca="true">IF(SUM($A198:G198)&gt;=(1/3),0,IF(RAND()&lt;(1/13),1/9,0))</f>
        <v>0</v>
      </c>
      <c r="I198" s="10" t="n">
        <f aca="true">IF(SUM($A198:H198)&gt;=(1/3),0,IF(RAND()&lt;(1/13),1/9,0))</f>
        <v>0</v>
      </c>
      <c r="J198" s="10" t="n">
        <f aca="true">IF(SUM($A198:I198)&gt;=(1/3),0,IF(RAND()&lt;(1/13),1/9,0))</f>
        <v>0</v>
      </c>
      <c r="K198" s="10" t="n">
        <f aca="true">IF(SUM($A198:J198)&gt;=(1/3),0,IF(RAND()&lt;(1/13),1/9,0))</f>
        <v>0</v>
      </c>
      <c r="L198" s="10" t="n">
        <f aca="true">IF(SUM($A198:K198)&gt;=(1/3),0,IF(RAND()&lt;(1/13),1/9,0))</f>
        <v>0</v>
      </c>
      <c r="M198" s="10" t="n">
        <f aca="false">(1/3)-SUM($A198:L198)</f>
        <v>0.333333333333333</v>
      </c>
    </row>
    <row r="199" customFormat="false" ht="16" hidden="false" customHeight="true" outlineLevel="0" collapsed="false">
      <c r="A199" s="10" t="n">
        <f aca="true">IF(RAND()&lt;(1/13),1/9,0)</f>
        <v>0</v>
      </c>
      <c r="B199" s="10" t="n">
        <f aca="true">IF(SUM($A199:A199)&gt;=(1/3),0,IF(RAND()&lt;(1/13),1/9,0))</f>
        <v>0</v>
      </c>
      <c r="C199" s="10" t="n">
        <f aca="true">IF(SUM($A199:B199)&gt;=(1/3),0,IF(RAND()&lt;(1/13),1/9,0))</f>
        <v>0</v>
      </c>
      <c r="D199" s="10" t="n">
        <f aca="true">IF(SUM($A199:C199)&gt;=(1/3),0,IF(RAND()&lt;(1/13),1/9,0))</f>
        <v>0</v>
      </c>
      <c r="E199" s="10" t="n">
        <f aca="true">IF(SUM($A199:D199)&gt;=(1/3),0,IF(RAND()&lt;(1/13),1/9,0))</f>
        <v>0</v>
      </c>
      <c r="F199" s="10" t="n">
        <f aca="true">IF(SUM($A199:E199)&gt;=(1/3),0,IF(RAND()&lt;(1/13),1/9,0))</f>
        <v>0</v>
      </c>
      <c r="G199" s="10" t="n">
        <f aca="true">IF(SUM($A199:F199)&gt;=(1/3),0,IF(RAND()&lt;(1/13),1/9,0))</f>
        <v>0</v>
      </c>
      <c r="H199" s="10" t="n">
        <f aca="true">IF(SUM($A199:G199)&gt;=(1/3),0,IF(RAND()&lt;(1/13),1/9,0))</f>
        <v>0</v>
      </c>
      <c r="I199" s="10" t="n">
        <f aca="true">IF(SUM($A199:H199)&gt;=(1/3),0,IF(RAND()&lt;(1/13),1/9,0))</f>
        <v>0</v>
      </c>
      <c r="J199" s="10" t="n">
        <f aca="true">IF(SUM($A199:I199)&gt;=(1/3),0,IF(RAND()&lt;(1/13),1/9,0))</f>
        <v>0</v>
      </c>
      <c r="K199" s="10" t="n">
        <f aca="true">IF(SUM($A199:J199)&gt;=(1/3),0,IF(RAND()&lt;(1/13),1/9,0))</f>
        <v>0</v>
      </c>
      <c r="L199" s="10" t="n">
        <f aca="true">IF(SUM($A199:K199)&gt;=(1/3),0,IF(RAND()&lt;(1/13),1/9,0))</f>
        <v>0</v>
      </c>
      <c r="M199" s="10" t="n">
        <f aca="false">(1/3)-SUM($A199:L199)</f>
        <v>0.333333333333333</v>
      </c>
    </row>
    <row r="200" customFormat="false" ht="16" hidden="false" customHeight="true" outlineLevel="0" collapsed="false">
      <c r="A200" s="10" t="n">
        <f aca="true">IF(RAND()&lt;(1/13),1/9,0)</f>
        <v>0</v>
      </c>
      <c r="B200" s="10" t="n">
        <f aca="true">IF(SUM($A200:A200)&gt;=(1/3),0,IF(RAND()&lt;(1/13),1/9,0))</f>
        <v>0</v>
      </c>
      <c r="C200" s="10" t="n">
        <f aca="true">IF(SUM($A200:B200)&gt;=(1/3),0,IF(RAND()&lt;(1/13),1/9,0))</f>
        <v>0</v>
      </c>
      <c r="D200" s="10" t="n">
        <f aca="true">IF(SUM($A200:C200)&gt;=(1/3),0,IF(RAND()&lt;(1/13),1/9,0))</f>
        <v>0</v>
      </c>
      <c r="E200" s="10" t="n">
        <f aca="true">IF(SUM($A200:D200)&gt;=(1/3),0,IF(RAND()&lt;(1/13),1/9,0))</f>
        <v>0.111111111111111</v>
      </c>
      <c r="F200" s="10" t="n">
        <f aca="true">IF(SUM($A200:E200)&gt;=(1/3),0,IF(RAND()&lt;(1/13),1/9,0))</f>
        <v>0</v>
      </c>
      <c r="G200" s="10" t="n">
        <f aca="true">IF(SUM($A200:F200)&gt;=(1/3),0,IF(RAND()&lt;(1/13),1/9,0))</f>
        <v>0</v>
      </c>
      <c r="H200" s="10" t="n">
        <f aca="true">IF(SUM($A200:G200)&gt;=(1/3),0,IF(RAND()&lt;(1/13),1/9,0))</f>
        <v>0</v>
      </c>
      <c r="I200" s="10" t="n">
        <f aca="true">IF(SUM($A200:H200)&gt;=(1/3),0,IF(RAND()&lt;(1/13),1/9,0))</f>
        <v>0</v>
      </c>
      <c r="J200" s="10" t="n">
        <f aca="true">IF(SUM($A200:I200)&gt;=(1/3),0,IF(RAND()&lt;(1/13),1/9,0))</f>
        <v>0</v>
      </c>
      <c r="K200" s="10" t="n">
        <f aca="true">IF(SUM($A200:J200)&gt;=(1/3),0,IF(RAND()&lt;(1/13),1/9,0))</f>
        <v>0</v>
      </c>
      <c r="L200" s="10" t="n">
        <f aca="true">IF(SUM($A200:K200)&gt;=(1/3),0,IF(RAND()&lt;(1/13),1/9,0))</f>
        <v>0</v>
      </c>
      <c r="M200" s="10" t="n">
        <f aca="false">(1/3)-SUM($A200:L200)</f>
        <v>0.222222222222222</v>
      </c>
    </row>
    <row r="201" customFormat="false" ht="16" hidden="false" customHeight="true" outlineLevel="0" collapsed="false">
      <c r="A201" s="10" t="n">
        <f aca="true">IF(RAND()&lt;(1/13),1/9,0)</f>
        <v>0</v>
      </c>
      <c r="B201" s="10" t="n">
        <f aca="true">IF(SUM($A201:A201)&gt;=(1/3),0,IF(RAND()&lt;(1/13),1/9,0))</f>
        <v>0</v>
      </c>
      <c r="C201" s="10" t="n">
        <f aca="true">IF(SUM($A201:B201)&gt;=(1/3),0,IF(RAND()&lt;(1/13),1/9,0))</f>
        <v>0</v>
      </c>
      <c r="D201" s="10" t="n">
        <f aca="true">IF(SUM($A201:C201)&gt;=(1/3),0,IF(RAND()&lt;(1/13),1/9,0))</f>
        <v>0</v>
      </c>
      <c r="E201" s="10" t="n">
        <f aca="true">IF(SUM($A201:D201)&gt;=(1/3),0,IF(RAND()&lt;(1/13),1/9,0))</f>
        <v>0</v>
      </c>
      <c r="F201" s="10" t="n">
        <f aca="true">IF(SUM($A201:E201)&gt;=(1/3),0,IF(RAND()&lt;(1/13),1/9,0))</f>
        <v>0</v>
      </c>
      <c r="G201" s="10" t="n">
        <f aca="true">IF(SUM($A201:F201)&gt;=(1/3),0,IF(RAND()&lt;(1/13),1/9,0))</f>
        <v>0</v>
      </c>
      <c r="H201" s="10" t="n">
        <f aca="true">IF(SUM($A201:G201)&gt;=(1/3),0,IF(RAND()&lt;(1/13),1/9,0))</f>
        <v>0</v>
      </c>
      <c r="I201" s="10" t="n">
        <f aca="true">IF(SUM($A201:H201)&gt;=(1/3),0,IF(RAND()&lt;(1/13),1/9,0))</f>
        <v>0</v>
      </c>
      <c r="J201" s="10" t="n">
        <f aca="true">IF(SUM($A201:I201)&gt;=(1/3),0,IF(RAND()&lt;(1/13),1/9,0))</f>
        <v>0</v>
      </c>
      <c r="K201" s="10" t="n">
        <f aca="true">IF(SUM($A201:J201)&gt;=(1/3),0,IF(RAND()&lt;(1/13),1/9,0))</f>
        <v>0</v>
      </c>
      <c r="L201" s="10" t="n">
        <f aca="true">IF(SUM($A201:K201)&gt;=(1/3),0,IF(RAND()&lt;(1/13),1/9,0))</f>
        <v>0</v>
      </c>
      <c r="M201" s="10" t="n">
        <f aca="false">(1/3)-SUM($A201:L201)</f>
        <v>0.333333333333333</v>
      </c>
    </row>
    <row r="1023776" customFormat="false" ht="12.8" hidden="false" customHeight="false" outlineLevel="0" collapsed="false"/>
    <row r="1023777" customFormat="false" ht="12.8" hidden="false" customHeight="false" outlineLevel="0" collapsed="false"/>
    <row r="1023778" customFormat="false" ht="12.8" hidden="false" customHeight="false" outlineLevel="0" collapsed="false"/>
    <row r="1023779" customFormat="false" ht="12.8" hidden="false" customHeight="false" outlineLevel="0" collapsed="false"/>
    <row r="1023780" customFormat="false" ht="12.8" hidden="false" customHeight="false" outlineLevel="0" collapsed="false"/>
    <row r="1023781" customFormat="false" ht="12.8" hidden="false" customHeight="false" outlineLevel="0" collapsed="false"/>
    <row r="1023782" customFormat="false" ht="12.8" hidden="false" customHeight="false" outlineLevel="0" collapsed="false"/>
    <row r="1023783" customFormat="false" ht="12.8" hidden="false" customHeight="false" outlineLevel="0" collapsed="false"/>
    <row r="1023784" customFormat="false" ht="12.8" hidden="false" customHeight="false" outlineLevel="0" collapsed="false"/>
    <row r="1023785" customFormat="false" ht="12.8" hidden="false" customHeight="false" outlineLevel="0" collapsed="false"/>
    <row r="1023786" customFormat="false" ht="12.8" hidden="false" customHeight="false" outlineLevel="0" collapsed="false"/>
    <row r="1023787" customFormat="false" ht="12.8" hidden="false" customHeight="false" outlineLevel="0" collapsed="false"/>
    <row r="1023788" customFormat="false" ht="12.8" hidden="false" customHeight="false" outlineLevel="0" collapsed="false"/>
    <row r="1023789" customFormat="false" ht="12.8" hidden="false" customHeight="false" outlineLevel="0" collapsed="false"/>
    <row r="1023790" customFormat="false" ht="12.8" hidden="false" customHeight="false" outlineLevel="0" collapsed="false"/>
    <row r="1023791" customFormat="false" ht="12.8" hidden="false" customHeight="false" outlineLevel="0" collapsed="false"/>
    <row r="1023792" customFormat="false" ht="12.8" hidden="false" customHeight="false" outlineLevel="0" collapsed="false"/>
    <row r="1023793" customFormat="false" ht="12.8" hidden="false" customHeight="false" outlineLevel="0" collapsed="false"/>
    <row r="1023794" customFormat="false" ht="12.8" hidden="false" customHeight="false" outlineLevel="0" collapsed="false"/>
    <row r="1023795" customFormat="false" ht="12.8" hidden="false" customHeight="false" outlineLevel="0" collapsed="false"/>
    <row r="1023796" customFormat="false" ht="12.8" hidden="false" customHeight="false" outlineLevel="0" collapsed="false"/>
    <row r="1023797" customFormat="false" ht="12.8" hidden="false" customHeight="false" outlineLevel="0" collapsed="false"/>
    <row r="1023798" customFormat="false" ht="12.8" hidden="false" customHeight="false" outlineLevel="0" collapsed="false"/>
    <row r="1023799" customFormat="false" ht="12.8" hidden="false" customHeight="false" outlineLevel="0" collapsed="false"/>
    <row r="1023800" customFormat="false" ht="12.8" hidden="false" customHeight="false" outlineLevel="0" collapsed="false"/>
    <row r="1023801" customFormat="false" ht="12.8" hidden="false" customHeight="false" outlineLevel="0" collapsed="false"/>
    <row r="1023802" customFormat="false" ht="12.8" hidden="false" customHeight="false" outlineLevel="0" collapsed="false"/>
    <row r="1023803" customFormat="false" ht="12.8" hidden="false" customHeight="false" outlineLevel="0" collapsed="false"/>
    <row r="1023804" customFormat="false" ht="12.8" hidden="false" customHeight="false" outlineLevel="0" collapsed="false"/>
    <row r="1023805" customFormat="false" ht="12.8" hidden="false" customHeight="false" outlineLevel="0" collapsed="false"/>
    <row r="1023806" customFormat="false" ht="12.8" hidden="false" customHeight="false" outlineLevel="0" collapsed="false"/>
    <row r="1023807" customFormat="false" ht="12.8" hidden="false" customHeight="false" outlineLevel="0" collapsed="false"/>
    <row r="1023808" customFormat="false" ht="12.8" hidden="false" customHeight="false" outlineLevel="0" collapsed="false"/>
    <row r="1023809" customFormat="false" ht="12.8" hidden="false" customHeight="false" outlineLevel="0" collapsed="false"/>
    <row r="1023810" customFormat="false" ht="12.8" hidden="false" customHeight="false" outlineLevel="0" collapsed="false"/>
    <row r="1023811" customFormat="false" ht="12.8" hidden="false" customHeight="false" outlineLevel="0" collapsed="false"/>
    <row r="1023812" customFormat="false" ht="12.8" hidden="false" customHeight="false" outlineLevel="0" collapsed="false"/>
    <row r="1023813" customFormat="false" ht="12.8" hidden="false" customHeight="false" outlineLevel="0" collapsed="false"/>
    <row r="1023814" customFormat="false" ht="12.8" hidden="false" customHeight="false" outlineLevel="0" collapsed="false"/>
    <row r="1023815" customFormat="false" ht="12.8" hidden="false" customHeight="false" outlineLevel="0" collapsed="false"/>
    <row r="1023816" customFormat="false" ht="12.8" hidden="false" customHeight="false" outlineLevel="0" collapsed="false"/>
    <row r="1023817" customFormat="false" ht="12.8" hidden="false" customHeight="false" outlineLevel="0" collapsed="false"/>
    <row r="1023818" customFormat="false" ht="12.8" hidden="false" customHeight="false" outlineLevel="0" collapsed="false"/>
    <row r="1023819" customFormat="false" ht="12.8" hidden="false" customHeight="false" outlineLevel="0" collapsed="false"/>
    <row r="1023820" customFormat="false" ht="12.8" hidden="false" customHeight="false" outlineLevel="0" collapsed="false"/>
    <row r="1023821" customFormat="false" ht="12.8" hidden="false" customHeight="false" outlineLevel="0" collapsed="false"/>
    <row r="1023822" customFormat="false" ht="12.8" hidden="false" customHeight="false" outlineLevel="0" collapsed="false"/>
    <row r="1023823" customFormat="false" ht="12.8" hidden="false" customHeight="false" outlineLevel="0" collapsed="false"/>
    <row r="1023824" customFormat="false" ht="12.8" hidden="false" customHeight="false" outlineLevel="0" collapsed="false"/>
    <row r="1023825" customFormat="false" ht="12.8" hidden="false" customHeight="false" outlineLevel="0" collapsed="false"/>
    <row r="1023826" customFormat="false" ht="12.8" hidden="false" customHeight="false" outlineLevel="0" collapsed="false"/>
    <row r="1023827" customFormat="false" ht="12.8" hidden="false" customHeight="false" outlineLevel="0" collapsed="false"/>
    <row r="1023828" customFormat="false" ht="12.8" hidden="false" customHeight="false" outlineLevel="0" collapsed="false"/>
    <row r="1023829" customFormat="false" ht="12.8" hidden="false" customHeight="false" outlineLevel="0" collapsed="false"/>
    <row r="1023830" customFormat="false" ht="12.8" hidden="false" customHeight="false" outlineLevel="0" collapsed="false"/>
    <row r="1023831" customFormat="false" ht="12.8" hidden="false" customHeight="false" outlineLevel="0" collapsed="false"/>
    <row r="1023832" customFormat="false" ht="12.8" hidden="false" customHeight="false" outlineLevel="0" collapsed="false"/>
    <row r="1023833" customFormat="false" ht="12.8" hidden="false" customHeight="false" outlineLevel="0" collapsed="false"/>
    <row r="1023834" customFormat="false" ht="12.8" hidden="false" customHeight="false" outlineLevel="0" collapsed="false"/>
    <row r="1023835" customFormat="false" ht="12.8" hidden="false" customHeight="false" outlineLevel="0" collapsed="false"/>
    <row r="1023836" customFormat="false" ht="12.8" hidden="false" customHeight="false" outlineLevel="0" collapsed="false"/>
    <row r="1023837" customFormat="false" ht="12.8" hidden="false" customHeight="false" outlineLevel="0" collapsed="false"/>
    <row r="1023838" customFormat="false" ht="12.8" hidden="false" customHeight="false" outlineLevel="0" collapsed="false"/>
    <row r="1023839" customFormat="false" ht="12.8" hidden="false" customHeight="false" outlineLevel="0" collapsed="false"/>
    <row r="1023840" customFormat="false" ht="12.8" hidden="false" customHeight="false" outlineLevel="0" collapsed="false"/>
    <row r="1023841" customFormat="false" ht="12.8" hidden="false" customHeight="false" outlineLevel="0" collapsed="false"/>
    <row r="1023842" customFormat="false" ht="12.8" hidden="false" customHeight="false" outlineLevel="0" collapsed="false"/>
    <row r="1023843" customFormat="false" ht="12.8" hidden="false" customHeight="false" outlineLevel="0" collapsed="false"/>
    <row r="1023844" customFormat="false" ht="12.8" hidden="false" customHeight="false" outlineLevel="0" collapsed="false"/>
    <row r="1023845" customFormat="false" ht="12.8" hidden="false" customHeight="false" outlineLevel="0" collapsed="false"/>
    <row r="1023846" customFormat="false" ht="12.8" hidden="false" customHeight="false" outlineLevel="0" collapsed="false"/>
    <row r="1023847" customFormat="false" ht="12.8" hidden="false" customHeight="false" outlineLevel="0" collapsed="false"/>
    <row r="1023848" customFormat="false" ht="12.8" hidden="false" customHeight="false" outlineLevel="0" collapsed="false"/>
    <row r="1023849" customFormat="false" ht="12.8" hidden="false" customHeight="false" outlineLevel="0" collapsed="false"/>
    <row r="1023850" customFormat="false" ht="12.8" hidden="false" customHeight="false" outlineLevel="0" collapsed="false"/>
    <row r="1023851" customFormat="false" ht="12.8" hidden="false" customHeight="false" outlineLevel="0" collapsed="false"/>
    <row r="1023852" customFormat="false" ht="12.8" hidden="false" customHeight="false" outlineLevel="0" collapsed="false"/>
    <row r="1023853" customFormat="false" ht="12.8" hidden="false" customHeight="false" outlineLevel="0" collapsed="false"/>
    <row r="1023854" customFormat="false" ht="12.8" hidden="false" customHeight="false" outlineLevel="0" collapsed="false"/>
    <row r="1023855" customFormat="false" ht="12.8" hidden="false" customHeight="false" outlineLevel="0" collapsed="false"/>
    <row r="1023856" customFormat="false" ht="12.8" hidden="false" customHeight="false" outlineLevel="0" collapsed="false"/>
    <row r="1023857" customFormat="false" ht="12.8" hidden="false" customHeight="false" outlineLevel="0" collapsed="false"/>
    <row r="1023858" customFormat="false" ht="12.8" hidden="false" customHeight="false" outlineLevel="0" collapsed="false"/>
    <row r="1023859" customFormat="false" ht="12.8" hidden="false" customHeight="false" outlineLevel="0" collapsed="false"/>
    <row r="1023860" customFormat="false" ht="12.8" hidden="false" customHeight="false" outlineLevel="0" collapsed="false"/>
    <row r="1023861" customFormat="false" ht="12.8" hidden="false" customHeight="false" outlineLevel="0" collapsed="false"/>
    <row r="1023862" customFormat="false" ht="12.8" hidden="false" customHeight="false" outlineLevel="0" collapsed="false"/>
    <row r="1023863" customFormat="false" ht="12.8" hidden="false" customHeight="false" outlineLevel="0" collapsed="false"/>
    <row r="1023864" customFormat="false" ht="12.8" hidden="false" customHeight="false" outlineLevel="0" collapsed="false"/>
    <row r="1023865" customFormat="false" ht="12.8" hidden="false" customHeight="false" outlineLevel="0" collapsed="false"/>
    <row r="1023866" customFormat="false" ht="12.8" hidden="false" customHeight="false" outlineLevel="0" collapsed="false"/>
    <row r="1023867" customFormat="false" ht="12.8" hidden="false" customHeight="false" outlineLevel="0" collapsed="false"/>
    <row r="1023868" customFormat="false" ht="12.8" hidden="false" customHeight="false" outlineLevel="0" collapsed="false"/>
    <row r="1023869" customFormat="false" ht="12.8" hidden="false" customHeight="false" outlineLevel="0" collapsed="false"/>
    <row r="1023870" customFormat="false" ht="12.8" hidden="false" customHeight="false" outlineLevel="0" collapsed="false"/>
    <row r="1023871" customFormat="false" ht="12.8" hidden="false" customHeight="false" outlineLevel="0" collapsed="false"/>
    <row r="1023872" customFormat="false" ht="12.8" hidden="false" customHeight="false" outlineLevel="0" collapsed="false"/>
    <row r="1023873" customFormat="false" ht="12.8" hidden="false" customHeight="false" outlineLevel="0" collapsed="false"/>
    <row r="1023874" customFormat="false" ht="12.8" hidden="false" customHeight="false" outlineLevel="0" collapsed="false"/>
    <row r="1023875" customFormat="false" ht="12.8" hidden="false" customHeight="false" outlineLevel="0" collapsed="false"/>
    <row r="1023876" customFormat="false" ht="12.8" hidden="false" customHeight="false" outlineLevel="0" collapsed="false"/>
    <row r="1023877" customFormat="false" ht="12.8" hidden="false" customHeight="false" outlineLevel="0" collapsed="false"/>
    <row r="1023878" customFormat="false" ht="12.8" hidden="false" customHeight="false" outlineLevel="0" collapsed="false"/>
    <row r="1023879" customFormat="false" ht="12.8" hidden="false" customHeight="false" outlineLevel="0" collapsed="false"/>
    <row r="1023880" customFormat="false" ht="12.8" hidden="false" customHeight="false" outlineLevel="0" collapsed="false"/>
    <row r="1023881" customFormat="false" ht="12.8" hidden="false" customHeight="false" outlineLevel="0" collapsed="false"/>
    <row r="1023882" customFormat="false" ht="12.8" hidden="false" customHeight="false" outlineLevel="0" collapsed="false"/>
    <row r="1023883" customFormat="false" ht="12.8" hidden="false" customHeight="false" outlineLevel="0" collapsed="false"/>
    <row r="1023884" customFormat="false" ht="12.8" hidden="false" customHeight="false" outlineLevel="0" collapsed="false"/>
    <row r="1023885" customFormat="false" ht="12.8" hidden="false" customHeight="false" outlineLevel="0" collapsed="false"/>
    <row r="1023886" customFormat="false" ht="12.8" hidden="false" customHeight="false" outlineLevel="0" collapsed="false"/>
    <row r="1023887" customFormat="false" ht="12.8" hidden="false" customHeight="false" outlineLevel="0" collapsed="false"/>
    <row r="1023888" customFormat="false" ht="12.8" hidden="false" customHeight="false" outlineLevel="0" collapsed="false"/>
    <row r="1023889" customFormat="false" ht="12.8" hidden="false" customHeight="false" outlineLevel="0" collapsed="false"/>
    <row r="1023890" customFormat="false" ht="12.8" hidden="false" customHeight="false" outlineLevel="0" collapsed="false"/>
    <row r="1023891" customFormat="false" ht="12.8" hidden="false" customHeight="false" outlineLevel="0" collapsed="false"/>
    <row r="1023892" customFormat="false" ht="12.8" hidden="false" customHeight="false" outlineLevel="0" collapsed="false"/>
    <row r="1023893" customFormat="false" ht="12.8" hidden="false" customHeight="false" outlineLevel="0" collapsed="false"/>
    <row r="1023894" customFormat="false" ht="12.8" hidden="false" customHeight="false" outlineLevel="0" collapsed="false"/>
    <row r="1023895" customFormat="false" ht="12.8" hidden="false" customHeight="false" outlineLevel="0" collapsed="false"/>
    <row r="1023896" customFormat="false" ht="12.8" hidden="false" customHeight="false" outlineLevel="0" collapsed="false"/>
    <row r="1023897" customFormat="false" ht="12.8" hidden="false" customHeight="false" outlineLevel="0" collapsed="false"/>
    <row r="1023898" customFormat="false" ht="12.8" hidden="false" customHeight="false" outlineLevel="0" collapsed="false"/>
    <row r="1023899" customFormat="false" ht="12.8" hidden="false" customHeight="false" outlineLevel="0" collapsed="false"/>
    <row r="1023900" customFormat="false" ht="12.8" hidden="false" customHeight="false" outlineLevel="0" collapsed="false"/>
    <row r="1023901" customFormat="false" ht="12.8" hidden="false" customHeight="false" outlineLevel="0" collapsed="false"/>
    <row r="1023902" customFormat="false" ht="12.8" hidden="false" customHeight="false" outlineLevel="0" collapsed="false"/>
    <row r="1023903" customFormat="false" ht="12.8" hidden="false" customHeight="false" outlineLevel="0" collapsed="false"/>
    <row r="1023904" customFormat="false" ht="12.8" hidden="false" customHeight="false" outlineLevel="0" collapsed="false"/>
    <row r="1023905" customFormat="false" ht="12.8" hidden="false" customHeight="false" outlineLevel="0" collapsed="false"/>
    <row r="1023906" customFormat="false" ht="12.8" hidden="false" customHeight="false" outlineLevel="0" collapsed="false"/>
    <row r="1023907" customFormat="false" ht="12.8" hidden="false" customHeight="false" outlineLevel="0" collapsed="false"/>
    <row r="1023908" customFormat="false" ht="12.8" hidden="false" customHeight="false" outlineLevel="0" collapsed="false"/>
    <row r="1023909" customFormat="false" ht="12.8" hidden="false" customHeight="false" outlineLevel="0" collapsed="false"/>
    <row r="1023910" customFormat="false" ht="12.8" hidden="false" customHeight="false" outlineLevel="0" collapsed="false"/>
    <row r="1023911" customFormat="false" ht="12.8" hidden="false" customHeight="false" outlineLevel="0" collapsed="false"/>
    <row r="1023912" customFormat="false" ht="12.8" hidden="false" customHeight="false" outlineLevel="0" collapsed="false"/>
    <row r="1023913" customFormat="false" ht="12.8" hidden="false" customHeight="false" outlineLevel="0" collapsed="false"/>
    <row r="1023914" customFormat="false" ht="12.8" hidden="false" customHeight="false" outlineLevel="0" collapsed="false"/>
    <row r="1023915" customFormat="false" ht="12.8" hidden="false" customHeight="false" outlineLevel="0" collapsed="false"/>
    <row r="1023916" customFormat="false" ht="12.8" hidden="false" customHeight="false" outlineLevel="0" collapsed="false"/>
    <row r="1023917" customFormat="false" ht="12.8" hidden="false" customHeight="false" outlineLevel="0" collapsed="false"/>
    <row r="1023918" customFormat="false" ht="12.8" hidden="false" customHeight="false" outlineLevel="0" collapsed="false"/>
    <row r="1023919" customFormat="false" ht="12.8" hidden="false" customHeight="false" outlineLevel="0" collapsed="false"/>
    <row r="1023920" customFormat="false" ht="12.8" hidden="false" customHeight="false" outlineLevel="0" collapsed="false"/>
    <row r="1023921" customFormat="false" ht="12.8" hidden="false" customHeight="false" outlineLevel="0" collapsed="false"/>
    <row r="1023922" customFormat="false" ht="12.8" hidden="false" customHeight="false" outlineLevel="0" collapsed="false"/>
    <row r="1023923" customFormat="false" ht="12.8" hidden="false" customHeight="false" outlineLevel="0" collapsed="false"/>
    <row r="1023924" customFormat="false" ht="12.8" hidden="false" customHeight="false" outlineLevel="0" collapsed="false"/>
    <row r="1023925" customFormat="false" ht="12.8" hidden="false" customHeight="false" outlineLevel="0" collapsed="false"/>
    <row r="1023926" customFormat="false" ht="12.8" hidden="false" customHeight="false" outlineLevel="0" collapsed="false"/>
    <row r="1023927" customFormat="false" ht="12.8" hidden="false" customHeight="false" outlineLevel="0" collapsed="false"/>
    <row r="1023928" customFormat="false" ht="12.8" hidden="false" customHeight="false" outlineLevel="0" collapsed="false"/>
    <row r="1023929" customFormat="false" ht="12.8" hidden="false" customHeight="false" outlineLevel="0" collapsed="false"/>
    <row r="1023930" customFormat="false" ht="12.8" hidden="false" customHeight="false" outlineLevel="0" collapsed="false"/>
    <row r="1023931" customFormat="false" ht="12.8" hidden="false" customHeight="false" outlineLevel="0" collapsed="false"/>
    <row r="1023932" customFormat="false" ht="12.8" hidden="false" customHeight="false" outlineLevel="0" collapsed="false"/>
    <row r="1023933" customFormat="false" ht="12.8" hidden="false" customHeight="false" outlineLevel="0" collapsed="false"/>
    <row r="1023934" customFormat="false" ht="12.8" hidden="false" customHeight="false" outlineLevel="0" collapsed="false"/>
    <row r="1023935" customFormat="false" ht="12.8" hidden="false" customHeight="false" outlineLevel="0" collapsed="false"/>
    <row r="1023936" customFormat="false" ht="12.8" hidden="false" customHeight="false" outlineLevel="0" collapsed="false"/>
    <row r="1023937" customFormat="false" ht="12.8" hidden="false" customHeight="false" outlineLevel="0" collapsed="false"/>
    <row r="1023938" customFormat="false" ht="12.8" hidden="false" customHeight="false" outlineLevel="0" collapsed="false"/>
    <row r="1023939" customFormat="false" ht="12.8" hidden="false" customHeight="false" outlineLevel="0" collapsed="false"/>
    <row r="1023940" customFormat="false" ht="12.8" hidden="false" customHeight="false" outlineLevel="0" collapsed="false"/>
    <row r="1023941" customFormat="false" ht="12.8" hidden="false" customHeight="false" outlineLevel="0" collapsed="false"/>
    <row r="1023942" customFormat="false" ht="12.8" hidden="false" customHeight="false" outlineLevel="0" collapsed="false"/>
    <row r="1023943" customFormat="false" ht="12.8" hidden="false" customHeight="false" outlineLevel="0" collapsed="false"/>
    <row r="1023944" customFormat="false" ht="12.8" hidden="false" customHeight="false" outlineLevel="0" collapsed="false"/>
    <row r="1023945" customFormat="false" ht="12.8" hidden="false" customHeight="false" outlineLevel="0" collapsed="false"/>
    <row r="1023946" customFormat="false" ht="12.8" hidden="false" customHeight="false" outlineLevel="0" collapsed="false"/>
    <row r="1023947" customFormat="false" ht="12.8" hidden="false" customHeight="false" outlineLevel="0" collapsed="false"/>
    <row r="1023948" customFormat="false" ht="12.8" hidden="false" customHeight="false" outlineLevel="0" collapsed="false"/>
    <row r="1023949" customFormat="false" ht="12.8" hidden="false" customHeight="false" outlineLevel="0" collapsed="false"/>
    <row r="1023950" customFormat="false" ht="12.8" hidden="false" customHeight="false" outlineLevel="0" collapsed="false"/>
    <row r="1023951" customFormat="false" ht="12.8" hidden="false" customHeight="false" outlineLevel="0" collapsed="false"/>
    <row r="1023952" customFormat="false" ht="12.8" hidden="false" customHeight="false" outlineLevel="0" collapsed="false"/>
    <row r="1023953" customFormat="false" ht="12.8" hidden="false" customHeight="false" outlineLevel="0" collapsed="false"/>
    <row r="1023954" customFormat="false" ht="12.8" hidden="false" customHeight="false" outlineLevel="0" collapsed="false"/>
    <row r="1023955" customFormat="false" ht="12.8" hidden="false" customHeight="false" outlineLevel="0" collapsed="false"/>
    <row r="1023956" customFormat="false" ht="12.8" hidden="false" customHeight="false" outlineLevel="0" collapsed="false"/>
    <row r="1023957" customFormat="false" ht="12.8" hidden="false" customHeight="false" outlineLevel="0" collapsed="false"/>
    <row r="1023958" customFormat="false" ht="12.8" hidden="false" customHeight="false" outlineLevel="0" collapsed="false"/>
    <row r="1023959" customFormat="false" ht="12.8" hidden="false" customHeight="false" outlineLevel="0" collapsed="false"/>
    <row r="1023960" customFormat="false" ht="12.8" hidden="false" customHeight="false" outlineLevel="0" collapsed="false"/>
    <row r="1023961" customFormat="false" ht="12.8" hidden="false" customHeight="false" outlineLevel="0" collapsed="false"/>
    <row r="1023962" customFormat="false" ht="12.8" hidden="false" customHeight="false" outlineLevel="0" collapsed="false"/>
    <row r="1023963" customFormat="false" ht="12.8" hidden="false" customHeight="false" outlineLevel="0" collapsed="false"/>
    <row r="1023964" customFormat="false" ht="12.8" hidden="false" customHeight="false" outlineLevel="0" collapsed="false"/>
    <row r="1023965" customFormat="false" ht="12.8" hidden="false" customHeight="false" outlineLevel="0" collapsed="false"/>
    <row r="1023966" customFormat="false" ht="12.8" hidden="false" customHeight="false" outlineLevel="0" collapsed="false"/>
    <row r="1023967" customFormat="false" ht="12.8" hidden="false" customHeight="false" outlineLevel="0" collapsed="false"/>
    <row r="1023968" customFormat="false" ht="12.8" hidden="false" customHeight="false" outlineLevel="0" collapsed="false"/>
    <row r="1023969" customFormat="false" ht="12.8" hidden="false" customHeight="false" outlineLevel="0" collapsed="false"/>
    <row r="1023970" customFormat="false" ht="12.8" hidden="false" customHeight="false" outlineLevel="0" collapsed="false"/>
    <row r="1023971" customFormat="false" ht="12.8" hidden="false" customHeight="false" outlineLevel="0" collapsed="false"/>
    <row r="1023972" customFormat="false" ht="12.8" hidden="false" customHeight="false" outlineLevel="0" collapsed="false"/>
    <row r="1023973" customFormat="false" ht="12.8" hidden="false" customHeight="false" outlineLevel="0" collapsed="false"/>
    <row r="1023974" customFormat="false" ht="12.8" hidden="false" customHeight="false" outlineLevel="0" collapsed="false"/>
    <row r="1023975" customFormat="false" ht="12.8" hidden="false" customHeight="false" outlineLevel="0" collapsed="false"/>
    <row r="1023976" customFormat="false" ht="12.8" hidden="false" customHeight="false" outlineLevel="0" collapsed="false"/>
    <row r="1023977" customFormat="false" ht="12.8" hidden="false" customHeight="false" outlineLevel="0" collapsed="false"/>
    <row r="1023978" customFormat="false" ht="12.8" hidden="false" customHeight="false" outlineLevel="0" collapsed="false"/>
    <row r="1023979" customFormat="false" ht="12.8" hidden="false" customHeight="false" outlineLevel="0" collapsed="false"/>
    <row r="1023980" customFormat="false" ht="12.8" hidden="false" customHeight="false" outlineLevel="0" collapsed="false"/>
    <row r="1023981" customFormat="false" ht="12.8" hidden="false" customHeight="false" outlineLevel="0" collapsed="false"/>
    <row r="1023982" customFormat="false" ht="12.8" hidden="false" customHeight="false" outlineLevel="0" collapsed="false"/>
    <row r="1023983" customFormat="false" ht="12.8" hidden="false" customHeight="false" outlineLevel="0" collapsed="false"/>
    <row r="1023984" customFormat="false" ht="12.8" hidden="false" customHeight="false" outlineLevel="0" collapsed="false"/>
    <row r="1023985" customFormat="false" ht="12.8" hidden="false" customHeight="false" outlineLevel="0" collapsed="false"/>
    <row r="1023986" customFormat="false" ht="12.8" hidden="false" customHeight="false" outlineLevel="0" collapsed="false"/>
    <row r="1023987" customFormat="false" ht="12.8" hidden="false" customHeight="false" outlineLevel="0" collapsed="false"/>
    <row r="1023988" customFormat="false" ht="12.8" hidden="false" customHeight="false" outlineLevel="0" collapsed="false"/>
    <row r="1023989" customFormat="false" ht="12.8" hidden="false" customHeight="false" outlineLevel="0" collapsed="false"/>
    <row r="1023990" customFormat="false" ht="12.8" hidden="false" customHeight="false" outlineLevel="0" collapsed="false"/>
    <row r="1023991" customFormat="false" ht="12.8" hidden="false" customHeight="false" outlineLevel="0" collapsed="false"/>
    <row r="1023992" customFormat="false" ht="12.8" hidden="false" customHeight="false" outlineLevel="0" collapsed="false"/>
    <row r="1023993" customFormat="false" ht="12.8" hidden="false" customHeight="false" outlineLevel="0" collapsed="false"/>
    <row r="1023994" customFormat="false" ht="12.8" hidden="false" customHeight="false" outlineLevel="0" collapsed="false"/>
    <row r="1023995" customFormat="false" ht="12.8" hidden="false" customHeight="false" outlineLevel="0" collapsed="false"/>
    <row r="1023996" customFormat="false" ht="12.8" hidden="false" customHeight="false" outlineLevel="0" collapsed="false"/>
    <row r="1023997" customFormat="false" ht="12.8" hidden="false" customHeight="false" outlineLevel="0" collapsed="false"/>
    <row r="1023998" customFormat="false" ht="12.8" hidden="false" customHeight="false" outlineLevel="0" collapsed="false"/>
    <row r="1023999" customFormat="false" ht="12.8" hidden="false" customHeight="false" outlineLevel="0" collapsed="false"/>
    <row r="1024000" customFormat="false" ht="12.8" hidden="false" customHeight="false" outlineLevel="0" collapsed="false"/>
    <row r="1024001" customFormat="false" ht="12.8" hidden="false" customHeight="false" outlineLevel="0" collapsed="false"/>
    <row r="1024002" customFormat="false" ht="12.8" hidden="false" customHeight="false" outlineLevel="0" collapsed="false"/>
    <row r="1024003" customFormat="false" ht="12.8" hidden="false" customHeight="false" outlineLevel="0" collapsed="false"/>
    <row r="1024004" customFormat="false" ht="12.8" hidden="false" customHeight="false" outlineLevel="0" collapsed="false"/>
    <row r="1024005" customFormat="false" ht="12.8" hidden="false" customHeight="false" outlineLevel="0" collapsed="false"/>
    <row r="1024006" customFormat="false" ht="12.8" hidden="false" customHeight="false" outlineLevel="0" collapsed="false"/>
    <row r="1024007" customFormat="false" ht="12.8" hidden="false" customHeight="false" outlineLevel="0" collapsed="false"/>
    <row r="1024008" customFormat="false" ht="12.8" hidden="false" customHeight="false" outlineLevel="0" collapsed="false"/>
    <row r="1024009" customFormat="false" ht="12.8" hidden="false" customHeight="false" outlineLevel="0" collapsed="false"/>
    <row r="1024010" customFormat="false" ht="12.8" hidden="false" customHeight="false" outlineLevel="0" collapsed="false"/>
    <row r="1024011" customFormat="false" ht="12.8" hidden="false" customHeight="false" outlineLevel="0" collapsed="false"/>
    <row r="1024012" customFormat="false" ht="12.8" hidden="false" customHeight="false" outlineLevel="0" collapsed="false"/>
    <row r="1024013" customFormat="false" ht="12.8" hidden="false" customHeight="false" outlineLevel="0" collapsed="false"/>
    <row r="1024014" customFormat="false" ht="12.8" hidden="false" customHeight="false" outlineLevel="0" collapsed="false"/>
    <row r="1024015" customFormat="false" ht="12.8" hidden="false" customHeight="false" outlineLevel="0" collapsed="false"/>
    <row r="1024016" customFormat="false" ht="12.8" hidden="false" customHeight="false" outlineLevel="0" collapsed="false"/>
    <row r="1024017" customFormat="false" ht="12.8" hidden="false" customHeight="false" outlineLevel="0" collapsed="false"/>
    <row r="1024018" customFormat="false" ht="12.8" hidden="false" customHeight="false" outlineLevel="0" collapsed="false"/>
    <row r="1024019" customFormat="false" ht="12.8" hidden="false" customHeight="false" outlineLevel="0" collapsed="false"/>
    <row r="1024020" customFormat="false" ht="12.8" hidden="false" customHeight="false" outlineLevel="0" collapsed="false"/>
    <row r="1024021" customFormat="false" ht="12.8" hidden="false" customHeight="false" outlineLevel="0" collapsed="false"/>
    <row r="1024022" customFormat="false" ht="12.8" hidden="false" customHeight="false" outlineLevel="0" collapsed="false"/>
    <row r="1024023" customFormat="false" ht="12.8" hidden="false" customHeight="false" outlineLevel="0" collapsed="false"/>
    <row r="1024024" customFormat="false" ht="12.8" hidden="false" customHeight="false" outlineLevel="0" collapsed="false"/>
    <row r="1024025" customFormat="false" ht="12.8" hidden="false" customHeight="false" outlineLevel="0" collapsed="false"/>
    <row r="1024026" customFormat="false" ht="12.8" hidden="false" customHeight="false" outlineLevel="0" collapsed="false"/>
    <row r="1024027" customFormat="false" ht="12.8" hidden="false" customHeight="false" outlineLevel="0" collapsed="false"/>
    <row r="1024028" customFormat="false" ht="12.8" hidden="false" customHeight="false" outlineLevel="0" collapsed="false"/>
    <row r="1024029" customFormat="false" ht="12.8" hidden="false" customHeight="false" outlineLevel="0" collapsed="false"/>
    <row r="1024030" customFormat="false" ht="12.8" hidden="false" customHeight="false" outlineLevel="0" collapsed="false"/>
    <row r="1024031" customFormat="false" ht="12.8" hidden="false" customHeight="false" outlineLevel="0" collapsed="false"/>
    <row r="1024032" customFormat="false" ht="12.8" hidden="false" customHeight="false" outlineLevel="0" collapsed="false"/>
    <row r="1024033" customFormat="false" ht="12.8" hidden="false" customHeight="false" outlineLevel="0" collapsed="false"/>
    <row r="1024034" customFormat="false" ht="12.8" hidden="false" customHeight="false" outlineLevel="0" collapsed="false"/>
    <row r="1024035" customFormat="false" ht="12.8" hidden="false" customHeight="false" outlineLevel="0" collapsed="false"/>
    <row r="1024036" customFormat="false" ht="12.8" hidden="false" customHeight="false" outlineLevel="0" collapsed="false"/>
    <row r="1024037" customFormat="false" ht="12.8" hidden="false" customHeight="false" outlineLevel="0" collapsed="false"/>
    <row r="1024038" customFormat="false" ht="12.8" hidden="false" customHeight="false" outlineLevel="0" collapsed="false"/>
    <row r="1024039" customFormat="false" ht="12.8" hidden="false" customHeight="false" outlineLevel="0" collapsed="false"/>
    <row r="1024040" customFormat="false" ht="12.8" hidden="false" customHeight="false" outlineLevel="0" collapsed="false"/>
    <row r="1024041" customFormat="false" ht="12.8" hidden="false" customHeight="false" outlineLevel="0" collapsed="false"/>
    <row r="1024042" customFormat="false" ht="12.8" hidden="false" customHeight="false" outlineLevel="0" collapsed="false"/>
    <row r="1024043" customFormat="false" ht="12.8" hidden="false" customHeight="false" outlineLevel="0" collapsed="false"/>
    <row r="1024044" customFormat="false" ht="12.8" hidden="false" customHeight="false" outlineLevel="0" collapsed="false"/>
    <row r="1024045" customFormat="false" ht="12.8" hidden="false" customHeight="false" outlineLevel="0" collapsed="false"/>
    <row r="1024046" customFormat="false" ht="12.8" hidden="false" customHeight="false" outlineLevel="0" collapsed="false"/>
    <row r="1024047" customFormat="false" ht="12.8" hidden="false" customHeight="false" outlineLevel="0" collapsed="false"/>
    <row r="1024048" customFormat="false" ht="12.8" hidden="false" customHeight="false" outlineLevel="0" collapsed="false"/>
    <row r="1024049" customFormat="false" ht="12.8" hidden="false" customHeight="false" outlineLevel="0" collapsed="false"/>
    <row r="1024050" customFormat="false" ht="12.8" hidden="false" customHeight="false" outlineLevel="0" collapsed="false"/>
    <row r="1024051" customFormat="false" ht="12.8" hidden="false" customHeight="false" outlineLevel="0" collapsed="false"/>
    <row r="1024052" customFormat="false" ht="12.8" hidden="false" customHeight="false" outlineLevel="0" collapsed="false"/>
    <row r="1024053" customFormat="false" ht="12.8" hidden="false" customHeight="false" outlineLevel="0" collapsed="false"/>
    <row r="1024054" customFormat="false" ht="12.8" hidden="false" customHeight="false" outlineLevel="0" collapsed="false"/>
    <row r="1024055" customFormat="false" ht="12.8" hidden="false" customHeight="false" outlineLevel="0" collapsed="false"/>
    <row r="1024056" customFormat="false" ht="12.8" hidden="false" customHeight="false" outlineLevel="0" collapsed="false"/>
    <row r="1024057" customFormat="false" ht="12.8" hidden="false" customHeight="false" outlineLevel="0" collapsed="false"/>
    <row r="1024058" customFormat="false" ht="12.8" hidden="false" customHeight="false" outlineLevel="0" collapsed="false"/>
    <row r="1024059" customFormat="false" ht="12.8" hidden="false" customHeight="false" outlineLevel="0" collapsed="false"/>
    <row r="1024060" customFormat="false" ht="12.8" hidden="false" customHeight="false" outlineLevel="0" collapsed="false"/>
    <row r="1024061" customFormat="false" ht="12.8" hidden="false" customHeight="false" outlineLevel="0" collapsed="false"/>
    <row r="1024062" customFormat="false" ht="12.8" hidden="false" customHeight="false" outlineLevel="0" collapsed="false"/>
    <row r="1024063" customFormat="false" ht="12.8" hidden="false" customHeight="false" outlineLevel="0" collapsed="false"/>
    <row r="1024064" customFormat="false" ht="12.8" hidden="false" customHeight="false" outlineLevel="0" collapsed="false"/>
    <row r="1024065" customFormat="false" ht="12.8" hidden="false" customHeight="false" outlineLevel="0" collapsed="false"/>
    <row r="1024066" customFormat="false" ht="12.8" hidden="false" customHeight="false" outlineLevel="0" collapsed="false"/>
    <row r="1024067" customFormat="false" ht="12.8" hidden="false" customHeight="false" outlineLevel="0" collapsed="false"/>
    <row r="1024068" customFormat="false" ht="12.8" hidden="false" customHeight="false" outlineLevel="0" collapsed="false"/>
    <row r="1024069" customFormat="false" ht="12.8" hidden="false" customHeight="false" outlineLevel="0" collapsed="false"/>
    <row r="1024070" customFormat="false" ht="12.8" hidden="false" customHeight="false" outlineLevel="0" collapsed="false"/>
    <row r="1024071" customFormat="false" ht="12.8" hidden="false" customHeight="false" outlineLevel="0" collapsed="false"/>
    <row r="1024072" customFormat="false" ht="12.8" hidden="false" customHeight="false" outlineLevel="0" collapsed="false"/>
    <row r="1024073" customFormat="false" ht="12.8" hidden="false" customHeight="false" outlineLevel="0" collapsed="false"/>
    <row r="1024074" customFormat="false" ht="12.8" hidden="false" customHeight="false" outlineLevel="0" collapsed="false"/>
    <row r="1024075" customFormat="false" ht="12.8" hidden="false" customHeight="false" outlineLevel="0" collapsed="false"/>
    <row r="1024076" customFormat="false" ht="12.8" hidden="false" customHeight="false" outlineLevel="0" collapsed="false"/>
    <row r="1024077" customFormat="false" ht="12.8" hidden="false" customHeight="false" outlineLevel="0" collapsed="false"/>
    <row r="1024078" customFormat="false" ht="12.8" hidden="false" customHeight="false" outlineLevel="0" collapsed="false"/>
    <row r="1024079" customFormat="false" ht="12.8" hidden="false" customHeight="false" outlineLevel="0" collapsed="false"/>
    <row r="1024080" customFormat="false" ht="12.8" hidden="false" customHeight="false" outlineLevel="0" collapsed="false"/>
    <row r="1024081" customFormat="false" ht="12.8" hidden="false" customHeight="false" outlineLevel="0" collapsed="false"/>
    <row r="1024082" customFormat="false" ht="12.8" hidden="false" customHeight="false" outlineLevel="0" collapsed="false"/>
    <row r="1024083" customFormat="false" ht="12.8" hidden="false" customHeight="false" outlineLevel="0" collapsed="false"/>
    <row r="1024084" customFormat="false" ht="12.8" hidden="false" customHeight="false" outlineLevel="0" collapsed="false"/>
    <row r="1024085" customFormat="false" ht="12.8" hidden="false" customHeight="false" outlineLevel="0" collapsed="false"/>
    <row r="1024086" customFormat="false" ht="12.8" hidden="false" customHeight="false" outlineLevel="0" collapsed="false"/>
    <row r="1024087" customFormat="false" ht="12.8" hidden="false" customHeight="false" outlineLevel="0" collapsed="false"/>
    <row r="1024088" customFormat="false" ht="12.8" hidden="false" customHeight="false" outlineLevel="0" collapsed="false"/>
    <row r="1024089" customFormat="false" ht="12.8" hidden="false" customHeight="false" outlineLevel="0" collapsed="false"/>
    <row r="1024090" customFormat="false" ht="12.8" hidden="false" customHeight="false" outlineLevel="0" collapsed="false"/>
    <row r="1024091" customFormat="false" ht="12.8" hidden="false" customHeight="false" outlineLevel="0" collapsed="false"/>
    <row r="1024092" customFormat="false" ht="12.8" hidden="false" customHeight="false" outlineLevel="0" collapsed="false"/>
    <row r="1024093" customFormat="false" ht="12.8" hidden="false" customHeight="false" outlineLevel="0" collapsed="false"/>
    <row r="1024094" customFormat="false" ht="12.8" hidden="false" customHeight="false" outlineLevel="0" collapsed="false"/>
    <row r="1024095" customFormat="false" ht="12.8" hidden="false" customHeight="false" outlineLevel="0" collapsed="false"/>
    <row r="1024096" customFormat="false" ht="12.8" hidden="false" customHeight="false" outlineLevel="0" collapsed="false"/>
    <row r="1024097" customFormat="false" ht="12.8" hidden="false" customHeight="false" outlineLevel="0" collapsed="false"/>
    <row r="1024098" customFormat="false" ht="12.8" hidden="false" customHeight="false" outlineLevel="0" collapsed="false"/>
    <row r="1024099" customFormat="false" ht="12.8" hidden="false" customHeight="false" outlineLevel="0" collapsed="false"/>
    <row r="1024100" customFormat="false" ht="12.8" hidden="false" customHeight="false" outlineLevel="0" collapsed="false"/>
    <row r="1024101" customFormat="false" ht="12.8" hidden="false" customHeight="false" outlineLevel="0" collapsed="false"/>
    <row r="1024102" customFormat="false" ht="12.8" hidden="false" customHeight="false" outlineLevel="0" collapsed="false"/>
    <row r="1024103" customFormat="false" ht="12.8" hidden="false" customHeight="false" outlineLevel="0" collapsed="false"/>
    <row r="1024104" customFormat="false" ht="12.8" hidden="false" customHeight="false" outlineLevel="0" collapsed="false"/>
    <row r="1024105" customFormat="false" ht="12.8" hidden="false" customHeight="false" outlineLevel="0" collapsed="false"/>
    <row r="1024106" customFormat="false" ht="12.8" hidden="false" customHeight="false" outlineLevel="0" collapsed="false"/>
    <row r="1024107" customFormat="false" ht="12.8" hidden="false" customHeight="false" outlineLevel="0" collapsed="false"/>
    <row r="1024108" customFormat="false" ht="12.8" hidden="false" customHeight="false" outlineLevel="0" collapsed="false"/>
    <row r="1024109" customFormat="false" ht="12.8" hidden="false" customHeight="false" outlineLevel="0" collapsed="false"/>
    <row r="1024110" customFormat="false" ht="12.8" hidden="false" customHeight="false" outlineLevel="0" collapsed="false"/>
    <row r="1024111" customFormat="false" ht="12.8" hidden="false" customHeight="false" outlineLevel="0" collapsed="false"/>
    <row r="1024112" customFormat="false" ht="12.8" hidden="false" customHeight="false" outlineLevel="0" collapsed="false"/>
    <row r="1024113" customFormat="false" ht="12.8" hidden="false" customHeight="false" outlineLevel="0" collapsed="false"/>
    <row r="1024114" customFormat="false" ht="12.8" hidden="false" customHeight="false" outlineLevel="0" collapsed="false"/>
    <row r="1024115" customFormat="false" ht="12.8" hidden="false" customHeight="false" outlineLevel="0" collapsed="false"/>
    <row r="1024116" customFormat="false" ht="12.8" hidden="false" customHeight="false" outlineLevel="0" collapsed="false"/>
    <row r="1024117" customFormat="false" ht="12.8" hidden="false" customHeight="false" outlineLevel="0" collapsed="false"/>
    <row r="1024118" customFormat="false" ht="12.8" hidden="false" customHeight="false" outlineLevel="0" collapsed="false"/>
    <row r="1024119" customFormat="false" ht="12.8" hidden="false" customHeight="false" outlineLevel="0" collapsed="false"/>
    <row r="1024120" customFormat="false" ht="12.8" hidden="false" customHeight="false" outlineLevel="0" collapsed="false"/>
    <row r="1024121" customFormat="false" ht="12.8" hidden="false" customHeight="false" outlineLevel="0" collapsed="false"/>
    <row r="1024122" customFormat="false" ht="12.8" hidden="false" customHeight="false" outlineLevel="0" collapsed="false"/>
    <row r="1024123" customFormat="false" ht="12.8" hidden="false" customHeight="false" outlineLevel="0" collapsed="false"/>
    <row r="1024124" customFormat="false" ht="12.8" hidden="false" customHeight="false" outlineLevel="0" collapsed="false"/>
    <row r="1024125" customFormat="false" ht="12.8" hidden="false" customHeight="false" outlineLevel="0" collapsed="false"/>
    <row r="1024126" customFormat="false" ht="12.8" hidden="false" customHeight="false" outlineLevel="0" collapsed="false"/>
    <row r="1024127" customFormat="false" ht="12.8" hidden="false" customHeight="false" outlineLevel="0" collapsed="false"/>
    <row r="1024128" customFormat="false" ht="12.8" hidden="false" customHeight="false" outlineLevel="0" collapsed="false"/>
    <row r="1024129" customFormat="false" ht="12.8" hidden="false" customHeight="false" outlineLevel="0" collapsed="false"/>
    <row r="1024130" customFormat="false" ht="12.8" hidden="false" customHeight="false" outlineLevel="0" collapsed="false"/>
    <row r="1024131" customFormat="false" ht="12.8" hidden="false" customHeight="false" outlineLevel="0" collapsed="false"/>
    <row r="1024132" customFormat="false" ht="12.8" hidden="false" customHeight="false" outlineLevel="0" collapsed="false"/>
    <row r="1024133" customFormat="false" ht="12.8" hidden="false" customHeight="false" outlineLevel="0" collapsed="false"/>
    <row r="1024134" customFormat="false" ht="12.8" hidden="false" customHeight="false" outlineLevel="0" collapsed="false"/>
    <row r="1024135" customFormat="false" ht="12.8" hidden="false" customHeight="false" outlineLevel="0" collapsed="false"/>
    <row r="1024136" customFormat="false" ht="12.8" hidden="false" customHeight="false" outlineLevel="0" collapsed="false"/>
    <row r="1024137" customFormat="false" ht="12.8" hidden="false" customHeight="false" outlineLevel="0" collapsed="false"/>
    <row r="1024138" customFormat="false" ht="12.8" hidden="false" customHeight="false" outlineLevel="0" collapsed="false"/>
    <row r="1024139" customFormat="false" ht="12.8" hidden="false" customHeight="false" outlineLevel="0" collapsed="false"/>
    <row r="1024140" customFormat="false" ht="12.8" hidden="false" customHeight="false" outlineLevel="0" collapsed="false"/>
    <row r="1024141" customFormat="false" ht="12.8" hidden="false" customHeight="false" outlineLevel="0" collapsed="false"/>
    <row r="1024142" customFormat="false" ht="12.8" hidden="false" customHeight="false" outlineLevel="0" collapsed="false"/>
    <row r="1024143" customFormat="false" ht="12.8" hidden="false" customHeight="false" outlineLevel="0" collapsed="false"/>
    <row r="1024144" customFormat="false" ht="12.8" hidden="false" customHeight="false" outlineLevel="0" collapsed="false"/>
    <row r="1024145" customFormat="false" ht="12.8" hidden="false" customHeight="false" outlineLevel="0" collapsed="false"/>
    <row r="1024146" customFormat="false" ht="12.8" hidden="false" customHeight="false" outlineLevel="0" collapsed="false"/>
    <row r="1024147" customFormat="false" ht="12.8" hidden="false" customHeight="false" outlineLevel="0" collapsed="false"/>
    <row r="1024148" customFormat="false" ht="12.8" hidden="false" customHeight="false" outlineLevel="0" collapsed="false"/>
    <row r="1024149" customFormat="false" ht="12.8" hidden="false" customHeight="false" outlineLevel="0" collapsed="false"/>
    <row r="1024150" customFormat="false" ht="12.8" hidden="false" customHeight="false" outlineLevel="0" collapsed="false"/>
    <row r="1024151" customFormat="false" ht="12.8" hidden="false" customHeight="false" outlineLevel="0" collapsed="false"/>
    <row r="1024152" customFormat="false" ht="12.8" hidden="false" customHeight="false" outlineLevel="0" collapsed="false"/>
    <row r="1024153" customFormat="false" ht="12.8" hidden="false" customHeight="false" outlineLevel="0" collapsed="false"/>
    <row r="1024154" customFormat="false" ht="12.8" hidden="false" customHeight="false" outlineLevel="0" collapsed="false"/>
    <row r="1024155" customFormat="false" ht="12.8" hidden="false" customHeight="false" outlineLevel="0" collapsed="false"/>
    <row r="1024156" customFormat="false" ht="12.8" hidden="false" customHeight="false" outlineLevel="0" collapsed="false"/>
    <row r="1024157" customFormat="false" ht="12.8" hidden="false" customHeight="false" outlineLevel="0" collapsed="false"/>
    <row r="1024158" customFormat="false" ht="12.8" hidden="false" customHeight="false" outlineLevel="0" collapsed="false"/>
    <row r="1024159" customFormat="false" ht="12.8" hidden="false" customHeight="false" outlineLevel="0" collapsed="false"/>
    <row r="1024160" customFormat="false" ht="12.8" hidden="false" customHeight="false" outlineLevel="0" collapsed="false"/>
    <row r="1024161" customFormat="false" ht="12.8" hidden="false" customHeight="false" outlineLevel="0" collapsed="false"/>
    <row r="1024162" customFormat="false" ht="12.8" hidden="false" customHeight="false" outlineLevel="0" collapsed="false"/>
    <row r="1024163" customFormat="false" ht="12.8" hidden="false" customHeight="false" outlineLevel="0" collapsed="false"/>
    <row r="1024164" customFormat="false" ht="12.8" hidden="false" customHeight="false" outlineLevel="0" collapsed="false"/>
    <row r="1024165" customFormat="false" ht="12.8" hidden="false" customHeight="false" outlineLevel="0" collapsed="false"/>
    <row r="1024166" customFormat="false" ht="12.8" hidden="false" customHeight="false" outlineLevel="0" collapsed="false"/>
    <row r="1024167" customFormat="false" ht="12.8" hidden="false" customHeight="false" outlineLevel="0" collapsed="false"/>
    <row r="1024168" customFormat="false" ht="12.8" hidden="false" customHeight="false" outlineLevel="0" collapsed="false"/>
    <row r="1024169" customFormat="false" ht="12.8" hidden="false" customHeight="false" outlineLevel="0" collapsed="false"/>
    <row r="1024170" customFormat="false" ht="12.8" hidden="false" customHeight="false" outlineLevel="0" collapsed="false"/>
    <row r="1024171" customFormat="false" ht="12.8" hidden="false" customHeight="false" outlineLevel="0" collapsed="false"/>
    <row r="1024172" customFormat="false" ht="12.8" hidden="false" customHeight="false" outlineLevel="0" collapsed="false"/>
    <row r="1024173" customFormat="false" ht="12.8" hidden="false" customHeight="false" outlineLevel="0" collapsed="false"/>
    <row r="1024174" customFormat="false" ht="12.8" hidden="false" customHeight="false" outlineLevel="0" collapsed="false"/>
    <row r="1024175" customFormat="false" ht="12.8" hidden="false" customHeight="false" outlineLevel="0" collapsed="false"/>
    <row r="1024176" customFormat="false" ht="12.8" hidden="false" customHeight="false" outlineLevel="0" collapsed="false"/>
    <row r="1024177" customFormat="false" ht="12.8" hidden="false" customHeight="false" outlineLevel="0" collapsed="false"/>
    <row r="1024178" customFormat="false" ht="12.8" hidden="false" customHeight="false" outlineLevel="0" collapsed="false"/>
    <row r="1024179" customFormat="false" ht="12.8" hidden="false" customHeight="false" outlineLevel="0" collapsed="false"/>
    <row r="1024180" customFormat="false" ht="12.8" hidden="false" customHeight="false" outlineLevel="0" collapsed="false"/>
    <row r="1024181" customFormat="false" ht="12.8" hidden="false" customHeight="false" outlineLevel="0" collapsed="false"/>
    <row r="1024182" customFormat="false" ht="12.8" hidden="false" customHeight="false" outlineLevel="0" collapsed="false"/>
    <row r="1024183" customFormat="false" ht="12.8" hidden="false" customHeight="false" outlineLevel="0" collapsed="false"/>
    <row r="1024184" customFormat="false" ht="12.8" hidden="false" customHeight="false" outlineLevel="0" collapsed="false"/>
    <row r="1024185" customFormat="false" ht="12.8" hidden="false" customHeight="false" outlineLevel="0" collapsed="false"/>
    <row r="1024186" customFormat="false" ht="12.8" hidden="false" customHeight="false" outlineLevel="0" collapsed="false"/>
    <row r="1024187" customFormat="false" ht="12.8" hidden="false" customHeight="false" outlineLevel="0" collapsed="false"/>
    <row r="1024188" customFormat="false" ht="12.8" hidden="false" customHeight="false" outlineLevel="0" collapsed="false"/>
    <row r="1024189" customFormat="false" ht="12.8" hidden="false" customHeight="false" outlineLevel="0" collapsed="false"/>
    <row r="1024190" customFormat="false" ht="12.8" hidden="false" customHeight="false" outlineLevel="0" collapsed="false"/>
    <row r="1024191" customFormat="false" ht="12.8" hidden="false" customHeight="false" outlineLevel="0" collapsed="false"/>
    <row r="1024192" customFormat="false" ht="12.8" hidden="false" customHeight="false" outlineLevel="0" collapsed="false"/>
    <row r="1024193" customFormat="false" ht="12.8" hidden="false" customHeight="false" outlineLevel="0" collapsed="false"/>
    <row r="1024194" customFormat="false" ht="12.8" hidden="false" customHeight="false" outlineLevel="0" collapsed="false"/>
    <row r="1024195" customFormat="false" ht="12.8" hidden="false" customHeight="false" outlineLevel="0" collapsed="false"/>
    <row r="1024196" customFormat="false" ht="12.8" hidden="false" customHeight="false" outlineLevel="0" collapsed="false"/>
    <row r="1024197" customFormat="false" ht="12.8" hidden="false" customHeight="false" outlineLevel="0" collapsed="false"/>
    <row r="1024198" customFormat="false" ht="12.8" hidden="false" customHeight="false" outlineLevel="0" collapsed="false"/>
    <row r="1024199" customFormat="false" ht="12.8" hidden="false" customHeight="false" outlineLevel="0" collapsed="false"/>
    <row r="1024200" customFormat="false" ht="12.8" hidden="false" customHeight="false" outlineLevel="0" collapsed="false"/>
    <row r="1024201" customFormat="false" ht="12.8" hidden="false" customHeight="false" outlineLevel="0" collapsed="false"/>
    <row r="1024202" customFormat="false" ht="12.8" hidden="false" customHeight="false" outlineLevel="0" collapsed="false"/>
    <row r="1024203" customFormat="false" ht="12.8" hidden="false" customHeight="false" outlineLevel="0" collapsed="false"/>
    <row r="1024204" customFormat="false" ht="12.8" hidden="false" customHeight="false" outlineLevel="0" collapsed="false"/>
    <row r="1024205" customFormat="false" ht="12.8" hidden="false" customHeight="false" outlineLevel="0" collapsed="false"/>
    <row r="1024206" customFormat="false" ht="12.8" hidden="false" customHeight="false" outlineLevel="0" collapsed="false"/>
    <row r="1024207" customFormat="false" ht="12.8" hidden="false" customHeight="false" outlineLevel="0" collapsed="false"/>
    <row r="1024208" customFormat="false" ht="12.8" hidden="false" customHeight="false" outlineLevel="0" collapsed="false"/>
    <row r="1024209" customFormat="false" ht="12.8" hidden="false" customHeight="false" outlineLevel="0" collapsed="false"/>
    <row r="1024210" customFormat="false" ht="12.8" hidden="false" customHeight="false" outlineLevel="0" collapsed="false"/>
    <row r="1024211" customFormat="false" ht="12.8" hidden="false" customHeight="false" outlineLevel="0" collapsed="false"/>
    <row r="1024212" customFormat="false" ht="12.8" hidden="false" customHeight="false" outlineLevel="0" collapsed="false"/>
    <row r="1024213" customFormat="false" ht="12.8" hidden="false" customHeight="false" outlineLevel="0" collapsed="false"/>
    <row r="1024214" customFormat="false" ht="12.8" hidden="false" customHeight="false" outlineLevel="0" collapsed="false"/>
    <row r="1024215" customFormat="false" ht="12.8" hidden="false" customHeight="false" outlineLevel="0" collapsed="false"/>
    <row r="1024216" customFormat="false" ht="12.8" hidden="false" customHeight="false" outlineLevel="0" collapsed="false"/>
    <row r="1024217" customFormat="false" ht="12.8" hidden="false" customHeight="false" outlineLevel="0" collapsed="false"/>
    <row r="1024218" customFormat="false" ht="12.8" hidden="false" customHeight="false" outlineLevel="0" collapsed="false"/>
    <row r="1024219" customFormat="false" ht="12.8" hidden="false" customHeight="false" outlineLevel="0" collapsed="false"/>
    <row r="1024220" customFormat="false" ht="12.8" hidden="false" customHeight="false" outlineLevel="0" collapsed="false"/>
    <row r="1024221" customFormat="false" ht="12.8" hidden="false" customHeight="false" outlineLevel="0" collapsed="false"/>
    <row r="1024222" customFormat="false" ht="12.8" hidden="false" customHeight="false" outlineLevel="0" collapsed="false"/>
    <row r="1024223" customFormat="false" ht="12.8" hidden="false" customHeight="false" outlineLevel="0" collapsed="false"/>
    <row r="1024224" customFormat="false" ht="12.8" hidden="false" customHeight="false" outlineLevel="0" collapsed="false"/>
    <row r="1024225" customFormat="false" ht="12.8" hidden="false" customHeight="false" outlineLevel="0" collapsed="false"/>
    <row r="1024226" customFormat="false" ht="12.8" hidden="false" customHeight="false" outlineLevel="0" collapsed="false"/>
    <row r="1024227" customFormat="false" ht="12.8" hidden="false" customHeight="false" outlineLevel="0" collapsed="false"/>
    <row r="1024228" customFormat="false" ht="12.8" hidden="false" customHeight="false" outlineLevel="0" collapsed="false"/>
    <row r="1024229" customFormat="false" ht="12.8" hidden="false" customHeight="false" outlineLevel="0" collapsed="false"/>
    <row r="1024230" customFormat="false" ht="12.8" hidden="false" customHeight="false" outlineLevel="0" collapsed="false"/>
    <row r="1024231" customFormat="false" ht="12.8" hidden="false" customHeight="false" outlineLevel="0" collapsed="false"/>
    <row r="1024232" customFormat="false" ht="12.8" hidden="false" customHeight="false" outlineLevel="0" collapsed="false"/>
    <row r="1024233" customFormat="false" ht="12.8" hidden="false" customHeight="false" outlineLevel="0" collapsed="false"/>
    <row r="1024234" customFormat="false" ht="12.8" hidden="false" customHeight="false" outlineLevel="0" collapsed="false"/>
    <row r="1024235" customFormat="false" ht="12.8" hidden="false" customHeight="false" outlineLevel="0" collapsed="false"/>
    <row r="1024236" customFormat="false" ht="12.8" hidden="false" customHeight="false" outlineLevel="0" collapsed="false"/>
    <row r="1024237" customFormat="false" ht="12.8" hidden="false" customHeight="false" outlineLevel="0" collapsed="false"/>
    <row r="1024238" customFormat="false" ht="12.8" hidden="false" customHeight="false" outlineLevel="0" collapsed="false"/>
    <row r="1024239" customFormat="false" ht="12.8" hidden="false" customHeight="false" outlineLevel="0" collapsed="false"/>
    <row r="1024240" customFormat="false" ht="12.8" hidden="false" customHeight="false" outlineLevel="0" collapsed="false"/>
    <row r="1024241" customFormat="false" ht="12.8" hidden="false" customHeight="false" outlineLevel="0" collapsed="false"/>
    <row r="1024242" customFormat="false" ht="12.8" hidden="false" customHeight="false" outlineLevel="0" collapsed="false"/>
    <row r="1024243" customFormat="false" ht="12.8" hidden="false" customHeight="false" outlineLevel="0" collapsed="false"/>
    <row r="1024244" customFormat="false" ht="12.8" hidden="false" customHeight="false" outlineLevel="0" collapsed="false"/>
    <row r="1024245" customFormat="false" ht="12.8" hidden="false" customHeight="false" outlineLevel="0" collapsed="false"/>
    <row r="1024246" customFormat="false" ht="12.8" hidden="false" customHeight="false" outlineLevel="0" collapsed="false"/>
    <row r="1024247" customFormat="false" ht="12.8" hidden="false" customHeight="false" outlineLevel="0" collapsed="false"/>
    <row r="1024248" customFormat="false" ht="12.8" hidden="false" customHeight="false" outlineLevel="0" collapsed="false"/>
    <row r="1024249" customFormat="false" ht="12.8" hidden="false" customHeight="false" outlineLevel="0" collapsed="false"/>
    <row r="1024250" customFormat="false" ht="12.8" hidden="false" customHeight="false" outlineLevel="0" collapsed="false"/>
    <row r="1024251" customFormat="false" ht="12.8" hidden="false" customHeight="false" outlineLevel="0" collapsed="false"/>
    <row r="1024252" customFormat="false" ht="12.8" hidden="false" customHeight="false" outlineLevel="0" collapsed="false"/>
    <row r="1024253" customFormat="false" ht="12.8" hidden="false" customHeight="false" outlineLevel="0" collapsed="false"/>
    <row r="1024254" customFormat="false" ht="12.8" hidden="false" customHeight="false" outlineLevel="0" collapsed="false"/>
    <row r="1024255" customFormat="false" ht="12.8" hidden="false" customHeight="false" outlineLevel="0" collapsed="false"/>
    <row r="1024256" customFormat="false" ht="12.8" hidden="false" customHeight="false" outlineLevel="0" collapsed="false"/>
    <row r="1024257" customFormat="false" ht="12.8" hidden="false" customHeight="false" outlineLevel="0" collapsed="false"/>
    <row r="1024258" customFormat="false" ht="12.8" hidden="false" customHeight="false" outlineLevel="0" collapsed="false"/>
    <row r="1024259" customFormat="false" ht="12.8" hidden="false" customHeight="false" outlineLevel="0" collapsed="false"/>
    <row r="1024260" customFormat="false" ht="12.8" hidden="false" customHeight="false" outlineLevel="0" collapsed="false"/>
    <row r="1024261" customFormat="false" ht="12.8" hidden="false" customHeight="false" outlineLevel="0" collapsed="false"/>
    <row r="1024262" customFormat="false" ht="12.8" hidden="false" customHeight="false" outlineLevel="0" collapsed="false"/>
    <row r="1024263" customFormat="false" ht="12.8" hidden="false" customHeight="false" outlineLevel="0" collapsed="false"/>
    <row r="1024264" customFormat="false" ht="12.8" hidden="false" customHeight="false" outlineLevel="0" collapsed="false"/>
    <row r="1024265" customFormat="false" ht="12.8" hidden="false" customHeight="false" outlineLevel="0" collapsed="false"/>
    <row r="1024266" customFormat="false" ht="12.8" hidden="false" customHeight="false" outlineLevel="0" collapsed="false"/>
    <row r="1024267" customFormat="false" ht="12.8" hidden="false" customHeight="false" outlineLevel="0" collapsed="false"/>
    <row r="1024268" customFormat="false" ht="12.8" hidden="false" customHeight="false" outlineLevel="0" collapsed="false"/>
    <row r="1024269" customFormat="false" ht="12.8" hidden="false" customHeight="false" outlineLevel="0" collapsed="false"/>
    <row r="1024270" customFormat="false" ht="12.8" hidden="false" customHeight="false" outlineLevel="0" collapsed="false"/>
    <row r="1024271" customFormat="false" ht="12.8" hidden="false" customHeight="false" outlineLevel="0" collapsed="false"/>
    <row r="1024272" customFormat="false" ht="12.8" hidden="false" customHeight="false" outlineLevel="0" collapsed="false"/>
    <row r="1024273" customFormat="false" ht="12.8" hidden="false" customHeight="false" outlineLevel="0" collapsed="false"/>
    <row r="1024274" customFormat="false" ht="12.8" hidden="false" customHeight="false" outlineLevel="0" collapsed="false"/>
    <row r="1024275" customFormat="false" ht="12.8" hidden="false" customHeight="false" outlineLevel="0" collapsed="false"/>
    <row r="1024276" customFormat="false" ht="12.8" hidden="false" customHeight="false" outlineLevel="0" collapsed="false"/>
    <row r="1024277" customFormat="false" ht="12.8" hidden="false" customHeight="false" outlineLevel="0" collapsed="false"/>
    <row r="1024278" customFormat="false" ht="12.8" hidden="false" customHeight="false" outlineLevel="0" collapsed="false"/>
    <row r="1024279" customFormat="false" ht="12.8" hidden="false" customHeight="false" outlineLevel="0" collapsed="false"/>
    <row r="1024280" customFormat="false" ht="12.8" hidden="false" customHeight="false" outlineLevel="0" collapsed="false"/>
    <row r="1024281" customFormat="false" ht="12.8" hidden="false" customHeight="false" outlineLevel="0" collapsed="false"/>
    <row r="1024282" customFormat="false" ht="12.8" hidden="false" customHeight="false" outlineLevel="0" collapsed="false"/>
    <row r="1024283" customFormat="false" ht="12.8" hidden="false" customHeight="false" outlineLevel="0" collapsed="false"/>
    <row r="1024284" customFormat="false" ht="12.8" hidden="false" customHeight="false" outlineLevel="0" collapsed="false"/>
    <row r="1024285" customFormat="false" ht="12.8" hidden="false" customHeight="false" outlineLevel="0" collapsed="false"/>
    <row r="1024286" customFormat="false" ht="12.8" hidden="false" customHeight="false" outlineLevel="0" collapsed="false"/>
    <row r="1024287" customFormat="false" ht="12.8" hidden="false" customHeight="false" outlineLevel="0" collapsed="false"/>
    <row r="1024288" customFormat="false" ht="12.8" hidden="false" customHeight="false" outlineLevel="0" collapsed="false"/>
    <row r="1024289" customFormat="false" ht="12.8" hidden="false" customHeight="false" outlineLevel="0" collapsed="false"/>
    <row r="1024290" customFormat="false" ht="12.8" hidden="false" customHeight="false" outlineLevel="0" collapsed="false"/>
    <row r="1024291" customFormat="false" ht="12.8" hidden="false" customHeight="false" outlineLevel="0" collapsed="false"/>
    <row r="1024292" customFormat="false" ht="12.8" hidden="false" customHeight="false" outlineLevel="0" collapsed="false"/>
    <row r="1024293" customFormat="false" ht="12.8" hidden="false" customHeight="false" outlineLevel="0" collapsed="false"/>
    <row r="1024294" customFormat="false" ht="12.8" hidden="false" customHeight="false" outlineLevel="0" collapsed="false"/>
    <row r="1024295" customFormat="false" ht="12.8" hidden="false" customHeight="false" outlineLevel="0" collapsed="false"/>
    <row r="1024296" customFormat="false" ht="12.8" hidden="false" customHeight="false" outlineLevel="0" collapsed="false"/>
    <row r="1024297" customFormat="false" ht="12.8" hidden="false" customHeight="false" outlineLevel="0" collapsed="false"/>
    <row r="1024298" customFormat="false" ht="12.8" hidden="false" customHeight="false" outlineLevel="0" collapsed="false"/>
    <row r="1024299" customFormat="false" ht="12.8" hidden="false" customHeight="false" outlineLevel="0" collapsed="false"/>
    <row r="1024300" customFormat="false" ht="12.8" hidden="false" customHeight="false" outlineLevel="0" collapsed="false"/>
    <row r="1024301" customFormat="false" ht="12.8" hidden="false" customHeight="false" outlineLevel="0" collapsed="false"/>
    <row r="1024302" customFormat="false" ht="12.8" hidden="false" customHeight="false" outlineLevel="0" collapsed="false"/>
    <row r="1024303" customFormat="false" ht="12.8" hidden="false" customHeight="false" outlineLevel="0" collapsed="false"/>
    <row r="1024304" customFormat="false" ht="12.8" hidden="false" customHeight="false" outlineLevel="0" collapsed="false"/>
    <row r="1024305" customFormat="false" ht="12.8" hidden="false" customHeight="false" outlineLevel="0" collapsed="false"/>
    <row r="1024306" customFormat="false" ht="12.8" hidden="false" customHeight="false" outlineLevel="0" collapsed="false"/>
    <row r="1024307" customFormat="false" ht="12.8" hidden="false" customHeight="false" outlineLevel="0" collapsed="false"/>
    <row r="1024308" customFormat="false" ht="12.8" hidden="false" customHeight="false" outlineLevel="0" collapsed="false"/>
    <row r="1024309" customFormat="false" ht="12.8" hidden="false" customHeight="false" outlineLevel="0" collapsed="false"/>
    <row r="1024310" customFormat="false" ht="12.8" hidden="false" customHeight="false" outlineLevel="0" collapsed="false"/>
    <row r="1024311" customFormat="false" ht="12.8" hidden="false" customHeight="false" outlineLevel="0" collapsed="false"/>
    <row r="1024312" customFormat="false" ht="12.8" hidden="false" customHeight="false" outlineLevel="0" collapsed="false"/>
    <row r="1024313" customFormat="false" ht="12.8" hidden="false" customHeight="false" outlineLevel="0" collapsed="false"/>
    <row r="1024314" customFormat="false" ht="12.8" hidden="false" customHeight="false" outlineLevel="0" collapsed="false"/>
    <row r="1024315" customFormat="false" ht="12.8" hidden="false" customHeight="false" outlineLevel="0" collapsed="false"/>
    <row r="1024316" customFormat="false" ht="12.8" hidden="false" customHeight="false" outlineLevel="0" collapsed="false"/>
    <row r="1024317" customFormat="false" ht="12.8" hidden="false" customHeight="false" outlineLevel="0" collapsed="false"/>
    <row r="1024318" customFormat="false" ht="12.8" hidden="false" customHeight="false" outlineLevel="0" collapsed="false"/>
    <row r="1024319" customFormat="false" ht="12.8" hidden="false" customHeight="false" outlineLevel="0" collapsed="false"/>
    <row r="1024320" customFormat="false" ht="12.8" hidden="false" customHeight="false" outlineLevel="0" collapsed="false"/>
    <row r="1024321" customFormat="false" ht="12.8" hidden="false" customHeight="false" outlineLevel="0" collapsed="false"/>
    <row r="1024322" customFormat="false" ht="12.8" hidden="false" customHeight="false" outlineLevel="0" collapsed="false"/>
    <row r="1024323" customFormat="false" ht="12.8" hidden="false" customHeight="false" outlineLevel="0" collapsed="false"/>
    <row r="1024324" customFormat="false" ht="12.8" hidden="false" customHeight="false" outlineLevel="0" collapsed="false"/>
    <row r="1024325" customFormat="false" ht="12.8" hidden="false" customHeight="false" outlineLevel="0" collapsed="false"/>
    <row r="1024326" customFormat="false" ht="12.8" hidden="false" customHeight="false" outlineLevel="0" collapsed="false"/>
    <row r="1024327" customFormat="false" ht="12.8" hidden="false" customHeight="false" outlineLevel="0" collapsed="false"/>
    <row r="1024328" customFormat="false" ht="12.8" hidden="false" customHeight="false" outlineLevel="0" collapsed="false"/>
    <row r="1024329" customFormat="false" ht="12.8" hidden="false" customHeight="false" outlineLevel="0" collapsed="false"/>
    <row r="1024330" customFormat="false" ht="12.8" hidden="false" customHeight="false" outlineLevel="0" collapsed="false"/>
    <row r="1024331" customFormat="false" ht="12.8" hidden="false" customHeight="false" outlineLevel="0" collapsed="false"/>
    <row r="1024332" customFormat="false" ht="12.8" hidden="false" customHeight="false" outlineLevel="0" collapsed="false"/>
    <row r="1024333" customFormat="false" ht="12.8" hidden="false" customHeight="false" outlineLevel="0" collapsed="false"/>
    <row r="1024334" customFormat="false" ht="12.8" hidden="false" customHeight="false" outlineLevel="0" collapsed="false"/>
    <row r="1024335" customFormat="false" ht="12.8" hidden="false" customHeight="false" outlineLevel="0" collapsed="false"/>
    <row r="1024336" customFormat="false" ht="12.8" hidden="false" customHeight="false" outlineLevel="0" collapsed="false"/>
    <row r="1024337" customFormat="false" ht="12.8" hidden="false" customHeight="false" outlineLevel="0" collapsed="false"/>
    <row r="1024338" customFormat="false" ht="12.8" hidden="false" customHeight="false" outlineLevel="0" collapsed="false"/>
    <row r="1024339" customFormat="false" ht="12.8" hidden="false" customHeight="false" outlineLevel="0" collapsed="false"/>
    <row r="1024340" customFormat="false" ht="12.8" hidden="false" customHeight="false" outlineLevel="0" collapsed="false"/>
    <row r="1024341" customFormat="false" ht="12.8" hidden="false" customHeight="false" outlineLevel="0" collapsed="false"/>
    <row r="1024342" customFormat="false" ht="12.8" hidden="false" customHeight="false" outlineLevel="0" collapsed="false"/>
    <row r="1024343" customFormat="false" ht="12.8" hidden="false" customHeight="false" outlineLevel="0" collapsed="false"/>
    <row r="1024344" customFormat="false" ht="12.8" hidden="false" customHeight="false" outlineLevel="0" collapsed="false"/>
    <row r="1024345" customFormat="false" ht="12.8" hidden="false" customHeight="false" outlineLevel="0" collapsed="false"/>
    <row r="1024346" customFormat="false" ht="12.8" hidden="false" customHeight="false" outlineLevel="0" collapsed="false"/>
    <row r="1024347" customFormat="false" ht="12.8" hidden="false" customHeight="false" outlineLevel="0" collapsed="false"/>
    <row r="1024348" customFormat="false" ht="12.8" hidden="false" customHeight="false" outlineLevel="0" collapsed="false"/>
    <row r="1024349" customFormat="false" ht="12.8" hidden="false" customHeight="false" outlineLevel="0" collapsed="false"/>
    <row r="1024350" customFormat="false" ht="12.8" hidden="false" customHeight="false" outlineLevel="0" collapsed="false"/>
    <row r="1024351" customFormat="false" ht="12.8" hidden="false" customHeight="false" outlineLevel="0" collapsed="false"/>
    <row r="1024352" customFormat="false" ht="12.8" hidden="false" customHeight="false" outlineLevel="0" collapsed="false"/>
    <row r="1024353" customFormat="false" ht="12.8" hidden="false" customHeight="false" outlineLevel="0" collapsed="false"/>
    <row r="1024354" customFormat="false" ht="12.8" hidden="false" customHeight="false" outlineLevel="0" collapsed="false"/>
    <row r="1024355" customFormat="false" ht="12.8" hidden="false" customHeight="false" outlineLevel="0" collapsed="false"/>
    <row r="1024356" customFormat="false" ht="12.8" hidden="false" customHeight="false" outlineLevel="0" collapsed="false"/>
    <row r="1024357" customFormat="false" ht="12.8" hidden="false" customHeight="false" outlineLevel="0" collapsed="false"/>
    <row r="1024358" customFormat="false" ht="12.8" hidden="false" customHeight="false" outlineLevel="0" collapsed="false"/>
    <row r="1024359" customFormat="false" ht="12.8" hidden="false" customHeight="false" outlineLevel="0" collapsed="false"/>
    <row r="1024360" customFormat="false" ht="12.8" hidden="false" customHeight="false" outlineLevel="0" collapsed="false"/>
    <row r="1024361" customFormat="false" ht="12.8" hidden="false" customHeight="false" outlineLevel="0" collapsed="false"/>
    <row r="1024362" customFormat="false" ht="12.8" hidden="false" customHeight="false" outlineLevel="0" collapsed="false"/>
    <row r="1024363" customFormat="false" ht="12.8" hidden="false" customHeight="false" outlineLevel="0" collapsed="false"/>
    <row r="1024364" customFormat="false" ht="12.8" hidden="false" customHeight="false" outlineLevel="0" collapsed="false"/>
    <row r="1024365" customFormat="false" ht="12.8" hidden="false" customHeight="false" outlineLevel="0" collapsed="false"/>
    <row r="1024366" customFormat="false" ht="12.8" hidden="false" customHeight="false" outlineLevel="0" collapsed="false"/>
    <row r="1024367" customFormat="false" ht="12.8" hidden="false" customHeight="false" outlineLevel="0" collapsed="false"/>
    <row r="1024368" customFormat="false" ht="12.8" hidden="false" customHeight="false" outlineLevel="0" collapsed="false"/>
    <row r="1024369" customFormat="false" ht="12.8" hidden="false" customHeight="false" outlineLevel="0" collapsed="false"/>
    <row r="1024370" customFormat="false" ht="12.8" hidden="false" customHeight="false" outlineLevel="0" collapsed="false"/>
    <row r="1024371" customFormat="false" ht="12.8" hidden="false" customHeight="false" outlineLevel="0" collapsed="false"/>
    <row r="1024372" customFormat="false" ht="12.8" hidden="false" customHeight="false" outlineLevel="0" collapsed="false"/>
    <row r="1024373" customFormat="false" ht="12.8" hidden="false" customHeight="false" outlineLevel="0" collapsed="false"/>
    <row r="1024374" customFormat="false" ht="12.8" hidden="false" customHeight="false" outlineLevel="0" collapsed="false"/>
    <row r="1024375" customFormat="false" ht="12.8" hidden="false" customHeight="false" outlineLevel="0" collapsed="false"/>
    <row r="1024376" customFormat="false" ht="12.8" hidden="false" customHeight="false" outlineLevel="0" collapsed="false"/>
    <row r="1024377" customFormat="false" ht="12.8" hidden="false" customHeight="false" outlineLevel="0" collapsed="false"/>
    <row r="1024378" customFormat="false" ht="12.8" hidden="false" customHeight="false" outlineLevel="0" collapsed="false"/>
    <row r="1024379" customFormat="false" ht="12.8" hidden="false" customHeight="false" outlineLevel="0" collapsed="false"/>
    <row r="1024380" customFormat="false" ht="12.8" hidden="false" customHeight="false" outlineLevel="0" collapsed="false"/>
    <row r="1024381" customFormat="false" ht="12.8" hidden="false" customHeight="false" outlineLevel="0" collapsed="false"/>
    <row r="1024382" customFormat="false" ht="12.8" hidden="false" customHeight="false" outlineLevel="0" collapsed="false"/>
    <row r="1024383" customFormat="false" ht="12.8" hidden="false" customHeight="false" outlineLevel="0" collapsed="false"/>
    <row r="1024384" customFormat="false" ht="12.8" hidden="false" customHeight="false" outlineLevel="0" collapsed="false"/>
    <row r="1024385" customFormat="false" ht="12.8" hidden="false" customHeight="false" outlineLevel="0" collapsed="false"/>
    <row r="1024386" customFormat="false" ht="12.8" hidden="false" customHeight="false" outlineLevel="0" collapsed="false"/>
    <row r="1024387" customFormat="false" ht="12.8" hidden="false" customHeight="false" outlineLevel="0" collapsed="false"/>
    <row r="1024388" customFormat="false" ht="12.8" hidden="false" customHeight="false" outlineLevel="0" collapsed="false"/>
    <row r="1024389" customFormat="false" ht="12.8" hidden="false" customHeight="false" outlineLevel="0" collapsed="false"/>
    <row r="1024390" customFormat="false" ht="12.8" hidden="false" customHeight="false" outlineLevel="0" collapsed="false"/>
    <row r="1024391" customFormat="false" ht="12.8" hidden="false" customHeight="false" outlineLevel="0" collapsed="false"/>
    <row r="1024392" customFormat="false" ht="12.8" hidden="false" customHeight="false" outlineLevel="0" collapsed="false"/>
    <row r="1024393" customFormat="false" ht="12.8" hidden="false" customHeight="false" outlineLevel="0" collapsed="false"/>
    <row r="1024394" customFormat="false" ht="12.8" hidden="false" customHeight="false" outlineLevel="0" collapsed="false"/>
    <row r="1024395" customFormat="false" ht="12.8" hidden="false" customHeight="false" outlineLevel="0" collapsed="false"/>
    <row r="1024396" customFormat="false" ht="12.8" hidden="false" customHeight="false" outlineLevel="0" collapsed="false"/>
    <row r="1024397" customFormat="false" ht="12.8" hidden="false" customHeight="false" outlineLevel="0" collapsed="false"/>
    <row r="1024398" customFormat="false" ht="12.8" hidden="false" customHeight="false" outlineLevel="0" collapsed="false"/>
    <row r="1024399" customFormat="false" ht="12.8" hidden="false" customHeight="false" outlineLevel="0" collapsed="false"/>
    <row r="1024400" customFormat="false" ht="12.8" hidden="false" customHeight="false" outlineLevel="0" collapsed="false"/>
    <row r="1024401" customFormat="false" ht="12.8" hidden="false" customHeight="false" outlineLevel="0" collapsed="false"/>
    <row r="1024402" customFormat="false" ht="12.8" hidden="false" customHeight="false" outlineLevel="0" collapsed="false"/>
    <row r="1024403" customFormat="false" ht="12.8" hidden="false" customHeight="false" outlineLevel="0" collapsed="false"/>
    <row r="1024404" customFormat="false" ht="12.8" hidden="false" customHeight="false" outlineLevel="0" collapsed="false"/>
    <row r="1024405" customFormat="false" ht="12.8" hidden="false" customHeight="false" outlineLevel="0" collapsed="false"/>
    <row r="1024406" customFormat="false" ht="12.8" hidden="false" customHeight="false" outlineLevel="0" collapsed="false"/>
    <row r="1024407" customFormat="false" ht="12.8" hidden="false" customHeight="false" outlineLevel="0" collapsed="false"/>
    <row r="1024408" customFormat="false" ht="12.8" hidden="false" customHeight="false" outlineLevel="0" collapsed="false"/>
    <row r="1024409" customFormat="false" ht="12.8" hidden="false" customHeight="false" outlineLevel="0" collapsed="false"/>
    <row r="1024410" customFormat="false" ht="12.8" hidden="false" customHeight="false" outlineLevel="0" collapsed="false"/>
    <row r="1024411" customFormat="false" ht="12.8" hidden="false" customHeight="false" outlineLevel="0" collapsed="false"/>
    <row r="1024412" customFormat="false" ht="12.8" hidden="false" customHeight="false" outlineLevel="0" collapsed="false"/>
    <row r="1024413" customFormat="false" ht="12.8" hidden="false" customHeight="false" outlineLevel="0" collapsed="false"/>
    <row r="1024414" customFormat="false" ht="12.8" hidden="false" customHeight="false" outlineLevel="0" collapsed="false"/>
    <row r="1024415" customFormat="false" ht="12.8" hidden="false" customHeight="false" outlineLevel="0" collapsed="false"/>
    <row r="1024416" customFormat="false" ht="12.8" hidden="false" customHeight="false" outlineLevel="0" collapsed="false"/>
    <row r="1024417" customFormat="false" ht="12.8" hidden="false" customHeight="false" outlineLevel="0" collapsed="false"/>
    <row r="1024418" customFormat="false" ht="12.8" hidden="false" customHeight="false" outlineLevel="0" collapsed="false"/>
    <row r="1024419" customFormat="false" ht="12.8" hidden="false" customHeight="false" outlineLevel="0" collapsed="false"/>
    <row r="1024420" customFormat="false" ht="12.8" hidden="false" customHeight="false" outlineLevel="0" collapsed="false"/>
    <row r="1024421" customFormat="false" ht="12.8" hidden="false" customHeight="false" outlineLevel="0" collapsed="false"/>
    <row r="1024422" customFormat="false" ht="12.8" hidden="false" customHeight="false" outlineLevel="0" collapsed="false"/>
    <row r="1024423" customFormat="false" ht="12.8" hidden="false" customHeight="false" outlineLevel="0" collapsed="false"/>
    <row r="1024424" customFormat="false" ht="12.8" hidden="false" customHeight="false" outlineLevel="0" collapsed="false"/>
    <row r="1024425" customFormat="false" ht="12.8" hidden="false" customHeight="false" outlineLevel="0" collapsed="false"/>
    <row r="1024426" customFormat="false" ht="12.8" hidden="false" customHeight="false" outlineLevel="0" collapsed="false"/>
    <row r="1024427" customFormat="false" ht="12.8" hidden="false" customHeight="false" outlineLevel="0" collapsed="false"/>
    <row r="1024428" customFormat="false" ht="12.8" hidden="false" customHeight="false" outlineLevel="0" collapsed="false"/>
    <row r="1024429" customFormat="false" ht="12.8" hidden="false" customHeight="false" outlineLevel="0" collapsed="false"/>
    <row r="1024430" customFormat="false" ht="12.8" hidden="false" customHeight="false" outlineLevel="0" collapsed="false"/>
    <row r="1024431" customFormat="false" ht="12.8" hidden="false" customHeight="false" outlineLevel="0" collapsed="false"/>
    <row r="1024432" customFormat="false" ht="12.8" hidden="false" customHeight="false" outlineLevel="0" collapsed="false"/>
    <row r="1024433" customFormat="false" ht="12.8" hidden="false" customHeight="false" outlineLevel="0" collapsed="false"/>
    <row r="1024434" customFormat="false" ht="12.8" hidden="false" customHeight="false" outlineLevel="0" collapsed="false"/>
    <row r="1024435" customFormat="false" ht="12.8" hidden="false" customHeight="false" outlineLevel="0" collapsed="false"/>
    <row r="1024436" customFormat="false" ht="12.8" hidden="false" customHeight="false" outlineLevel="0" collapsed="false"/>
    <row r="1024437" customFormat="false" ht="12.8" hidden="false" customHeight="false" outlineLevel="0" collapsed="false"/>
    <row r="1024438" customFormat="false" ht="12.8" hidden="false" customHeight="false" outlineLevel="0" collapsed="false"/>
    <row r="1024439" customFormat="false" ht="12.8" hidden="false" customHeight="false" outlineLevel="0" collapsed="false"/>
    <row r="1024440" customFormat="false" ht="12.8" hidden="false" customHeight="false" outlineLevel="0" collapsed="false"/>
    <row r="1024441" customFormat="false" ht="12.8" hidden="false" customHeight="false" outlineLevel="0" collapsed="false"/>
    <row r="1024442" customFormat="false" ht="12.8" hidden="false" customHeight="false" outlineLevel="0" collapsed="false"/>
    <row r="1024443" customFormat="false" ht="12.8" hidden="false" customHeight="false" outlineLevel="0" collapsed="false"/>
    <row r="1024444" customFormat="false" ht="12.8" hidden="false" customHeight="false" outlineLevel="0" collapsed="false"/>
    <row r="1024445" customFormat="false" ht="12.8" hidden="false" customHeight="false" outlineLevel="0" collapsed="false"/>
    <row r="1024446" customFormat="false" ht="12.8" hidden="false" customHeight="false" outlineLevel="0" collapsed="false"/>
    <row r="1024447" customFormat="false" ht="12.8" hidden="false" customHeight="false" outlineLevel="0" collapsed="false"/>
    <row r="1024448" customFormat="false" ht="12.8" hidden="false" customHeight="false" outlineLevel="0" collapsed="false"/>
    <row r="1024449" customFormat="false" ht="12.8" hidden="false" customHeight="false" outlineLevel="0" collapsed="false"/>
    <row r="1024450" customFormat="false" ht="12.8" hidden="false" customHeight="false" outlineLevel="0" collapsed="false"/>
    <row r="1024451" customFormat="false" ht="12.8" hidden="false" customHeight="false" outlineLevel="0" collapsed="false"/>
    <row r="1024452" customFormat="false" ht="12.8" hidden="false" customHeight="false" outlineLevel="0" collapsed="false"/>
    <row r="1024453" customFormat="false" ht="12.8" hidden="false" customHeight="false" outlineLevel="0" collapsed="false"/>
    <row r="1024454" customFormat="false" ht="12.8" hidden="false" customHeight="false" outlineLevel="0" collapsed="false"/>
    <row r="1024455" customFormat="false" ht="12.8" hidden="false" customHeight="false" outlineLevel="0" collapsed="false"/>
    <row r="1024456" customFormat="false" ht="12.8" hidden="false" customHeight="false" outlineLevel="0" collapsed="false"/>
    <row r="1024457" customFormat="false" ht="12.8" hidden="false" customHeight="false" outlineLevel="0" collapsed="false"/>
    <row r="1024458" customFormat="false" ht="12.8" hidden="false" customHeight="false" outlineLevel="0" collapsed="false"/>
    <row r="1024459" customFormat="false" ht="12.8" hidden="false" customHeight="false" outlineLevel="0" collapsed="false"/>
    <row r="1024460" customFormat="false" ht="12.8" hidden="false" customHeight="false" outlineLevel="0" collapsed="false"/>
    <row r="1024461" customFormat="false" ht="12.8" hidden="false" customHeight="false" outlineLevel="0" collapsed="false"/>
    <row r="1024462" customFormat="false" ht="12.8" hidden="false" customHeight="false" outlineLevel="0" collapsed="false"/>
    <row r="1024463" customFormat="false" ht="12.8" hidden="false" customHeight="false" outlineLevel="0" collapsed="false"/>
    <row r="1024464" customFormat="false" ht="12.8" hidden="false" customHeight="false" outlineLevel="0" collapsed="false"/>
    <row r="1024465" customFormat="false" ht="12.8" hidden="false" customHeight="false" outlineLevel="0" collapsed="false"/>
    <row r="1024466" customFormat="false" ht="12.8" hidden="false" customHeight="false" outlineLevel="0" collapsed="false"/>
    <row r="1024467" customFormat="false" ht="12.8" hidden="false" customHeight="false" outlineLevel="0" collapsed="false"/>
    <row r="1024468" customFormat="false" ht="12.8" hidden="false" customHeight="false" outlineLevel="0" collapsed="false"/>
    <row r="1024469" customFormat="false" ht="12.8" hidden="false" customHeight="false" outlineLevel="0" collapsed="false"/>
    <row r="1024470" customFormat="false" ht="12.8" hidden="false" customHeight="false" outlineLevel="0" collapsed="false"/>
    <row r="1024471" customFormat="false" ht="12.8" hidden="false" customHeight="false" outlineLevel="0" collapsed="false"/>
    <row r="1024472" customFormat="false" ht="12.8" hidden="false" customHeight="false" outlineLevel="0" collapsed="false"/>
    <row r="1024473" customFormat="false" ht="12.8" hidden="false" customHeight="false" outlineLevel="0" collapsed="false"/>
    <row r="1024474" customFormat="false" ht="12.8" hidden="false" customHeight="false" outlineLevel="0" collapsed="false"/>
    <row r="1024475" customFormat="false" ht="12.8" hidden="false" customHeight="false" outlineLevel="0" collapsed="false"/>
    <row r="1024476" customFormat="false" ht="12.8" hidden="false" customHeight="false" outlineLevel="0" collapsed="false"/>
    <row r="1024477" customFormat="false" ht="12.8" hidden="false" customHeight="false" outlineLevel="0" collapsed="false"/>
    <row r="1024478" customFormat="false" ht="12.8" hidden="false" customHeight="false" outlineLevel="0" collapsed="false"/>
    <row r="1024479" customFormat="false" ht="12.8" hidden="false" customHeight="false" outlineLevel="0" collapsed="false"/>
    <row r="1024480" customFormat="false" ht="12.8" hidden="false" customHeight="false" outlineLevel="0" collapsed="false"/>
    <row r="1024481" customFormat="false" ht="12.8" hidden="false" customHeight="false" outlineLevel="0" collapsed="false"/>
    <row r="1024482" customFormat="false" ht="12.8" hidden="false" customHeight="false" outlineLevel="0" collapsed="false"/>
    <row r="1024483" customFormat="false" ht="12.8" hidden="false" customHeight="false" outlineLevel="0" collapsed="false"/>
    <row r="1024484" customFormat="false" ht="12.8" hidden="false" customHeight="false" outlineLevel="0" collapsed="false"/>
    <row r="1024485" customFormat="false" ht="12.8" hidden="false" customHeight="false" outlineLevel="0" collapsed="false"/>
    <row r="1024486" customFormat="false" ht="12.8" hidden="false" customHeight="false" outlineLevel="0" collapsed="false"/>
    <row r="1024487" customFormat="false" ht="12.8" hidden="false" customHeight="false" outlineLevel="0" collapsed="false"/>
    <row r="1024488" customFormat="false" ht="12.8" hidden="false" customHeight="false" outlineLevel="0" collapsed="false"/>
    <row r="1024489" customFormat="false" ht="12.8" hidden="false" customHeight="false" outlineLevel="0" collapsed="false"/>
    <row r="1024490" customFormat="false" ht="12.8" hidden="false" customHeight="false" outlineLevel="0" collapsed="false"/>
    <row r="1024491" customFormat="false" ht="12.8" hidden="false" customHeight="false" outlineLevel="0" collapsed="false"/>
    <row r="1024492" customFormat="false" ht="12.8" hidden="false" customHeight="false" outlineLevel="0" collapsed="false"/>
    <row r="1024493" customFormat="false" ht="12.8" hidden="false" customHeight="false" outlineLevel="0" collapsed="false"/>
    <row r="1024494" customFormat="false" ht="12.8" hidden="false" customHeight="false" outlineLevel="0" collapsed="false"/>
    <row r="1024495" customFormat="false" ht="12.8" hidden="false" customHeight="false" outlineLevel="0" collapsed="false"/>
    <row r="1024496" customFormat="false" ht="12.8" hidden="false" customHeight="false" outlineLevel="0" collapsed="false"/>
    <row r="1024497" customFormat="false" ht="12.8" hidden="false" customHeight="false" outlineLevel="0" collapsed="false"/>
    <row r="1024498" customFormat="false" ht="12.8" hidden="false" customHeight="false" outlineLevel="0" collapsed="false"/>
    <row r="1024499" customFormat="false" ht="12.8" hidden="false" customHeight="false" outlineLevel="0" collapsed="false"/>
    <row r="1024500" customFormat="false" ht="12.8" hidden="false" customHeight="false" outlineLevel="0" collapsed="false"/>
    <row r="1024501" customFormat="false" ht="12.8" hidden="false" customHeight="false" outlineLevel="0" collapsed="false"/>
    <row r="1024502" customFormat="false" ht="12.8" hidden="false" customHeight="false" outlineLevel="0" collapsed="false"/>
    <row r="1024503" customFormat="false" ht="12.8" hidden="false" customHeight="false" outlineLevel="0" collapsed="false"/>
    <row r="1024504" customFormat="false" ht="12.8" hidden="false" customHeight="false" outlineLevel="0" collapsed="false"/>
    <row r="1024505" customFormat="false" ht="12.8" hidden="false" customHeight="false" outlineLevel="0" collapsed="false"/>
    <row r="1024506" customFormat="false" ht="12.8" hidden="false" customHeight="false" outlineLevel="0" collapsed="false"/>
    <row r="1024507" customFormat="false" ht="12.8" hidden="false" customHeight="false" outlineLevel="0" collapsed="false"/>
    <row r="1024508" customFormat="false" ht="12.8" hidden="false" customHeight="false" outlineLevel="0" collapsed="false"/>
    <row r="1024509" customFormat="false" ht="12.8" hidden="false" customHeight="false" outlineLevel="0" collapsed="false"/>
    <row r="1024510" customFormat="false" ht="12.8" hidden="false" customHeight="false" outlineLevel="0" collapsed="false"/>
    <row r="1024511" customFormat="false" ht="12.8" hidden="false" customHeight="false" outlineLevel="0" collapsed="false"/>
    <row r="1024512" customFormat="false" ht="12.8" hidden="false" customHeight="false" outlineLevel="0" collapsed="false"/>
    <row r="1024513" customFormat="false" ht="12.8" hidden="false" customHeight="false" outlineLevel="0" collapsed="false"/>
    <row r="1024514" customFormat="false" ht="12.8" hidden="false" customHeight="false" outlineLevel="0" collapsed="false"/>
    <row r="1024515" customFormat="false" ht="12.8" hidden="false" customHeight="false" outlineLevel="0" collapsed="false"/>
    <row r="1024516" customFormat="false" ht="12.8" hidden="false" customHeight="false" outlineLevel="0" collapsed="false"/>
    <row r="1024517" customFormat="false" ht="12.8" hidden="false" customHeight="false" outlineLevel="0" collapsed="false"/>
    <row r="1024518" customFormat="false" ht="12.8" hidden="false" customHeight="false" outlineLevel="0" collapsed="false"/>
    <row r="1024519" customFormat="false" ht="12.8" hidden="false" customHeight="false" outlineLevel="0" collapsed="false"/>
    <row r="1024520" customFormat="false" ht="12.8" hidden="false" customHeight="false" outlineLevel="0" collapsed="false"/>
    <row r="1024521" customFormat="false" ht="12.8" hidden="false" customHeight="false" outlineLevel="0" collapsed="false"/>
    <row r="1024522" customFormat="false" ht="12.8" hidden="false" customHeight="false" outlineLevel="0" collapsed="false"/>
    <row r="1024523" customFormat="false" ht="12.8" hidden="false" customHeight="false" outlineLevel="0" collapsed="false"/>
    <row r="1024524" customFormat="false" ht="12.8" hidden="false" customHeight="false" outlineLevel="0" collapsed="false"/>
    <row r="1024525" customFormat="false" ht="12.8" hidden="false" customHeight="false" outlineLevel="0" collapsed="false"/>
    <row r="1024526" customFormat="false" ht="12.8" hidden="false" customHeight="false" outlineLevel="0" collapsed="false"/>
    <row r="1024527" customFormat="false" ht="12.8" hidden="false" customHeight="false" outlineLevel="0" collapsed="false"/>
    <row r="1024528" customFormat="false" ht="12.8" hidden="false" customHeight="false" outlineLevel="0" collapsed="false"/>
    <row r="1024529" customFormat="false" ht="12.8" hidden="false" customHeight="false" outlineLevel="0" collapsed="false"/>
    <row r="1024530" customFormat="false" ht="12.8" hidden="false" customHeight="false" outlineLevel="0" collapsed="false"/>
    <row r="1024531" customFormat="false" ht="12.8" hidden="false" customHeight="false" outlineLevel="0" collapsed="false"/>
    <row r="1024532" customFormat="false" ht="12.8" hidden="false" customHeight="false" outlineLevel="0" collapsed="false"/>
    <row r="1024533" customFormat="false" ht="12.8" hidden="false" customHeight="false" outlineLevel="0" collapsed="false"/>
    <row r="1024534" customFormat="false" ht="12.8" hidden="false" customHeight="false" outlineLevel="0" collapsed="false"/>
    <row r="1024535" customFormat="false" ht="12.8" hidden="false" customHeight="false" outlineLevel="0" collapsed="false"/>
    <row r="1024536" customFormat="false" ht="12.8" hidden="false" customHeight="false" outlineLevel="0" collapsed="false"/>
    <row r="1024537" customFormat="false" ht="12.8" hidden="false" customHeight="false" outlineLevel="0" collapsed="false"/>
    <row r="1024538" customFormat="false" ht="12.8" hidden="false" customHeight="false" outlineLevel="0" collapsed="false"/>
    <row r="1024539" customFormat="false" ht="12.8" hidden="false" customHeight="false" outlineLevel="0" collapsed="false"/>
    <row r="1024540" customFormat="false" ht="12.8" hidden="false" customHeight="false" outlineLevel="0" collapsed="false"/>
    <row r="1024541" customFormat="false" ht="12.8" hidden="false" customHeight="false" outlineLevel="0" collapsed="false"/>
    <row r="1024542" customFormat="false" ht="12.8" hidden="false" customHeight="false" outlineLevel="0" collapsed="false"/>
    <row r="1024543" customFormat="false" ht="12.8" hidden="false" customHeight="false" outlineLevel="0" collapsed="false"/>
    <row r="1024544" customFormat="false" ht="12.8" hidden="false" customHeight="false" outlineLevel="0" collapsed="false"/>
    <row r="1024545" customFormat="false" ht="12.8" hidden="false" customHeight="false" outlineLevel="0" collapsed="false"/>
    <row r="1024546" customFormat="false" ht="12.8" hidden="false" customHeight="false" outlineLevel="0" collapsed="false"/>
    <row r="1024547" customFormat="false" ht="12.8" hidden="false" customHeight="false" outlineLevel="0" collapsed="false"/>
    <row r="1024548" customFormat="false" ht="12.8" hidden="false" customHeight="false" outlineLevel="0" collapsed="false"/>
    <row r="1024549" customFormat="false" ht="12.8" hidden="false" customHeight="false" outlineLevel="0" collapsed="false"/>
    <row r="1024550" customFormat="false" ht="12.8" hidden="false" customHeight="false" outlineLevel="0" collapsed="false"/>
    <row r="1024551" customFormat="false" ht="12.8" hidden="false" customHeight="false" outlineLevel="0" collapsed="false"/>
    <row r="1024552" customFormat="false" ht="12.8" hidden="false" customHeight="false" outlineLevel="0" collapsed="false"/>
    <row r="1024553" customFormat="false" ht="12.8" hidden="false" customHeight="false" outlineLevel="0" collapsed="false"/>
    <row r="1024554" customFormat="false" ht="12.8" hidden="false" customHeight="false" outlineLevel="0" collapsed="false"/>
    <row r="1024555" customFormat="false" ht="12.8" hidden="false" customHeight="false" outlineLevel="0" collapsed="false"/>
    <row r="1024556" customFormat="false" ht="12.8" hidden="false" customHeight="false" outlineLevel="0" collapsed="false"/>
    <row r="1024557" customFormat="false" ht="12.8" hidden="false" customHeight="false" outlineLevel="0" collapsed="false"/>
    <row r="1024558" customFormat="false" ht="12.8" hidden="false" customHeight="false" outlineLevel="0" collapsed="false"/>
    <row r="1024559" customFormat="false" ht="12.8" hidden="false" customHeight="false" outlineLevel="0" collapsed="false"/>
    <row r="1024560" customFormat="false" ht="12.8" hidden="false" customHeight="false" outlineLevel="0" collapsed="false"/>
    <row r="1024561" customFormat="false" ht="12.8" hidden="false" customHeight="false" outlineLevel="0" collapsed="false"/>
    <row r="1024562" customFormat="false" ht="12.8" hidden="false" customHeight="false" outlineLevel="0" collapsed="false"/>
    <row r="1024563" customFormat="false" ht="12.8" hidden="false" customHeight="false" outlineLevel="0" collapsed="false"/>
    <row r="1024564" customFormat="false" ht="12.8" hidden="false" customHeight="false" outlineLevel="0" collapsed="false"/>
    <row r="1024565" customFormat="false" ht="12.8" hidden="false" customHeight="false" outlineLevel="0" collapsed="false"/>
    <row r="1024566" customFormat="false" ht="12.8" hidden="false" customHeight="false" outlineLevel="0" collapsed="false"/>
    <row r="1024567" customFormat="false" ht="12.8" hidden="false" customHeight="false" outlineLevel="0" collapsed="false"/>
    <row r="1024568" customFormat="false" ht="12.8" hidden="false" customHeight="false" outlineLevel="0" collapsed="false"/>
    <row r="1024569" customFormat="false" ht="12.8" hidden="false" customHeight="false" outlineLevel="0" collapsed="false"/>
    <row r="1024570" customFormat="false" ht="12.8" hidden="false" customHeight="false" outlineLevel="0" collapsed="false"/>
    <row r="1024571" customFormat="false" ht="12.8" hidden="false" customHeight="false" outlineLevel="0" collapsed="false"/>
    <row r="1024572" customFormat="false" ht="12.8" hidden="false" customHeight="false" outlineLevel="0" collapsed="false"/>
    <row r="1024573" customFormat="false" ht="12.8" hidden="false" customHeight="false" outlineLevel="0" collapsed="false"/>
    <row r="1024574" customFormat="false" ht="12.8" hidden="false" customHeight="false" outlineLevel="0" collapsed="false"/>
    <row r="1024575" customFormat="false" ht="12.8" hidden="false" customHeight="false" outlineLevel="0" collapsed="false"/>
    <row r="1024576" customFormat="false" ht="12.8" hidden="false" customHeight="false" outlineLevel="0" collapsed="false"/>
    <row r="1024577" customFormat="false" ht="12.8" hidden="false" customHeight="false" outlineLevel="0" collapsed="false"/>
    <row r="1024578" customFormat="false" ht="12.8" hidden="false" customHeight="false" outlineLevel="0" collapsed="false"/>
    <row r="1024579" customFormat="false" ht="12.8" hidden="false" customHeight="false" outlineLevel="0" collapsed="false"/>
    <row r="1024580" customFormat="false" ht="12.8" hidden="false" customHeight="false" outlineLevel="0" collapsed="false"/>
    <row r="1024581" customFormat="false" ht="12.8" hidden="false" customHeight="false" outlineLevel="0" collapsed="false"/>
    <row r="1024582" customFormat="false" ht="12.8" hidden="false" customHeight="false" outlineLevel="0" collapsed="false"/>
    <row r="1024583" customFormat="false" ht="12.8" hidden="false" customHeight="false" outlineLevel="0" collapsed="false"/>
    <row r="1024584" customFormat="false" ht="12.8" hidden="false" customHeight="false" outlineLevel="0" collapsed="false"/>
    <row r="1024585" customFormat="false" ht="12.8" hidden="false" customHeight="false" outlineLevel="0" collapsed="false"/>
    <row r="1024586" customFormat="false" ht="12.8" hidden="false" customHeight="false" outlineLevel="0" collapsed="false"/>
    <row r="1024587" customFormat="false" ht="12.8" hidden="false" customHeight="false" outlineLevel="0" collapsed="false"/>
    <row r="1024588" customFormat="false" ht="12.8" hidden="false" customHeight="false" outlineLevel="0" collapsed="false"/>
    <row r="1024589" customFormat="false" ht="12.8" hidden="false" customHeight="false" outlineLevel="0" collapsed="false"/>
    <row r="1024590" customFormat="false" ht="12.8" hidden="false" customHeight="false" outlineLevel="0" collapsed="false"/>
    <row r="1024591" customFormat="false" ht="12.8" hidden="false" customHeight="false" outlineLevel="0" collapsed="false"/>
    <row r="1024592" customFormat="false" ht="12.8" hidden="false" customHeight="false" outlineLevel="0" collapsed="false"/>
    <row r="1024593" customFormat="false" ht="12.8" hidden="false" customHeight="false" outlineLevel="0" collapsed="false"/>
    <row r="1024594" customFormat="false" ht="12.8" hidden="false" customHeight="false" outlineLevel="0" collapsed="false"/>
    <row r="1024595" customFormat="false" ht="12.8" hidden="false" customHeight="false" outlineLevel="0" collapsed="false"/>
    <row r="1024596" customFormat="false" ht="12.8" hidden="false" customHeight="false" outlineLevel="0" collapsed="false"/>
    <row r="1024597" customFormat="false" ht="12.8" hidden="false" customHeight="false" outlineLevel="0" collapsed="false"/>
    <row r="1024598" customFormat="false" ht="12.8" hidden="false" customHeight="false" outlineLevel="0" collapsed="false"/>
    <row r="1024599" customFormat="false" ht="12.8" hidden="false" customHeight="false" outlineLevel="0" collapsed="false"/>
    <row r="1024600" customFormat="false" ht="12.8" hidden="false" customHeight="false" outlineLevel="0" collapsed="false"/>
    <row r="1024601" customFormat="false" ht="12.8" hidden="false" customHeight="false" outlineLevel="0" collapsed="false"/>
    <row r="1024602" customFormat="false" ht="12.8" hidden="false" customHeight="false" outlineLevel="0" collapsed="false"/>
    <row r="1024603" customFormat="false" ht="12.8" hidden="false" customHeight="false" outlineLevel="0" collapsed="false"/>
    <row r="1024604" customFormat="false" ht="12.8" hidden="false" customHeight="false" outlineLevel="0" collapsed="false"/>
    <row r="1024605" customFormat="false" ht="12.8" hidden="false" customHeight="false" outlineLevel="0" collapsed="false"/>
    <row r="1024606" customFormat="false" ht="12.8" hidden="false" customHeight="false" outlineLevel="0" collapsed="false"/>
    <row r="1024607" customFormat="false" ht="12.8" hidden="false" customHeight="false" outlineLevel="0" collapsed="false"/>
    <row r="1024608" customFormat="false" ht="12.8" hidden="false" customHeight="false" outlineLevel="0" collapsed="false"/>
    <row r="1024609" customFormat="false" ht="12.8" hidden="false" customHeight="false" outlineLevel="0" collapsed="false"/>
    <row r="1024610" customFormat="false" ht="12.8" hidden="false" customHeight="false" outlineLevel="0" collapsed="false"/>
    <row r="1024611" customFormat="false" ht="12.8" hidden="false" customHeight="false" outlineLevel="0" collapsed="false"/>
    <row r="1024612" customFormat="false" ht="12.8" hidden="false" customHeight="false" outlineLevel="0" collapsed="false"/>
    <row r="1024613" customFormat="false" ht="12.8" hidden="false" customHeight="false" outlineLevel="0" collapsed="false"/>
    <row r="1024614" customFormat="false" ht="12.8" hidden="false" customHeight="false" outlineLevel="0" collapsed="false"/>
    <row r="1024615" customFormat="false" ht="12.8" hidden="false" customHeight="false" outlineLevel="0" collapsed="false"/>
    <row r="1024616" customFormat="false" ht="12.8" hidden="false" customHeight="false" outlineLevel="0" collapsed="false"/>
    <row r="1024617" customFormat="false" ht="12.8" hidden="false" customHeight="false" outlineLevel="0" collapsed="false"/>
    <row r="1024618" customFormat="false" ht="12.8" hidden="false" customHeight="false" outlineLevel="0" collapsed="false"/>
    <row r="1024619" customFormat="false" ht="12.8" hidden="false" customHeight="false" outlineLevel="0" collapsed="false"/>
    <row r="1024620" customFormat="false" ht="12.8" hidden="false" customHeight="false" outlineLevel="0" collapsed="false"/>
    <row r="1024621" customFormat="false" ht="12.8" hidden="false" customHeight="false" outlineLevel="0" collapsed="false"/>
    <row r="1024622" customFormat="false" ht="12.8" hidden="false" customHeight="false" outlineLevel="0" collapsed="false"/>
    <row r="1024623" customFormat="false" ht="12.8" hidden="false" customHeight="false" outlineLevel="0" collapsed="false"/>
    <row r="1024624" customFormat="false" ht="12.8" hidden="false" customHeight="false" outlineLevel="0" collapsed="false"/>
    <row r="1024625" customFormat="false" ht="12.8" hidden="false" customHeight="false" outlineLevel="0" collapsed="false"/>
    <row r="1024626" customFormat="false" ht="12.8" hidden="false" customHeight="false" outlineLevel="0" collapsed="false"/>
    <row r="1024627" customFormat="false" ht="12.8" hidden="false" customHeight="false" outlineLevel="0" collapsed="false"/>
    <row r="1024628" customFormat="false" ht="12.8" hidden="false" customHeight="false" outlineLevel="0" collapsed="false"/>
    <row r="1024629" customFormat="false" ht="12.8" hidden="false" customHeight="false" outlineLevel="0" collapsed="false"/>
    <row r="1024630" customFormat="false" ht="12.8" hidden="false" customHeight="false" outlineLevel="0" collapsed="false"/>
    <row r="1024631" customFormat="false" ht="12.8" hidden="false" customHeight="false" outlineLevel="0" collapsed="false"/>
    <row r="1024632" customFormat="false" ht="12.8" hidden="false" customHeight="false" outlineLevel="0" collapsed="false"/>
    <row r="1024633" customFormat="false" ht="12.8" hidden="false" customHeight="false" outlineLevel="0" collapsed="false"/>
    <row r="1024634" customFormat="false" ht="12.8" hidden="false" customHeight="false" outlineLevel="0" collapsed="false"/>
    <row r="1024635" customFormat="false" ht="12.8" hidden="false" customHeight="false" outlineLevel="0" collapsed="false"/>
    <row r="1024636" customFormat="false" ht="12.8" hidden="false" customHeight="false" outlineLevel="0" collapsed="false"/>
    <row r="1024637" customFormat="false" ht="12.8" hidden="false" customHeight="false" outlineLevel="0" collapsed="false"/>
    <row r="1024638" customFormat="false" ht="12.8" hidden="false" customHeight="false" outlineLevel="0" collapsed="false"/>
    <row r="1024639" customFormat="false" ht="12.8" hidden="false" customHeight="false" outlineLevel="0" collapsed="false"/>
    <row r="1024640" customFormat="false" ht="12.8" hidden="false" customHeight="false" outlineLevel="0" collapsed="false"/>
    <row r="1024641" customFormat="false" ht="12.8" hidden="false" customHeight="false" outlineLevel="0" collapsed="false"/>
    <row r="1024642" customFormat="false" ht="12.8" hidden="false" customHeight="false" outlineLevel="0" collapsed="false"/>
    <row r="1024643" customFormat="false" ht="12.8" hidden="false" customHeight="false" outlineLevel="0" collapsed="false"/>
    <row r="1024644" customFormat="false" ht="12.8" hidden="false" customHeight="false" outlineLevel="0" collapsed="false"/>
    <row r="1024645" customFormat="false" ht="12.8" hidden="false" customHeight="false" outlineLevel="0" collapsed="false"/>
    <row r="1024646" customFormat="false" ht="12.8" hidden="false" customHeight="false" outlineLevel="0" collapsed="false"/>
    <row r="1024647" customFormat="false" ht="12.8" hidden="false" customHeight="false" outlineLevel="0" collapsed="false"/>
    <row r="1024648" customFormat="false" ht="12.8" hidden="false" customHeight="false" outlineLevel="0" collapsed="false"/>
    <row r="1024649" customFormat="false" ht="12.8" hidden="false" customHeight="false" outlineLevel="0" collapsed="false"/>
    <row r="1024650" customFormat="false" ht="12.8" hidden="false" customHeight="false" outlineLevel="0" collapsed="false"/>
    <row r="1024651" customFormat="false" ht="12.8" hidden="false" customHeight="false" outlineLevel="0" collapsed="false"/>
    <row r="1024652" customFormat="false" ht="12.8" hidden="false" customHeight="false" outlineLevel="0" collapsed="false"/>
    <row r="1024653" customFormat="false" ht="12.8" hidden="false" customHeight="false" outlineLevel="0" collapsed="false"/>
    <row r="1024654" customFormat="false" ht="12.8" hidden="false" customHeight="false" outlineLevel="0" collapsed="false"/>
    <row r="1024655" customFormat="false" ht="12.8" hidden="false" customHeight="false" outlineLevel="0" collapsed="false"/>
    <row r="1024656" customFormat="false" ht="12.8" hidden="false" customHeight="false" outlineLevel="0" collapsed="false"/>
    <row r="1024657" customFormat="false" ht="12.8" hidden="false" customHeight="false" outlineLevel="0" collapsed="false"/>
    <row r="1024658" customFormat="false" ht="12.8" hidden="false" customHeight="false" outlineLevel="0" collapsed="false"/>
    <row r="1024659" customFormat="false" ht="12.8" hidden="false" customHeight="false" outlineLevel="0" collapsed="false"/>
    <row r="1024660" customFormat="false" ht="12.8" hidden="false" customHeight="false" outlineLevel="0" collapsed="false"/>
    <row r="1024661" customFormat="false" ht="12.8" hidden="false" customHeight="false" outlineLevel="0" collapsed="false"/>
    <row r="1024662" customFormat="false" ht="12.8" hidden="false" customHeight="false" outlineLevel="0" collapsed="false"/>
    <row r="1024663" customFormat="false" ht="12.8" hidden="false" customHeight="false" outlineLevel="0" collapsed="false"/>
    <row r="1024664" customFormat="false" ht="12.8" hidden="false" customHeight="false" outlineLevel="0" collapsed="false"/>
    <row r="1024665" customFormat="false" ht="12.8" hidden="false" customHeight="false" outlineLevel="0" collapsed="false"/>
    <row r="1024666" customFormat="false" ht="12.8" hidden="false" customHeight="false" outlineLevel="0" collapsed="false"/>
    <row r="1024667" customFormat="false" ht="12.8" hidden="false" customHeight="false" outlineLevel="0" collapsed="false"/>
    <row r="1024668" customFormat="false" ht="12.8" hidden="false" customHeight="false" outlineLevel="0" collapsed="false"/>
    <row r="1024669" customFormat="false" ht="12.8" hidden="false" customHeight="false" outlineLevel="0" collapsed="false"/>
    <row r="1024670" customFormat="false" ht="12.8" hidden="false" customHeight="false" outlineLevel="0" collapsed="false"/>
    <row r="1024671" customFormat="false" ht="12.8" hidden="false" customHeight="false" outlineLevel="0" collapsed="false"/>
    <row r="1024672" customFormat="false" ht="12.8" hidden="false" customHeight="false" outlineLevel="0" collapsed="false"/>
    <row r="1024673" customFormat="false" ht="12.8" hidden="false" customHeight="false" outlineLevel="0" collapsed="false"/>
    <row r="1024674" customFormat="false" ht="12.8" hidden="false" customHeight="false" outlineLevel="0" collapsed="false"/>
    <row r="1024675" customFormat="false" ht="12.8" hidden="false" customHeight="false" outlineLevel="0" collapsed="false"/>
    <row r="1024676" customFormat="false" ht="12.8" hidden="false" customHeight="false" outlineLevel="0" collapsed="false"/>
    <row r="1024677" customFormat="false" ht="12.8" hidden="false" customHeight="false" outlineLevel="0" collapsed="false"/>
    <row r="1024678" customFormat="false" ht="12.8" hidden="false" customHeight="false" outlineLevel="0" collapsed="false"/>
    <row r="1024679" customFormat="false" ht="12.8" hidden="false" customHeight="false" outlineLevel="0" collapsed="false"/>
    <row r="1024680" customFormat="false" ht="12.8" hidden="false" customHeight="false" outlineLevel="0" collapsed="false"/>
    <row r="1024681" customFormat="false" ht="12.8" hidden="false" customHeight="false" outlineLevel="0" collapsed="false"/>
    <row r="1024682" customFormat="false" ht="12.8" hidden="false" customHeight="false" outlineLevel="0" collapsed="false"/>
    <row r="1024683" customFormat="false" ht="12.8" hidden="false" customHeight="false" outlineLevel="0" collapsed="false"/>
    <row r="1024684" customFormat="false" ht="12.8" hidden="false" customHeight="false" outlineLevel="0" collapsed="false"/>
    <row r="1024685" customFormat="false" ht="12.8" hidden="false" customHeight="false" outlineLevel="0" collapsed="false"/>
    <row r="1024686" customFormat="false" ht="12.8" hidden="false" customHeight="false" outlineLevel="0" collapsed="false"/>
    <row r="1024687" customFormat="false" ht="12.8" hidden="false" customHeight="false" outlineLevel="0" collapsed="false"/>
    <row r="1024688" customFormat="false" ht="12.8" hidden="false" customHeight="false" outlineLevel="0" collapsed="false"/>
    <row r="1024689" customFormat="false" ht="12.8" hidden="false" customHeight="false" outlineLevel="0" collapsed="false"/>
    <row r="1024690" customFormat="false" ht="12.8" hidden="false" customHeight="false" outlineLevel="0" collapsed="false"/>
    <row r="1024691" customFormat="false" ht="12.8" hidden="false" customHeight="false" outlineLevel="0" collapsed="false"/>
    <row r="1024692" customFormat="false" ht="12.8" hidden="false" customHeight="false" outlineLevel="0" collapsed="false"/>
    <row r="1024693" customFormat="false" ht="12.8" hidden="false" customHeight="false" outlineLevel="0" collapsed="false"/>
    <row r="1024694" customFormat="false" ht="12.8" hidden="false" customHeight="false" outlineLevel="0" collapsed="false"/>
    <row r="1024695" customFormat="false" ht="12.8" hidden="false" customHeight="false" outlineLevel="0" collapsed="false"/>
    <row r="1024696" customFormat="false" ht="12.8" hidden="false" customHeight="false" outlineLevel="0" collapsed="false"/>
    <row r="1024697" customFormat="false" ht="12.8" hidden="false" customHeight="false" outlineLevel="0" collapsed="false"/>
    <row r="1024698" customFormat="false" ht="12.8" hidden="false" customHeight="false" outlineLevel="0" collapsed="false"/>
    <row r="1024699" customFormat="false" ht="12.8" hidden="false" customHeight="false" outlineLevel="0" collapsed="false"/>
    <row r="1024700" customFormat="false" ht="12.8" hidden="false" customHeight="false" outlineLevel="0" collapsed="false"/>
    <row r="1024701" customFormat="false" ht="12.8" hidden="false" customHeight="false" outlineLevel="0" collapsed="false"/>
    <row r="1024702" customFormat="false" ht="12.8" hidden="false" customHeight="false" outlineLevel="0" collapsed="false"/>
    <row r="1024703" customFormat="false" ht="12.8" hidden="false" customHeight="false" outlineLevel="0" collapsed="false"/>
    <row r="1024704" customFormat="false" ht="12.8" hidden="false" customHeight="false" outlineLevel="0" collapsed="false"/>
    <row r="1024705" customFormat="false" ht="12.8" hidden="false" customHeight="false" outlineLevel="0" collapsed="false"/>
    <row r="1024706" customFormat="false" ht="12.8" hidden="false" customHeight="false" outlineLevel="0" collapsed="false"/>
    <row r="1024707" customFormat="false" ht="12.8" hidden="false" customHeight="false" outlineLevel="0" collapsed="false"/>
    <row r="1024708" customFormat="false" ht="12.8" hidden="false" customHeight="false" outlineLevel="0" collapsed="false"/>
    <row r="1024709" customFormat="false" ht="12.8" hidden="false" customHeight="false" outlineLevel="0" collapsed="false"/>
    <row r="1024710" customFormat="false" ht="12.8" hidden="false" customHeight="false" outlineLevel="0" collapsed="false"/>
    <row r="1024711" customFormat="false" ht="12.8" hidden="false" customHeight="false" outlineLevel="0" collapsed="false"/>
    <row r="1024712" customFormat="false" ht="12.8" hidden="false" customHeight="false" outlineLevel="0" collapsed="false"/>
    <row r="1024713" customFormat="false" ht="12.8" hidden="false" customHeight="false" outlineLevel="0" collapsed="false"/>
    <row r="1024714" customFormat="false" ht="12.8" hidden="false" customHeight="false" outlineLevel="0" collapsed="false"/>
    <row r="1024715" customFormat="false" ht="12.8" hidden="false" customHeight="false" outlineLevel="0" collapsed="false"/>
    <row r="1024716" customFormat="false" ht="12.8" hidden="false" customHeight="false" outlineLevel="0" collapsed="false"/>
    <row r="1024717" customFormat="false" ht="12.8" hidden="false" customHeight="false" outlineLevel="0" collapsed="false"/>
    <row r="1024718" customFormat="false" ht="12.8" hidden="false" customHeight="false" outlineLevel="0" collapsed="false"/>
    <row r="1024719" customFormat="false" ht="12.8" hidden="false" customHeight="false" outlineLevel="0" collapsed="false"/>
    <row r="1024720" customFormat="false" ht="12.8" hidden="false" customHeight="false" outlineLevel="0" collapsed="false"/>
    <row r="1024721" customFormat="false" ht="12.8" hidden="false" customHeight="false" outlineLevel="0" collapsed="false"/>
    <row r="1024722" customFormat="false" ht="12.8" hidden="false" customHeight="false" outlineLevel="0" collapsed="false"/>
    <row r="1024723" customFormat="false" ht="12.8" hidden="false" customHeight="false" outlineLevel="0" collapsed="false"/>
    <row r="1024724" customFormat="false" ht="12.8" hidden="false" customHeight="false" outlineLevel="0" collapsed="false"/>
    <row r="1024725" customFormat="false" ht="12.8" hidden="false" customHeight="false" outlineLevel="0" collapsed="false"/>
    <row r="1024726" customFormat="false" ht="12.8" hidden="false" customHeight="false" outlineLevel="0" collapsed="false"/>
    <row r="1024727" customFormat="false" ht="12.8" hidden="false" customHeight="false" outlineLevel="0" collapsed="false"/>
    <row r="1024728" customFormat="false" ht="12.8" hidden="false" customHeight="false" outlineLevel="0" collapsed="false"/>
    <row r="1024729" customFormat="false" ht="12.8" hidden="false" customHeight="false" outlineLevel="0" collapsed="false"/>
    <row r="1024730" customFormat="false" ht="12.8" hidden="false" customHeight="false" outlineLevel="0" collapsed="false"/>
    <row r="1024731" customFormat="false" ht="12.8" hidden="false" customHeight="false" outlineLevel="0" collapsed="false"/>
    <row r="1024732" customFormat="false" ht="12.8" hidden="false" customHeight="false" outlineLevel="0" collapsed="false"/>
    <row r="1024733" customFormat="false" ht="12.8" hidden="false" customHeight="false" outlineLevel="0" collapsed="false"/>
    <row r="1024734" customFormat="false" ht="12.8" hidden="false" customHeight="false" outlineLevel="0" collapsed="false"/>
    <row r="1024735" customFormat="false" ht="12.8" hidden="false" customHeight="false" outlineLevel="0" collapsed="false"/>
    <row r="1024736" customFormat="false" ht="12.8" hidden="false" customHeight="false" outlineLevel="0" collapsed="false"/>
    <row r="1024737" customFormat="false" ht="12.8" hidden="false" customHeight="false" outlineLevel="0" collapsed="false"/>
    <row r="1024738" customFormat="false" ht="12.8" hidden="false" customHeight="false" outlineLevel="0" collapsed="false"/>
    <row r="1024739" customFormat="false" ht="12.8" hidden="false" customHeight="false" outlineLevel="0" collapsed="false"/>
    <row r="1024740" customFormat="false" ht="12.8" hidden="false" customHeight="false" outlineLevel="0" collapsed="false"/>
    <row r="1024741" customFormat="false" ht="12.8" hidden="false" customHeight="false" outlineLevel="0" collapsed="false"/>
    <row r="1024742" customFormat="false" ht="12.8" hidden="false" customHeight="false" outlineLevel="0" collapsed="false"/>
    <row r="1024743" customFormat="false" ht="12.8" hidden="false" customHeight="false" outlineLevel="0" collapsed="false"/>
    <row r="1024744" customFormat="false" ht="12.8" hidden="false" customHeight="false" outlineLevel="0" collapsed="false"/>
    <row r="1024745" customFormat="false" ht="12.8" hidden="false" customHeight="false" outlineLevel="0" collapsed="false"/>
    <row r="1024746" customFormat="false" ht="12.8" hidden="false" customHeight="false" outlineLevel="0" collapsed="false"/>
    <row r="1024747" customFormat="false" ht="12.8" hidden="false" customHeight="false" outlineLevel="0" collapsed="false"/>
    <row r="1024748" customFormat="false" ht="12.8" hidden="false" customHeight="false" outlineLevel="0" collapsed="false"/>
    <row r="1024749" customFormat="false" ht="12.8" hidden="false" customHeight="false" outlineLevel="0" collapsed="false"/>
    <row r="1024750" customFormat="false" ht="12.8" hidden="false" customHeight="false" outlineLevel="0" collapsed="false"/>
    <row r="1024751" customFormat="false" ht="12.8" hidden="false" customHeight="false" outlineLevel="0" collapsed="false"/>
    <row r="1024752" customFormat="false" ht="12.8" hidden="false" customHeight="false" outlineLevel="0" collapsed="false"/>
    <row r="1024753" customFormat="false" ht="12.8" hidden="false" customHeight="false" outlineLevel="0" collapsed="false"/>
    <row r="1024754" customFormat="false" ht="12.8" hidden="false" customHeight="false" outlineLevel="0" collapsed="false"/>
    <row r="1024755" customFormat="false" ht="12.8" hidden="false" customHeight="false" outlineLevel="0" collapsed="false"/>
    <row r="1024756" customFormat="false" ht="12.8" hidden="false" customHeight="false" outlineLevel="0" collapsed="false"/>
    <row r="1024757" customFormat="false" ht="12.8" hidden="false" customHeight="false" outlineLevel="0" collapsed="false"/>
    <row r="1024758" customFormat="false" ht="12.8" hidden="false" customHeight="false" outlineLevel="0" collapsed="false"/>
    <row r="1024759" customFormat="false" ht="12.8" hidden="false" customHeight="false" outlineLevel="0" collapsed="false"/>
    <row r="1024760" customFormat="false" ht="12.8" hidden="false" customHeight="false" outlineLevel="0" collapsed="false"/>
    <row r="1024761" customFormat="false" ht="12.8" hidden="false" customHeight="false" outlineLevel="0" collapsed="false"/>
    <row r="1024762" customFormat="false" ht="12.8" hidden="false" customHeight="false" outlineLevel="0" collapsed="false"/>
    <row r="1024763" customFormat="false" ht="12.8" hidden="false" customHeight="false" outlineLevel="0" collapsed="false"/>
    <row r="1024764" customFormat="false" ht="12.8" hidden="false" customHeight="false" outlineLevel="0" collapsed="false"/>
    <row r="1024765" customFormat="false" ht="12.8" hidden="false" customHeight="false" outlineLevel="0" collapsed="false"/>
    <row r="1024766" customFormat="false" ht="12.8" hidden="false" customHeight="false" outlineLevel="0" collapsed="false"/>
    <row r="1024767" customFormat="false" ht="12.8" hidden="false" customHeight="false" outlineLevel="0" collapsed="false"/>
    <row r="1024768" customFormat="false" ht="12.8" hidden="false" customHeight="false" outlineLevel="0" collapsed="false"/>
    <row r="1024769" customFormat="false" ht="12.8" hidden="false" customHeight="false" outlineLevel="0" collapsed="false"/>
    <row r="1024770" customFormat="false" ht="12.8" hidden="false" customHeight="false" outlineLevel="0" collapsed="false"/>
    <row r="1024771" customFormat="false" ht="12.8" hidden="false" customHeight="false" outlineLevel="0" collapsed="false"/>
    <row r="1024772" customFormat="false" ht="12.8" hidden="false" customHeight="false" outlineLevel="0" collapsed="false"/>
    <row r="1024773" customFormat="false" ht="12.8" hidden="false" customHeight="false" outlineLevel="0" collapsed="false"/>
    <row r="1024774" customFormat="false" ht="12.8" hidden="false" customHeight="false" outlineLevel="0" collapsed="false"/>
    <row r="1024775" customFormat="false" ht="12.8" hidden="false" customHeight="false" outlineLevel="0" collapsed="false"/>
    <row r="1024776" customFormat="false" ht="12.8" hidden="false" customHeight="false" outlineLevel="0" collapsed="false"/>
    <row r="1024777" customFormat="false" ht="12.8" hidden="false" customHeight="false" outlineLevel="0" collapsed="false"/>
    <row r="1024778" customFormat="false" ht="12.8" hidden="false" customHeight="false" outlineLevel="0" collapsed="false"/>
    <row r="1024779" customFormat="false" ht="12.8" hidden="false" customHeight="false" outlineLevel="0" collapsed="false"/>
    <row r="1024780" customFormat="false" ht="12.8" hidden="false" customHeight="false" outlineLevel="0" collapsed="false"/>
    <row r="1024781" customFormat="false" ht="12.8" hidden="false" customHeight="false" outlineLevel="0" collapsed="false"/>
    <row r="1024782" customFormat="false" ht="12.8" hidden="false" customHeight="false" outlineLevel="0" collapsed="false"/>
    <row r="1024783" customFormat="false" ht="12.8" hidden="false" customHeight="false" outlineLevel="0" collapsed="false"/>
    <row r="1024784" customFormat="false" ht="12.8" hidden="false" customHeight="false" outlineLevel="0" collapsed="false"/>
    <row r="1024785" customFormat="false" ht="12.8" hidden="false" customHeight="false" outlineLevel="0" collapsed="false"/>
    <row r="1024786" customFormat="false" ht="12.8" hidden="false" customHeight="false" outlineLevel="0" collapsed="false"/>
    <row r="1024787" customFormat="false" ht="12.8" hidden="false" customHeight="false" outlineLevel="0" collapsed="false"/>
    <row r="1024788" customFormat="false" ht="12.8" hidden="false" customHeight="false" outlineLevel="0" collapsed="false"/>
    <row r="1024789" customFormat="false" ht="12.8" hidden="false" customHeight="false" outlineLevel="0" collapsed="false"/>
    <row r="1024790" customFormat="false" ht="12.8" hidden="false" customHeight="false" outlineLevel="0" collapsed="false"/>
    <row r="1024791" customFormat="false" ht="12.8" hidden="false" customHeight="false" outlineLevel="0" collapsed="false"/>
    <row r="1024792" customFormat="false" ht="12.8" hidden="false" customHeight="false" outlineLevel="0" collapsed="false"/>
    <row r="1024793" customFormat="false" ht="12.8" hidden="false" customHeight="false" outlineLevel="0" collapsed="false"/>
    <row r="1024794" customFormat="false" ht="12.8" hidden="false" customHeight="false" outlineLevel="0" collapsed="false"/>
    <row r="1024795" customFormat="false" ht="12.8" hidden="false" customHeight="false" outlineLevel="0" collapsed="false"/>
    <row r="1024796" customFormat="false" ht="12.8" hidden="false" customHeight="false" outlineLevel="0" collapsed="false"/>
    <row r="1024797" customFormat="false" ht="12.8" hidden="false" customHeight="false" outlineLevel="0" collapsed="false"/>
    <row r="1024798" customFormat="false" ht="12.8" hidden="false" customHeight="false" outlineLevel="0" collapsed="false"/>
    <row r="1024799" customFormat="false" ht="12.8" hidden="false" customHeight="false" outlineLevel="0" collapsed="false"/>
    <row r="1024800" customFormat="false" ht="12.8" hidden="false" customHeight="false" outlineLevel="0" collapsed="false"/>
    <row r="1024801" customFormat="false" ht="12.8" hidden="false" customHeight="false" outlineLevel="0" collapsed="false"/>
    <row r="1024802" customFormat="false" ht="12.8" hidden="false" customHeight="false" outlineLevel="0" collapsed="false"/>
    <row r="1024803" customFormat="false" ht="12.8" hidden="false" customHeight="false" outlineLevel="0" collapsed="false"/>
    <row r="1024804" customFormat="false" ht="12.8" hidden="false" customHeight="false" outlineLevel="0" collapsed="false"/>
    <row r="1024805" customFormat="false" ht="12.8" hidden="false" customHeight="false" outlineLevel="0" collapsed="false"/>
    <row r="1024806" customFormat="false" ht="12.8" hidden="false" customHeight="false" outlineLevel="0" collapsed="false"/>
    <row r="1024807" customFormat="false" ht="12.8" hidden="false" customHeight="false" outlineLevel="0" collapsed="false"/>
    <row r="1024808" customFormat="false" ht="12.8" hidden="false" customHeight="false" outlineLevel="0" collapsed="false"/>
    <row r="1024809" customFormat="false" ht="12.8" hidden="false" customHeight="false" outlineLevel="0" collapsed="false"/>
    <row r="1024810" customFormat="false" ht="12.8" hidden="false" customHeight="false" outlineLevel="0" collapsed="false"/>
    <row r="1024811" customFormat="false" ht="12.8" hidden="false" customHeight="false" outlineLevel="0" collapsed="false"/>
    <row r="1024812" customFormat="false" ht="12.8" hidden="false" customHeight="false" outlineLevel="0" collapsed="false"/>
    <row r="1024813" customFormat="false" ht="12.8" hidden="false" customHeight="false" outlineLevel="0" collapsed="false"/>
    <row r="1024814" customFormat="false" ht="12.8" hidden="false" customHeight="false" outlineLevel="0" collapsed="false"/>
    <row r="1024815" customFormat="false" ht="12.8" hidden="false" customHeight="false" outlineLevel="0" collapsed="false"/>
    <row r="1024816" customFormat="false" ht="12.8" hidden="false" customHeight="false" outlineLevel="0" collapsed="false"/>
    <row r="1024817" customFormat="false" ht="12.8" hidden="false" customHeight="false" outlineLevel="0" collapsed="false"/>
    <row r="1024818" customFormat="false" ht="12.8" hidden="false" customHeight="false" outlineLevel="0" collapsed="false"/>
    <row r="1024819" customFormat="false" ht="12.8" hidden="false" customHeight="false" outlineLevel="0" collapsed="false"/>
    <row r="1024820" customFormat="false" ht="12.8" hidden="false" customHeight="false" outlineLevel="0" collapsed="false"/>
    <row r="1024821" customFormat="false" ht="12.8" hidden="false" customHeight="false" outlineLevel="0" collapsed="false"/>
    <row r="1024822" customFormat="false" ht="12.8" hidden="false" customHeight="false" outlineLevel="0" collapsed="false"/>
    <row r="1024823" customFormat="false" ht="12.8" hidden="false" customHeight="false" outlineLevel="0" collapsed="false"/>
    <row r="1024824" customFormat="false" ht="12.8" hidden="false" customHeight="false" outlineLevel="0" collapsed="false"/>
    <row r="1024825" customFormat="false" ht="12.8" hidden="false" customHeight="false" outlineLevel="0" collapsed="false"/>
    <row r="1024826" customFormat="false" ht="12.8" hidden="false" customHeight="false" outlineLevel="0" collapsed="false"/>
    <row r="1024827" customFormat="false" ht="12.8" hidden="false" customHeight="false" outlineLevel="0" collapsed="false"/>
    <row r="1024828" customFormat="false" ht="12.8" hidden="false" customHeight="false" outlineLevel="0" collapsed="false"/>
    <row r="1024829" customFormat="false" ht="12.8" hidden="false" customHeight="false" outlineLevel="0" collapsed="false"/>
    <row r="1024830" customFormat="false" ht="12.8" hidden="false" customHeight="false" outlineLevel="0" collapsed="false"/>
    <row r="1024831" customFormat="false" ht="12.8" hidden="false" customHeight="false" outlineLevel="0" collapsed="false"/>
    <row r="1024832" customFormat="false" ht="12.8" hidden="false" customHeight="false" outlineLevel="0" collapsed="false"/>
    <row r="1024833" customFormat="false" ht="12.8" hidden="false" customHeight="false" outlineLevel="0" collapsed="false"/>
    <row r="1024834" customFormat="false" ht="12.8" hidden="false" customHeight="false" outlineLevel="0" collapsed="false"/>
    <row r="1024835" customFormat="false" ht="12.8" hidden="false" customHeight="false" outlineLevel="0" collapsed="false"/>
    <row r="1024836" customFormat="false" ht="12.8" hidden="false" customHeight="false" outlineLevel="0" collapsed="false"/>
    <row r="1024837" customFormat="false" ht="12.8" hidden="false" customHeight="false" outlineLevel="0" collapsed="false"/>
    <row r="1024838" customFormat="false" ht="12.8" hidden="false" customHeight="false" outlineLevel="0" collapsed="false"/>
    <row r="1024839" customFormat="false" ht="12.8" hidden="false" customHeight="false" outlineLevel="0" collapsed="false"/>
    <row r="1024840" customFormat="false" ht="12.8" hidden="false" customHeight="false" outlineLevel="0" collapsed="false"/>
    <row r="1024841" customFormat="false" ht="12.8" hidden="false" customHeight="false" outlineLevel="0" collapsed="false"/>
    <row r="1024842" customFormat="false" ht="12.8" hidden="false" customHeight="false" outlineLevel="0" collapsed="false"/>
    <row r="1024843" customFormat="false" ht="12.8" hidden="false" customHeight="false" outlineLevel="0" collapsed="false"/>
    <row r="1024844" customFormat="false" ht="12.8" hidden="false" customHeight="false" outlineLevel="0" collapsed="false"/>
    <row r="1024845" customFormat="false" ht="12.8" hidden="false" customHeight="false" outlineLevel="0" collapsed="false"/>
    <row r="1024846" customFormat="false" ht="12.8" hidden="false" customHeight="false" outlineLevel="0" collapsed="false"/>
    <row r="1024847" customFormat="false" ht="12.8" hidden="false" customHeight="false" outlineLevel="0" collapsed="false"/>
    <row r="1024848" customFormat="false" ht="12.8" hidden="false" customHeight="false" outlineLevel="0" collapsed="false"/>
    <row r="1024849" customFormat="false" ht="12.8" hidden="false" customHeight="false" outlineLevel="0" collapsed="false"/>
    <row r="1024850" customFormat="false" ht="12.8" hidden="false" customHeight="false" outlineLevel="0" collapsed="false"/>
    <row r="1024851" customFormat="false" ht="12.8" hidden="false" customHeight="false" outlineLevel="0" collapsed="false"/>
    <row r="1024852" customFormat="false" ht="12.8" hidden="false" customHeight="false" outlineLevel="0" collapsed="false"/>
    <row r="1024853" customFormat="false" ht="12.8" hidden="false" customHeight="false" outlineLevel="0" collapsed="false"/>
    <row r="1024854" customFormat="false" ht="12.8" hidden="false" customHeight="false" outlineLevel="0" collapsed="false"/>
    <row r="1024855" customFormat="false" ht="12.8" hidden="false" customHeight="false" outlineLevel="0" collapsed="false"/>
    <row r="1024856" customFormat="false" ht="12.8" hidden="false" customHeight="false" outlineLevel="0" collapsed="false"/>
    <row r="1024857" customFormat="false" ht="12.8" hidden="false" customHeight="false" outlineLevel="0" collapsed="false"/>
    <row r="1024858" customFormat="false" ht="12.8" hidden="false" customHeight="false" outlineLevel="0" collapsed="false"/>
    <row r="1024859" customFormat="false" ht="12.8" hidden="false" customHeight="false" outlineLevel="0" collapsed="false"/>
    <row r="1024860" customFormat="false" ht="12.8" hidden="false" customHeight="false" outlineLevel="0" collapsed="false"/>
    <row r="1024861" customFormat="false" ht="12.8" hidden="false" customHeight="false" outlineLevel="0" collapsed="false"/>
    <row r="1024862" customFormat="false" ht="12.8" hidden="false" customHeight="false" outlineLevel="0" collapsed="false"/>
    <row r="1024863" customFormat="false" ht="12.8" hidden="false" customHeight="false" outlineLevel="0" collapsed="false"/>
    <row r="1024864" customFormat="false" ht="12.8" hidden="false" customHeight="false" outlineLevel="0" collapsed="false"/>
    <row r="1024865" customFormat="false" ht="12.8" hidden="false" customHeight="false" outlineLevel="0" collapsed="false"/>
    <row r="1024866" customFormat="false" ht="12.8" hidden="false" customHeight="false" outlineLevel="0" collapsed="false"/>
    <row r="1024867" customFormat="false" ht="12.8" hidden="false" customHeight="false" outlineLevel="0" collapsed="false"/>
    <row r="1024868" customFormat="false" ht="12.8" hidden="false" customHeight="false" outlineLevel="0" collapsed="false"/>
    <row r="1024869" customFormat="false" ht="12.8" hidden="false" customHeight="false" outlineLevel="0" collapsed="false"/>
    <row r="1024870" customFormat="false" ht="12.8" hidden="false" customHeight="false" outlineLevel="0" collapsed="false"/>
    <row r="1024871" customFormat="false" ht="12.8" hidden="false" customHeight="false" outlineLevel="0" collapsed="false"/>
    <row r="1024872" customFormat="false" ht="12.8" hidden="false" customHeight="false" outlineLevel="0" collapsed="false"/>
    <row r="1024873" customFormat="false" ht="12.8" hidden="false" customHeight="false" outlineLevel="0" collapsed="false"/>
    <row r="1024874" customFormat="false" ht="12.8" hidden="false" customHeight="false" outlineLevel="0" collapsed="false"/>
    <row r="1024875" customFormat="false" ht="12.8" hidden="false" customHeight="false" outlineLevel="0" collapsed="false"/>
    <row r="1024876" customFormat="false" ht="12.8" hidden="false" customHeight="false" outlineLevel="0" collapsed="false"/>
    <row r="1024877" customFormat="false" ht="12.8" hidden="false" customHeight="false" outlineLevel="0" collapsed="false"/>
    <row r="1024878" customFormat="false" ht="12.8" hidden="false" customHeight="false" outlineLevel="0" collapsed="false"/>
    <row r="1024879" customFormat="false" ht="12.8" hidden="false" customHeight="false" outlineLevel="0" collapsed="false"/>
    <row r="1024880" customFormat="false" ht="12.8" hidden="false" customHeight="false" outlineLevel="0" collapsed="false"/>
    <row r="1024881" customFormat="false" ht="12.8" hidden="false" customHeight="false" outlineLevel="0" collapsed="false"/>
    <row r="1024882" customFormat="false" ht="12.8" hidden="false" customHeight="false" outlineLevel="0" collapsed="false"/>
    <row r="1024883" customFormat="false" ht="12.8" hidden="false" customHeight="false" outlineLevel="0" collapsed="false"/>
    <row r="1024884" customFormat="false" ht="12.8" hidden="false" customHeight="false" outlineLevel="0" collapsed="false"/>
    <row r="1024885" customFormat="false" ht="12.8" hidden="false" customHeight="false" outlineLevel="0" collapsed="false"/>
    <row r="1024886" customFormat="false" ht="12.8" hidden="false" customHeight="false" outlineLevel="0" collapsed="false"/>
    <row r="1024887" customFormat="false" ht="12.8" hidden="false" customHeight="false" outlineLevel="0" collapsed="false"/>
    <row r="1024888" customFormat="false" ht="12.8" hidden="false" customHeight="false" outlineLevel="0" collapsed="false"/>
    <row r="1024889" customFormat="false" ht="12.8" hidden="false" customHeight="false" outlineLevel="0" collapsed="false"/>
    <row r="1024890" customFormat="false" ht="12.8" hidden="false" customHeight="false" outlineLevel="0" collapsed="false"/>
    <row r="1024891" customFormat="false" ht="12.8" hidden="false" customHeight="false" outlineLevel="0" collapsed="false"/>
    <row r="1024892" customFormat="false" ht="12.8" hidden="false" customHeight="false" outlineLevel="0" collapsed="false"/>
    <row r="1024893" customFormat="false" ht="12.8" hidden="false" customHeight="false" outlineLevel="0" collapsed="false"/>
    <row r="1024894" customFormat="false" ht="12.8" hidden="false" customHeight="false" outlineLevel="0" collapsed="false"/>
    <row r="1024895" customFormat="false" ht="12.8" hidden="false" customHeight="false" outlineLevel="0" collapsed="false"/>
    <row r="1024896" customFormat="false" ht="12.8" hidden="false" customHeight="false" outlineLevel="0" collapsed="false"/>
    <row r="1024897" customFormat="false" ht="12.8" hidden="false" customHeight="false" outlineLevel="0" collapsed="false"/>
    <row r="1024898" customFormat="false" ht="12.8" hidden="false" customHeight="false" outlineLevel="0" collapsed="false"/>
    <row r="1024899" customFormat="false" ht="12.8" hidden="false" customHeight="false" outlineLevel="0" collapsed="false"/>
    <row r="1024900" customFormat="false" ht="12.8" hidden="false" customHeight="false" outlineLevel="0" collapsed="false"/>
    <row r="1024901" customFormat="false" ht="12.8" hidden="false" customHeight="false" outlineLevel="0" collapsed="false"/>
    <row r="1024902" customFormat="false" ht="12.8" hidden="false" customHeight="false" outlineLevel="0" collapsed="false"/>
    <row r="1024903" customFormat="false" ht="12.8" hidden="false" customHeight="false" outlineLevel="0" collapsed="false"/>
    <row r="1024904" customFormat="false" ht="12.8" hidden="false" customHeight="false" outlineLevel="0" collapsed="false"/>
    <row r="1024905" customFormat="false" ht="12.8" hidden="false" customHeight="false" outlineLevel="0" collapsed="false"/>
    <row r="1024906" customFormat="false" ht="12.8" hidden="false" customHeight="false" outlineLevel="0" collapsed="false"/>
    <row r="1024907" customFormat="false" ht="12.8" hidden="false" customHeight="false" outlineLevel="0" collapsed="false"/>
    <row r="1024908" customFormat="false" ht="12.8" hidden="false" customHeight="false" outlineLevel="0" collapsed="false"/>
    <row r="1024909" customFormat="false" ht="12.8" hidden="false" customHeight="false" outlineLevel="0" collapsed="false"/>
    <row r="1024910" customFormat="false" ht="12.8" hidden="false" customHeight="false" outlineLevel="0" collapsed="false"/>
    <row r="1024911" customFormat="false" ht="12.8" hidden="false" customHeight="false" outlineLevel="0" collapsed="false"/>
    <row r="1024912" customFormat="false" ht="12.8" hidden="false" customHeight="false" outlineLevel="0" collapsed="false"/>
    <row r="1024913" customFormat="false" ht="12.8" hidden="false" customHeight="false" outlineLevel="0" collapsed="false"/>
    <row r="1024914" customFormat="false" ht="12.8" hidden="false" customHeight="false" outlineLevel="0" collapsed="false"/>
    <row r="1024915" customFormat="false" ht="12.8" hidden="false" customHeight="false" outlineLevel="0" collapsed="false"/>
    <row r="1024916" customFormat="false" ht="12.8" hidden="false" customHeight="false" outlineLevel="0" collapsed="false"/>
    <row r="1024917" customFormat="false" ht="12.8" hidden="false" customHeight="false" outlineLevel="0" collapsed="false"/>
    <row r="1024918" customFormat="false" ht="12.8" hidden="false" customHeight="false" outlineLevel="0" collapsed="false"/>
    <row r="1024919" customFormat="false" ht="12.8" hidden="false" customHeight="false" outlineLevel="0" collapsed="false"/>
    <row r="1024920" customFormat="false" ht="12.8" hidden="false" customHeight="false" outlineLevel="0" collapsed="false"/>
    <row r="1024921" customFormat="false" ht="12.8" hidden="false" customHeight="false" outlineLevel="0" collapsed="false"/>
    <row r="1024922" customFormat="false" ht="12.8" hidden="false" customHeight="false" outlineLevel="0" collapsed="false"/>
    <row r="1024923" customFormat="false" ht="12.8" hidden="false" customHeight="false" outlineLevel="0" collapsed="false"/>
    <row r="1024924" customFormat="false" ht="12.8" hidden="false" customHeight="false" outlineLevel="0" collapsed="false"/>
    <row r="1024925" customFormat="false" ht="12.8" hidden="false" customHeight="false" outlineLevel="0" collapsed="false"/>
    <row r="1024926" customFormat="false" ht="12.8" hidden="false" customHeight="false" outlineLevel="0" collapsed="false"/>
    <row r="1024927" customFormat="false" ht="12.8" hidden="false" customHeight="false" outlineLevel="0" collapsed="false"/>
    <row r="1024928" customFormat="false" ht="12.8" hidden="false" customHeight="false" outlineLevel="0" collapsed="false"/>
    <row r="1024929" customFormat="false" ht="12.8" hidden="false" customHeight="false" outlineLevel="0" collapsed="false"/>
    <row r="1024930" customFormat="false" ht="12.8" hidden="false" customHeight="false" outlineLevel="0" collapsed="false"/>
    <row r="1024931" customFormat="false" ht="12.8" hidden="false" customHeight="false" outlineLevel="0" collapsed="false"/>
    <row r="1024932" customFormat="false" ht="12.8" hidden="false" customHeight="false" outlineLevel="0" collapsed="false"/>
    <row r="1024933" customFormat="false" ht="12.8" hidden="false" customHeight="false" outlineLevel="0" collapsed="false"/>
    <row r="1024934" customFormat="false" ht="12.8" hidden="false" customHeight="false" outlineLevel="0" collapsed="false"/>
    <row r="1024935" customFormat="false" ht="12.8" hidden="false" customHeight="false" outlineLevel="0" collapsed="false"/>
    <row r="1024936" customFormat="false" ht="12.8" hidden="false" customHeight="false" outlineLevel="0" collapsed="false"/>
    <row r="1024937" customFormat="false" ht="12.8" hidden="false" customHeight="false" outlineLevel="0" collapsed="false"/>
    <row r="1024938" customFormat="false" ht="12.8" hidden="false" customHeight="false" outlineLevel="0" collapsed="false"/>
    <row r="1024939" customFormat="false" ht="12.8" hidden="false" customHeight="false" outlineLevel="0" collapsed="false"/>
    <row r="1024940" customFormat="false" ht="12.8" hidden="false" customHeight="false" outlineLevel="0" collapsed="false"/>
    <row r="1024941" customFormat="false" ht="12.8" hidden="false" customHeight="false" outlineLevel="0" collapsed="false"/>
    <row r="1024942" customFormat="false" ht="12.8" hidden="false" customHeight="false" outlineLevel="0" collapsed="false"/>
    <row r="1024943" customFormat="false" ht="12.8" hidden="false" customHeight="false" outlineLevel="0" collapsed="false"/>
    <row r="1024944" customFormat="false" ht="12.8" hidden="false" customHeight="false" outlineLevel="0" collapsed="false"/>
    <row r="1024945" customFormat="false" ht="12.8" hidden="false" customHeight="false" outlineLevel="0" collapsed="false"/>
    <row r="1024946" customFormat="false" ht="12.8" hidden="false" customHeight="false" outlineLevel="0" collapsed="false"/>
    <row r="1024947" customFormat="false" ht="12.8" hidden="false" customHeight="false" outlineLevel="0" collapsed="false"/>
    <row r="1024948" customFormat="false" ht="12.8" hidden="false" customHeight="false" outlineLevel="0" collapsed="false"/>
    <row r="1024949" customFormat="false" ht="12.8" hidden="false" customHeight="false" outlineLevel="0" collapsed="false"/>
    <row r="1024950" customFormat="false" ht="12.8" hidden="false" customHeight="false" outlineLevel="0" collapsed="false"/>
    <row r="1024951" customFormat="false" ht="12.8" hidden="false" customHeight="false" outlineLevel="0" collapsed="false"/>
    <row r="1024952" customFormat="false" ht="12.8" hidden="false" customHeight="false" outlineLevel="0" collapsed="false"/>
    <row r="1024953" customFormat="false" ht="12.8" hidden="false" customHeight="false" outlineLevel="0" collapsed="false"/>
    <row r="1024954" customFormat="false" ht="12.8" hidden="false" customHeight="false" outlineLevel="0" collapsed="false"/>
    <row r="1024955" customFormat="false" ht="12.8" hidden="false" customHeight="false" outlineLevel="0" collapsed="false"/>
    <row r="1024956" customFormat="false" ht="12.8" hidden="false" customHeight="false" outlineLevel="0" collapsed="false"/>
    <row r="1024957" customFormat="false" ht="12.8" hidden="false" customHeight="false" outlineLevel="0" collapsed="false"/>
    <row r="1024958" customFormat="false" ht="12.8" hidden="false" customHeight="false" outlineLevel="0" collapsed="false"/>
    <row r="1024959" customFormat="false" ht="12.8" hidden="false" customHeight="false" outlineLevel="0" collapsed="false"/>
    <row r="1024960" customFormat="false" ht="12.8" hidden="false" customHeight="false" outlineLevel="0" collapsed="false"/>
    <row r="1024961" customFormat="false" ht="12.8" hidden="false" customHeight="false" outlineLevel="0" collapsed="false"/>
    <row r="1024962" customFormat="false" ht="12.8" hidden="false" customHeight="false" outlineLevel="0" collapsed="false"/>
    <row r="1024963" customFormat="false" ht="12.8" hidden="false" customHeight="false" outlineLevel="0" collapsed="false"/>
    <row r="1024964" customFormat="false" ht="12.8" hidden="false" customHeight="false" outlineLevel="0" collapsed="false"/>
    <row r="1024965" customFormat="false" ht="12.8" hidden="false" customHeight="false" outlineLevel="0" collapsed="false"/>
    <row r="1024966" customFormat="false" ht="12.8" hidden="false" customHeight="false" outlineLevel="0" collapsed="false"/>
    <row r="1024967" customFormat="false" ht="12.8" hidden="false" customHeight="false" outlineLevel="0" collapsed="false"/>
    <row r="1024968" customFormat="false" ht="12.8" hidden="false" customHeight="false" outlineLevel="0" collapsed="false"/>
    <row r="1024969" customFormat="false" ht="12.8" hidden="false" customHeight="false" outlineLevel="0" collapsed="false"/>
    <row r="1024970" customFormat="false" ht="12.8" hidden="false" customHeight="false" outlineLevel="0" collapsed="false"/>
    <row r="1024971" customFormat="false" ht="12.8" hidden="false" customHeight="false" outlineLevel="0" collapsed="false"/>
    <row r="1024972" customFormat="false" ht="12.8" hidden="false" customHeight="false" outlineLevel="0" collapsed="false"/>
    <row r="1024973" customFormat="false" ht="12.8" hidden="false" customHeight="false" outlineLevel="0" collapsed="false"/>
    <row r="1024974" customFormat="false" ht="12.8" hidden="false" customHeight="false" outlineLevel="0" collapsed="false"/>
    <row r="1024975" customFormat="false" ht="12.8" hidden="false" customHeight="false" outlineLevel="0" collapsed="false"/>
    <row r="1024976" customFormat="false" ht="12.8" hidden="false" customHeight="false" outlineLevel="0" collapsed="false"/>
    <row r="1024977" customFormat="false" ht="12.8" hidden="false" customHeight="false" outlineLevel="0" collapsed="false"/>
    <row r="1024978" customFormat="false" ht="12.8" hidden="false" customHeight="false" outlineLevel="0" collapsed="false"/>
    <row r="1024979" customFormat="false" ht="12.8" hidden="false" customHeight="false" outlineLevel="0" collapsed="false"/>
    <row r="1024980" customFormat="false" ht="12.8" hidden="false" customHeight="false" outlineLevel="0" collapsed="false"/>
    <row r="1024981" customFormat="false" ht="12.8" hidden="false" customHeight="false" outlineLevel="0" collapsed="false"/>
    <row r="1024982" customFormat="false" ht="12.8" hidden="false" customHeight="false" outlineLevel="0" collapsed="false"/>
    <row r="1024983" customFormat="false" ht="12.8" hidden="false" customHeight="false" outlineLevel="0" collapsed="false"/>
    <row r="1024984" customFormat="false" ht="12.8" hidden="false" customHeight="false" outlineLevel="0" collapsed="false"/>
    <row r="1024985" customFormat="false" ht="12.8" hidden="false" customHeight="false" outlineLevel="0" collapsed="false"/>
    <row r="1024986" customFormat="false" ht="12.8" hidden="false" customHeight="false" outlineLevel="0" collapsed="false"/>
    <row r="1024987" customFormat="false" ht="12.8" hidden="false" customHeight="false" outlineLevel="0" collapsed="false"/>
    <row r="1024988" customFormat="false" ht="12.8" hidden="false" customHeight="false" outlineLevel="0" collapsed="false"/>
    <row r="1024989" customFormat="false" ht="12.8" hidden="false" customHeight="false" outlineLevel="0" collapsed="false"/>
    <row r="1024990" customFormat="false" ht="12.8" hidden="false" customHeight="false" outlineLevel="0" collapsed="false"/>
    <row r="1024991" customFormat="false" ht="12.8" hidden="false" customHeight="false" outlineLevel="0" collapsed="false"/>
    <row r="1024992" customFormat="false" ht="12.8" hidden="false" customHeight="false" outlineLevel="0" collapsed="false"/>
    <row r="1024993" customFormat="false" ht="12.8" hidden="false" customHeight="false" outlineLevel="0" collapsed="false"/>
    <row r="1024994" customFormat="false" ht="12.8" hidden="false" customHeight="false" outlineLevel="0" collapsed="false"/>
    <row r="1024995" customFormat="false" ht="12.8" hidden="false" customHeight="false" outlineLevel="0" collapsed="false"/>
    <row r="1024996" customFormat="false" ht="12.8" hidden="false" customHeight="false" outlineLevel="0" collapsed="false"/>
    <row r="1024997" customFormat="false" ht="12.8" hidden="false" customHeight="false" outlineLevel="0" collapsed="false"/>
    <row r="1024998" customFormat="false" ht="12.8" hidden="false" customHeight="false" outlineLevel="0" collapsed="false"/>
    <row r="1024999" customFormat="false" ht="12.8" hidden="false" customHeight="false" outlineLevel="0" collapsed="false"/>
    <row r="1025000" customFormat="false" ht="12.8" hidden="false" customHeight="false" outlineLevel="0" collapsed="false"/>
    <row r="1025001" customFormat="false" ht="12.8" hidden="false" customHeight="false" outlineLevel="0" collapsed="false"/>
    <row r="1025002" customFormat="false" ht="12.8" hidden="false" customHeight="false" outlineLevel="0" collapsed="false"/>
    <row r="1025003" customFormat="false" ht="12.8" hidden="false" customHeight="false" outlineLevel="0" collapsed="false"/>
    <row r="1025004" customFormat="false" ht="12.8" hidden="false" customHeight="false" outlineLevel="0" collapsed="false"/>
    <row r="1025005" customFormat="false" ht="12.8" hidden="false" customHeight="false" outlineLevel="0" collapsed="false"/>
    <row r="1025006" customFormat="false" ht="12.8" hidden="false" customHeight="false" outlineLevel="0" collapsed="false"/>
    <row r="1025007" customFormat="false" ht="12.8" hidden="false" customHeight="false" outlineLevel="0" collapsed="false"/>
    <row r="1025008" customFormat="false" ht="12.8" hidden="false" customHeight="false" outlineLevel="0" collapsed="false"/>
    <row r="1025009" customFormat="false" ht="12.8" hidden="false" customHeight="false" outlineLevel="0" collapsed="false"/>
    <row r="1025010" customFormat="false" ht="12.8" hidden="false" customHeight="false" outlineLevel="0" collapsed="false"/>
    <row r="1025011" customFormat="false" ht="12.8" hidden="false" customHeight="false" outlineLevel="0" collapsed="false"/>
    <row r="1025012" customFormat="false" ht="12.8" hidden="false" customHeight="false" outlineLevel="0" collapsed="false"/>
    <row r="1025013" customFormat="false" ht="12.8" hidden="false" customHeight="false" outlineLevel="0" collapsed="false"/>
    <row r="1025014" customFormat="false" ht="12.8" hidden="false" customHeight="false" outlineLevel="0" collapsed="false"/>
    <row r="1025015" customFormat="false" ht="12.8" hidden="false" customHeight="false" outlineLevel="0" collapsed="false"/>
    <row r="1025016" customFormat="false" ht="12.8" hidden="false" customHeight="false" outlineLevel="0" collapsed="false"/>
    <row r="1025017" customFormat="false" ht="12.8" hidden="false" customHeight="false" outlineLevel="0" collapsed="false"/>
    <row r="1025018" customFormat="false" ht="12.8" hidden="false" customHeight="false" outlineLevel="0" collapsed="false"/>
    <row r="1025019" customFormat="false" ht="12.8" hidden="false" customHeight="false" outlineLevel="0" collapsed="false"/>
    <row r="1025020" customFormat="false" ht="12.8" hidden="false" customHeight="false" outlineLevel="0" collapsed="false"/>
    <row r="1025021" customFormat="false" ht="12.8" hidden="false" customHeight="false" outlineLevel="0" collapsed="false"/>
    <row r="1025022" customFormat="false" ht="12.8" hidden="false" customHeight="false" outlineLevel="0" collapsed="false"/>
    <row r="1025023" customFormat="false" ht="12.8" hidden="false" customHeight="false" outlineLevel="0" collapsed="false"/>
    <row r="1025024" customFormat="false" ht="12.8" hidden="false" customHeight="false" outlineLevel="0" collapsed="false"/>
    <row r="1025025" customFormat="false" ht="12.8" hidden="false" customHeight="false" outlineLevel="0" collapsed="false"/>
    <row r="1025026" customFormat="false" ht="12.8" hidden="false" customHeight="false" outlineLevel="0" collapsed="false"/>
    <row r="1025027" customFormat="false" ht="12.8" hidden="false" customHeight="false" outlineLevel="0" collapsed="false"/>
    <row r="1025028" customFormat="false" ht="12.8" hidden="false" customHeight="false" outlineLevel="0" collapsed="false"/>
    <row r="1025029" customFormat="false" ht="12.8" hidden="false" customHeight="false" outlineLevel="0" collapsed="false"/>
    <row r="1025030" customFormat="false" ht="12.8" hidden="false" customHeight="false" outlineLevel="0" collapsed="false"/>
    <row r="1025031" customFormat="false" ht="12.8" hidden="false" customHeight="false" outlineLevel="0" collapsed="false"/>
    <row r="1025032" customFormat="false" ht="12.8" hidden="false" customHeight="false" outlineLevel="0" collapsed="false"/>
    <row r="1025033" customFormat="false" ht="12.8" hidden="false" customHeight="false" outlineLevel="0" collapsed="false"/>
    <row r="1025034" customFormat="false" ht="12.8" hidden="false" customHeight="false" outlineLevel="0" collapsed="false"/>
    <row r="1025035" customFormat="false" ht="12.8" hidden="false" customHeight="false" outlineLevel="0" collapsed="false"/>
    <row r="1025036" customFormat="false" ht="12.8" hidden="false" customHeight="false" outlineLevel="0" collapsed="false"/>
    <row r="1025037" customFormat="false" ht="12.8" hidden="false" customHeight="false" outlineLevel="0" collapsed="false"/>
    <row r="1025038" customFormat="false" ht="12.8" hidden="false" customHeight="false" outlineLevel="0" collapsed="false"/>
    <row r="1025039" customFormat="false" ht="12.8" hidden="false" customHeight="false" outlineLevel="0" collapsed="false"/>
    <row r="1025040" customFormat="false" ht="12.8" hidden="false" customHeight="false" outlineLevel="0" collapsed="false"/>
    <row r="1025041" customFormat="false" ht="12.8" hidden="false" customHeight="false" outlineLevel="0" collapsed="false"/>
    <row r="1025042" customFormat="false" ht="12.8" hidden="false" customHeight="false" outlineLevel="0" collapsed="false"/>
    <row r="1025043" customFormat="false" ht="12.8" hidden="false" customHeight="false" outlineLevel="0" collapsed="false"/>
    <row r="1025044" customFormat="false" ht="12.8" hidden="false" customHeight="false" outlineLevel="0" collapsed="false"/>
    <row r="1025045" customFormat="false" ht="12.8" hidden="false" customHeight="false" outlineLevel="0" collapsed="false"/>
    <row r="1025046" customFormat="false" ht="12.8" hidden="false" customHeight="false" outlineLevel="0" collapsed="false"/>
    <row r="1025047" customFormat="false" ht="12.8" hidden="false" customHeight="false" outlineLevel="0" collapsed="false"/>
    <row r="1025048" customFormat="false" ht="12.8" hidden="false" customHeight="false" outlineLevel="0" collapsed="false"/>
    <row r="1025049" customFormat="false" ht="12.8" hidden="false" customHeight="false" outlineLevel="0" collapsed="false"/>
    <row r="1025050" customFormat="false" ht="12.8" hidden="false" customHeight="false" outlineLevel="0" collapsed="false"/>
    <row r="1025051" customFormat="false" ht="12.8" hidden="false" customHeight="false" outlineLevel="0" collapsed="false"/>
    <row r="1025052" customFormat="false" ht="12.8" hidden="false" customHeight="false" outlineLevel="0" collapsed="false"/>
    <row r="1025053" customFormat="false" ht="12.8" hidden="false" customHeight="false" outlineLevel="0" collapsed="false"/>
    <row r="1025054" customFormat="false" ht="12.8" hidden="false" customHeight="false" outlineLevel="0" collapsed="false"/>
    <row r="1025055" customFormat="false" ht="12.8" hidden="false" customHeight="false" outlineLevel="0" collapsed="false"/>
    <row r="1025056" customFormat="false" ht="12.8" hidden="false" customHeight="false" outlineLevel="0" collapsed="false"/>
    <row r="1025057" customFormat="false" ht="12.8" hidden="false" customHeight="false" outlineLevel="0" collapsed="false"/>
    <row r="1025058" customFormat="false" ht="12.8" hidden="false" customHeight="false" outlineLevel="0" collapsed="false"/>
    <row r="1025059" customFormat="false" ht="12.8" hidden="false" customHeight="false" outlineLevel="0" collapsed="false"/>
    <row r="1025060" customFormat="false" ht="12.8" hidden="false" customHeight="false" outlineLevel="0" collapsed="false"/>
    <row r="1025061" customFormat="false" ht="12.8" hidden="false" customHeight="false" outlineLevel="0" collapsed="false"/>
    <row r="1025062" customFormat="false" ht="12.8" hidden="false" customHeight="false" outlineLevel="0" collapsed="false"/>
    <row r="1025063" customFormat="false" ht="12.8" hidden="false" customHeight="false" outlineLevel="0" collapsed="false"/>
    <row r="1025064" customFormat="false" ht="12.8" hidden="false" customHeight="false" outlineLevel="0" collapsed="false"/>
    <row r="1025065" customFormat="false" ht="12.8" hidden="false" customHeight="false" outlineLevel="0" collapsed="false"/>
    <row r="1025066" customFormat="false" ht="12.8" hidden="false" customHeight="false" outlineLevel="0" collapsed="false"/>
    <row r="1025067" customFormat="false" ht="12.8" hidden="false" customHeight="false" outlineLevel="0" collapsed="false"/>
    <row r="1025068" customFormat="false" ht="12.8" hidden="false" customHeight="false" outlineLevel="0" collapsed="false"/>
    <row r="1025069" customFormat="false" ht="12.8" hidden="false" customHeight="false" outlineLevel="0" collapsed="false"/>
    <row r="1025070" customFormat="false" ht="12.8" hidden="false" customHeight="false" outlineLevel="0" collapsed="false"/>
    <row r="1025071" customFormat="false" ht="12.8" hidden="false" customHeight="false" outlineLevel="0" collapsed="false"/>
    <row r="1025072" customFormat="false" ht="12.8" hidden="false" customHeight="false" outlineLevel="0" collapsed="false"/>
    <row r="1025073" customFormat="false" ht="12.8" hidden="false" customHeight="false" outlineLevel="0" collapsed="false"/>
    <row r="1025074" customFormat="false" ht="12.8" hidden="false" customHeight="false" outlineLevel="0" collapsed="false"/>
    <row r="1025075" customFormat="false" ht="12.8" hidden="false" customHeight="false" outlineLevel="0" collapsed="false"/>
    <row r="1025076" customFormat="false" ht="12.8" hidden="false" customHeight="false" outlineLevel="0" collapsed="false"/>
    <row r="1025077" customFormat="false" ht="12.8" hidden="false" customHeight="false" outlineLevel="0" collapsed="false"/>
    <row r="1025078" customFormat="false" ht="12.8" hidden="false" customHeight="false" outlineLevel="0" collapsed="false"/>
    <row r="1025079" customFormat="false" ht="12.8" hidden="false" customHeight="false" outlineLevel="0" collapsed="false"/>
    <row r="1025080" customFormat="false" ht="12.8" hidden="false" customHeight="false" outlineLevel="0" collapsed="false"/>
    <row r="1025081" customFormat="false" ht="12.8" hidden="false" customHeight="false" outlineLevel="0" collapsed="false"/>
    <row r="1025082" customFormat="false" ht="12.8" hidden="false" customHeight="false" outlineLevel="0" collapsed="false"/>
    <row r="1025083" customFormat="false" ht="12.8" hidden="false" customHeight="false" outlineLevel="0" collapsed="false"/>
    <row r="1025084" customFormat="false" ht="12.8" hidden="false" customHeight="false" outlineLevel="0" collapsed="false"/>
    <row r="1025085" customFormat="false" ht="12.8" hidden="false" customHeight="false" outlineLevel="0" collapsed="false"/>
    <row r="1025086" customFormat="false" ht="12.8" hidden="false" customHeight="false" outlineLevel="0" collapsed="false"/>
    <row r="1025087" customFormat="false" ht="12.8" hidden="false" customHeight="false" outlineLevel="0" collapsed="false"/>
    <row r="1025088" customFormat="false" ht="12.8" hidden="false" customHeight="false" outlineLevel="0" collapsed="false"/>
    <row r="1025089" customFormat="false" ht="12.8" hidden="false" customHeight="false" outlineLevel="0" collapsed="false"/>
    <row r="1025090" customFormat="false" ht="12.8" hidden="false" customHeight="false" outlineLevel="0" collapsed="false"/>
    <row r="1025091" customFormat="false" ht="12.8" hidden="false" customHeight="false" outlineLevel="0" collapsed="false"/>
    <row r="1025092" customFormat="false" ht="12.8" hidden="false" customHeight="false" outlineLevel="0" collapsed="false"/>
    <row r="1025093" customFormat="false" ht="12.8" hidden="false" customHeight="false" outlineLevel="0" collapsed="false"/>
    <row r="1025094" customFormat="false" ht="12.8" hidden="false" customHeight="false" outlineLevel="0" collapsed="false"/>
    <row r="1025095" customFormat="false" ht="12.8" hidden="false" customHeight="false" outlineLevel="0" collapsed="false"/>
    <row r="1025096" customFormat="false" ht="12.8" hidden="false" customHeight="false" outlineLevel="0" collapsed="false"/>
    <row r="1025097" customFormat="false" ht="12.8" hidden="false" customHeight="false" outlineLevel="0" collapsed="false"/>
    <row r="1025098" customFormat="false" ht="12.8" hidden="false" customHeight="false" outlineLevel="0" collapsed="false"/>
    <row r="1025099" customFormat="false" ht="12.8" hidden="false" customHeight="false" outlineLevel="0" collapsed="false"/>
    <row r="1025100" customFormat="false" ht="12.8" hidden="false" customHeight="false" outlineLevel="0" collapsed="false"/>
    <row r="1025101" customFormat="false" ht="12.8" hidden="false" customHeight="false" outlineLevel="0" collapsed="false"/>
    <row r="1025102" customFormat="false" ht="12.8" hidden="false" customHeight="false" outlineLevel="0" collapsed="false"/>
    <row r="1025103" customFormat="false" ht="12.8" hidden="false" customHeight="false" outlineLevel="0" collapsed="false"/>
    <row r="1025104" customFormat="false" ht="12.8" hidden="false" customHeight="false" outlineLevel="0" collapsed="false"/>
    <row r="1025105" customFormat="false" ht="12.8" hidden="false" customHeight="false" outlineLevel="0" collapsed="false"/>
    <row r="1025106" customFormat="false" ht="12.8" hidden="false" customHeight="false" outlineLevel="0" collapsed="false"/>
    <row r="1025107" customFormat="false" ht="12.8" hidden="false" customHeight="false" outlineLevel="0" collapsed="false"/>
    <row r="1025108" customFormat="false" ht="12.8" hidden="false" customHeight="false" outlineLevel="0" collapsed="false"/>
    <row r="1025109" customFormat="false" ht="12.8" hidden="false" customHeight="false" outlineLevel="0" collapsed="false"/>
    <row r="1025110" customFormat="false" ht="12.8" hidden="false" customHeight="false" outlineLevel="0" collapsed="false"/>
    <row r="1025111" customFormat="false" ht="12.8" hidden="false" customHeight="false" outlineLevel="0" collapsed="false"/>
    <row r="1025112" customFormat="false" ht="12.8" hidden="false" customHeight="false" outlineLevel="0" collapsed="false"/>
    <row r="1025113" customFormat="false" ht="12.8" hidden="false" customHeight="false" outlineLevel="0" collapsed="false"/>
    <row r="1025114" customFormat="false" ht="12.8" hidden="false" customHeight="false" outlineLevel="0" collapsed="false"/>
    <row r="1025115" customFormat="false" ht="12.8" hidden="false" customHeight="false" outlineLevel="0" collapsed="false"/>
    <row r="1025116" customFormat="false" ht="12.8" hidden="false" customHeight="false" outlineLevel="0" collapsed="false"/>
    <row r="1025117" customFormat="false" ht="12.8" hidden="false" customHeight="false" outlineLevel="0" collapsed="false"/>
    <row r="1025118" customFormat="false" ht="12.8" hidden="false" customHeight="false" outlineLevel="0" collapsed="false"/>
    <row r="1025119" customFormat="false" ht="12.8" hidden="false" customHeight="false" outlineLevel="0" collapsed="false"/>
    <row r="1025120" customFormat="false" ht="12.8" hidden="false" customHeight="false" outlineLevel="0" collapsed="false"/>
    <row r="1025121" customFormat="false" ht="12.8" hidden="false" customHeight="false" outlineLevel="0" collapsed="false"/>
    <row r="1025122" customFormat="false" ht="12.8" hidden="false" customHeight="false" outlineLevel="0" collapsed="false"/>
    <row r="1025123" customFormat="false" ht="12.8" hidden="false" customHeight="false" outlineLevel="0" collapsed="false"/>
    <row r="1025124" customFormat="false" ht="12.8" hidden="false" customHeight="false" outlineLevel="0" collapsed="false"/>
    <row r="1025125" customFormat="false" ht="12.8" hidden="false" customHeight="false" outlineLevel="0" collapsed="false"/>
    <row r="1025126" customFormat="false" ht="12.8" hidden="false" customHeight="false" outlineLevel="0" collapsed="false"/>
    <row r="1025127" customFormat="false" ht="12.8" hidden="false" customHeight="false" outlineLevel="0" collapsed="false"/>
    <row r="1025128" customFormat="false" ht="12.8" hidden="false" customHeight="false" outlineLevel="0" collapsed="false"/>
    <row r="1025129" customFormat="false" ht="12.8" hidden="false" customHeight="false" outlineLevel="0" collapsed="false"/>
    <row r="1025130" customFormat="false" ht="12.8" hidden="false" customHeight="false" outlineLevel="0" collapsed="false"/>
    <row r="1025131" customFormat="false" ht="12.8" hidden="false" customHeight="false" outlineLevel="0" collapsed="false"/>
    <row r="1025132" customFormat="false" ht="12.8" hidden="false" customHeight="false" outlineLevel="0" collapsed="false"/>
    <row r="1025133" customFormat="false" ht="12.8" hidden="false" customHeight="false" outlineLevel="0" collapsed="false"/>
    <row r="1025134" customFormat="false" ht="12.8" hidden="false" customHeight="false" outlineLevel="0" collapsed="false"/>
    <row r="1025135" customFormat="false" ht="12.8" hidden="false" customHeight="false" outlineLevel="0" collapsed="false"/>
    <row r="1025136" customFormat="false" ht="12.8" hidden="false" customHeight="false" outlineLevel="0" collapsed="false"/>
    <row r="1025137" customFormat="false" ht="12.8" hidden="false" customHeight="false" outlineLevel="0" collapsed="false"/>
    <row r="1025138" customFormat="false" ht="12.8" hidden="false" customHeight="false" outlineLevel="0" collapsed="false"/>
    <row r="1025139" customFormat="false" ht="12.8" hidden="false" customHeight="false" outlineLevel="0" collapsed="false"/>
    <row r="1025140" customFormat="false" ht="12.8" hidden="false" customHeight="false" outlineLevel="0" collapsed="false"/>
    <row r="1025141" customFormat="false" ht="12.8" hidden="false" customHeight="false" outlineLevel="0" collapsed="false"/>
    <row r="1025142" customFormat="false" ht="12.8" hidden="false" customHeight="false" outlineLevel="0" collapsed="false"/>
    <row r="1025143" customFormat="false" ht="12.8" hidden="false" customHeight="false" outlineLevel="0" collapsed="false"/>
    <row r="1025144" customFormat="false" ht="12.8" hidden="false" customHeight="false" outlineLevel="0" collapsed="false"/>
    <row r="1025145" customFormat="false" ht="12.8" hidden="false" customHeight="false" outlineLevel="0" collapsed="false"/>
    <row r="1025146" customFormat="false" ht="12.8" hidden="false" customHeight="false" outlineLevel="0" collapsed="false"/>
    <row r="1025147" customFormat="false" ht="12.8" hidden="false" customHeight="false" outlineLevel="0" collapsed="false"/>
    <row r="1025148" customFormat="false" ht="12.8" hidden="false" customHeight="false" outlineLevel="0" collapsed="false"/>
    <row r="1025149" customFormat="false" ht="12.8" hidden="false" customHeight="false" outlineLevel="0" collapsed="false"/>
    <row r="1025150" customFormat="false" ht="12.8" hidden="false" customHeight="false" outlineLevel="0" collapsed="false"/>
    <row r="1025151" customFormat="false" ht="12.8" hidden="false" customHeight="false" outlineLevel="0" collapsed="false"/>
    <row r="1025152" customFormat="false" ht="12.8" hidden="false" customHeight="false" outlineLevel="0" collapsed="false"/>
    <row r="1025153" customFormat="false" ht="12.8" hidden="false" customHeight="false" outlineLevel="0" collapsed="false"/>
    <row r="1025154" customFormat="false" ht="12.8" hidden="false" customHeight="false" outlineLevel="0" collapsed="false"/>
    <row r="1025155" customFormat="false" ht="12.8" hidden="false" customHeight="false" outlineLevel="0" collapsed="false"/>
    <row r="1025156" customFormat="false" ht="12.8" hidden="false" customHeight="false" outlineLevel="0" collapsed="false"/>
    <row r="1025157" customFormat="false" ht="12.8" hidden="false" customHeight="false" outlineLevel="0" collapsed="false"/>
    <row r="1025158" customFormat="false" ht="12.8" hidden="false" customHeight="false" outlineLevel="0" collapsed="false"/>
    <row r="1025159" customFormat="false" ht="12.8" hidden="false" customHeight="false" outlineLevel="0" collapsed="false"/>
    <row r="1025160" customFormat="false" ht="12.8" hidden="false" customHeight="false" outlineLevel="0" collapsed="false"/>
    <row r="1025161" customFormat="false" ht="12.8" hidden="false" customHeight="false" outlineLevel="0" collapsed="false"/>
    <row r="1025162" customFormat="false" ht="12.8" hidden="false" customHeight="false" outlineLevel="0" collapsed="false"/>
    <row r="1025163" customFormat="false" ht="12.8" hidden="false" customHeight="false" outlineLevel="0" collapsed="false"/>
    <row r="1025164" customFormat="false" ht="12.8" hidden="false" customHeight="false" outlineLevel="0" collapsed="false"/>
    <row r="1025165" customFormat="false" ht="12.8" hidden="false" customHeight="false" outlineLevel="0" collapsed="false"/>
    <row r="1025166" customFormat="false" ht="12.8" hidden="false" customHeight="false" outlineLevel="0" collapsed="false"/>
    <row r="1025167" customFormat="false" ht="12.8" hidden="false" customHeight="false" outlineLevel="0" collapsed="false"/>
    <row r="1025168" customFormat="false" ht="12.8" hidden="false" customHeight="false" outlineLevel="0" collapsed="false"/>
    <row r="1025169" customFormat="false" ht="12.8" hidden="false" customHeight="false" outlineLevel="0" collapsed="false"/>
    <row r="1025170" customFormat="false" ht="12.8" hidden="false" customHeight="false" outlineLevel="0" collapsed="false"/>
    <row r="1025171" customFormat="false" ht="12.8" hidden="false" customHeight="false" outlineLevel="0" collapsed="false"/>
    <row r="1025172" customFormat="false" ht="12.8" hidden="false" customHeight="false" outlineLevel="0" collapsed="false"/>
    <row r="1025173" customFormat="false" ht="12.8" hidden="false" customHeight="false" outlineLevel="0" collapsed="false"/>
    <row r="1025174" customFormat="false" ht="12.8" hidden="false" customHeight="false" outlineLevel="0" collapsed="false"/>
    <row r="1025175" customFormat="false" ht="12.8" hidden="false" customHeight="false" outlineLevel="0" collapsed="false"/>
    <row r="1025176" customFormat="false" ht="12.8" hidden="false" customHeight="false" outlineLevel="0" collapsed="false"/>
    <row r="1025177" customFormat="false" ht="12.8" hidden="false" customHeight="false" outlineLevel="0" collapsed="false"/>
    <row r="1025178" customFormat="false" ht="12.8" hidden="false" customHeight="false" outlineLevel="0" collapsed="false"/>
    <row r="1025179" customFormat="false" ht="12.8" hidden="false" customHeight="false" outlineLevel="0" collapsed="false"/>
    <row r="1025180" customFormat="false" ht="12.8" hidden="false" customHeight="false" outlineLevel="0" collapsed="false"/>
    <row r="1025181" customFormat="false" ht="12.8" hidden="false" customHeight="false" outlineLevel="0" collapsed="false"/>
    <row r="1025182" customFormat="false" ht="12.8" hidden="false" customHeight="false" outlineLevel="0" collapsed="false"/>
    <row r="1025183" customFormat="false" ht="12.8" hidden="false" customHeight="false" outlineLevel="0" collapsed="false"/>
    <row r="1025184" customFormat="false" ht="12.8" hidden="false" customHeight="false" outlineLevel="0" collapsed="false"/>
    <row r="1025185" customFormat="false" ht="12.8" hidden="false" customHeight="false" outlineLevel="0" collapsed="false"/>
    <row r="1025186" customFormat="false" ht="12.8" hidden="false" customHeight="false" outlineLevel="0" collapsed="false"/>
    <row r="1025187" customFormat="false" ht="12.8" hidden="false" customHeight="false" outlineLevel="0" collapsed="false"/>
    <row r="1025188" customFormat="false" ht="12.8" hidden="false" customHeight="false" outlineLevel="0" collapsed="false"/>
    <row r="1025189" customFormat="false" ht="12.8" hidden="false" customHeight="false" outlineLevel="0" collapsed="false"/>
    <row r="1025190" customFormat="false" ht="12.8" hidden="false" customHeight="false" outlineLevel="0" collapsed="false"/>
    <row r="1025191" customFormat="false" ht="12.8" hidden="false" customHeight="false" outlineLevel="0" collapsed="false"/>
    <row r="1025192" customFormat="false" ht="12.8" hidden="false" customHeight="false" outlineLevel="0" collapsed="false"/>
    <row r="1025193" customFormat="false" ht="12.8" hidden="false" customHeight="false" outlineLevel="0" collapsed="false"/>
    <row r="1025194" customFormat="false" ht="12.8" hidden="false" customHeight="false" outlineLevel="0" collapsed="false"/>
    <row r="1025195" customFormat="false" ht="12.8" hidden="false" customHeight="false" outlineLevel="0" collapsed="false"/>
    <row r="1025196" customFormat="false" ht="12.8" hidden="false" customHeight="false" outlineLevel="0" collapsed="false"/>
    <row r="1025197" customFormat="false" ht="12.8" hidden="false" customHeight="false" outlineLevel="0" collapsed="false"/>
    <row r="1025198" customFormat="false" ht="12.8" hidden="false" customHeight="false" outlineLevel="0" collapsed="false"/>
    <row r="1025199" customFormat="false" ht="12.8" hidden="false" customHeight="false" outlineLevel="0" collapsed="false"/>
    <row r="1025200" customFormat="false" ht="12.8" hidden="false" customHeight="false" outlineLevel="0" collapsed="false"/>
    <row r="1025201" customFormat="false" ht="12.8" hidden="false" customHeight="false" outlineLevel="0" collapsed="false"/>
    <row r="1025202" customFormat="false" ht="12.8" hidden="false" customHeight="false" outlineLevel="0" collapsed="false"/>
    <row r="1025203" customFormat="false" ht="12.8" hidden="false" customHeight="false" outlineLevel="0" collapsed="false"/>
    <row r="1025204" customFormat="false" ht="12.8" hidden="false" customHeight="false" outlineLevel="0" collapsed="false"/>
    <row r="1025205" customFormat="false" ht="12.8" hidden="false" customHeight="false" outlineLevel="0" collapsed="false"/>
    <row r="1025206" customFormat="false" ht="12.8" hidden="false" customHeight="false" outlineLevel="0" collapsed="false"/>
    <row r="1025207" customFormat="false" ht="12.8" hidden="false" customHeight="false" outlineLevel="0" collapsed="false"/>
    <row r="1025208" customFormat="false" ht="12.8" hidden="false" customHeight="false" outlineLevel="0" collapsed="false"/>
    <row r="1025209" customFormat="false" ht="12.8" hidden="false" customHeight="false" outlineLevel="0" collapsed="false"/>
    <row r="1025210" customFormat="false" ht="12.8" hidden="false" customHeight="false" outlineLevel="0" collapsed="false"/>
    <row r="1025211" customFormat="false" ht="12.8" hidden="false" customHeight="false" outlineLevel="0" collapsed="false"/>
    <row r="1025212" customFormat="false" ht="12.8" hidden="false" customHeight="false" outlineLevel="0" collapsed="false"/>
    <row r="1025213" customFormat="false" ht="12.8" hidden="false" customHeight="false" outlineLevel="0" collapsed="false"/>
    <row r="1025214" customFormat="false" ht="12.8" hidden="false" customHeight="false" outlineLevel="0" collapsed="false"/>
    <row r="1025215" customFormat="false" ht="12.8" hidden="false" customHeight="false" outlineLevel="0" collapsed="false"/>
    <row r="1025216" customFormat="false" ht="12.8" hidden="false" customHeight="false" outlineLevel="0" collapsed="false"/>
    <row r="1025217" customFormat="false" ht="12.8" hidden="false" customHeight="false" outlineLevel="0" collapsed="false"/>
    <row r="1025218" customFormat="false" ht="12.8" hidden="false" customHeight="false" outlineLevel="0" collapsed="false"/>
    <row r="1025219" customFormat="false" ht="12.8" hidden="false" customHeight="false" outlineLevel="0" collapsed="false"/>
    <row r="1025220" customFormat="false" ht="12.8" hidden="false" customHeight="false" outlineLevel="0" collapsed="false"/>
    <row r="1025221" customFormat="false" ht="12.8" hidden="false" customHeight="false" outlineLevel="0" collapsed="false"/>
    <row r="1025222" customFormat="false" ht="12.8" hidden="false" customHeight="false" outlineLevel="0" collapsed="false"/>
    <row r="1025223" customFormat="false" ht="12.8" hidden="false" customHeight="false" outlineLevel="0" collapsed="false"/>
    <row r="1025224" customFormat="false" ht="12.8" hidden="false" customHeight="false" outlineLevel="0" collapsed="false"/>
    <row r="1025225" customFormat="false" ht="12.8" hidden="false" customHeight="false" outlineLevel="0" collapsed="false"/>
    <row r="1025226" customFormat="false" ht="12.8" hidden="false" customHeight="false" outlineLevel="0" collapsed="false"/>
    <row r="1025227" customFormat="false" ht="12.8" hidden="false" customHeight="false" outlineLevel="0" collapsed="false"/>
    <row r="1025228" customFormat="false" ht="12.8" hidden="false" customHeight="false" outlineLevel="0" collapsed="false"/>
    <row r="1025229" customFormat="false" ht="12.8" hidden="false" customHeight="false" outlineLevel="0" collapsed="false"/>
    <row r="1025230" customFormat="false" ht="12.8" hidden="false" customHeight="false" outlineLevel="0" collapsed="false"/>
    <row r="1025231" customFormat="false" ht="12.8" hidden="false" customHeight="false" outlineLevel="0" collapsed="false"/>
    <row r="1025232" customFormat="false" ht="12.8" hidden="false" customHeight="false" outlineLevel="0" collapsed="false"/>
    <row r="1025233" customFormat="false" ht="12.8" hidden="false" customHeight="false" outlineLevel="0" collapsed="false"/>
    <row r="1025234" customFormat="false" ht="12.8" hidden="false" customHeight="false" outlineLevel="0" collapsed="false"/>
    <row r="1025235" customFormat="false" ht="12.8" hidden="false" customHeight="false" outlineLevel="0" collapsed="false"/>
    <row r="1025236" customFormat="false" ht="12.8" hidden="false" customHeight="false" outlineLevel="0" collapsed="false"/>
    <row r="1025237" customFormat="false" ht="12.8" hidden="false" customHeight="false" outlineLevel="0" collapsed="false"/>
    <row r="1025238" customFormat="false" ht="12.8" hidden="false" customHeight="false" outlineLevel="0" collapsed="false"/>
    <row r="1025239" customFormat="false" ht="12.8" hidden="false" customHeight="false" outlineLevel="0" collapsed="false"/>
    <row r="1025240" customFormat="false" ht="12.8" hidden="false" customHeight="false" outlineLevel="0" collapsed="false"/>
    <row r="1025241" customFormat="false" ht="12.8" hidden="false" customHeight="false" outlineLevel="0" collapsed="false"/>
    <row r="1025242" customFormat="false" ht="12.8" hidden="false" customHeight="false" outlineLevel="0" collapsed="false"/>
    <row r="1025243" customFormat="false" ht="12.8" hidden="false" customHeight="false" outlineLevel="0" collapsed="false"/>
    <row r="1025244" customFormat="false" ht="12.8" hidden="false" customHeight="false" outlineLevel="0" collapsed="false"/>
    <row r="1025245" customFormat="false" ht="12.8" hidden="false" customHeight="false" outlineLevel="0" collapsed="false"/>
    <row r="1025246" customFormat="false" ht="12.8" hidden="false" customHeight="false" outlineLevel="0" collapsed="false"/>
    <row r="1025247" customFormat="false" ht="12.8" hidden="false" customHeight="false" outlineLevel="0" collapsed="false"/>
    <row r="1025248" customFormat="false" ht="12.8" hidden="false" customHeight="false" outlineLevel="0" collapsed="false"/>
    <row r="1025249" customFormat="false" ht="12.8" hidden="false" customHeight="false" outlineLevel="0" collapsed="false"/>
    <row r="1025250" customFormat="false" ht="12.8" hidden="false" customHeight="false" outlineLevel="0" collapsed="false"/>
    <row r="1025251" customFormat="false" ht="12.8" hidden="false" customHeight="false" outlineLevel="0" collapsed="false"/>
    <row r="1025252" customFormat="false" ht="12.8" hidden="false" customHeight="false" outlineLevel="0" collapsed="false"/>
    <row r="1025253" customFormat="false" ht="12.8" hidden="false" customHeight="false" outlineLevel="0" collapsed="false"/>
    <row r="1025254" customFormat="false" ht="12.8" hidden="false" customHeight="false" outlineLevel="0" collapsed="false"/>
    <row r="1025255" customFormat="false" ht="12.8" hidden="false" customHeight="false" outlineLevel="0" collapsed="false"/>
    <row r="1025256" customFormat="false" ht="12.8" hidden="false" customHeight="false" outlineLevel="0" collapsed="false"/>
    <row r="1025257" customFormat="false" ht="12.8" hidden="false" customHeight="false" outlineLevel="0" collapsed="false"/>
    <row r="1025258" customFormat="false" ht="12.8" hidden="false" customHeight="false" outlineLevel="0" collapsed="false"/>
    <row r="1025259" customFormat="false" ht="12.8" hidden="false" customHeight="false" outlineLevel="0" collapsed="false"/>
    <row r="1025260" customFormat="false" ht="12.8" hidden="false" customHeight="false" outlineLevel="0" collapsed="false"/>
    <row r="1025261" customFormat="false" ht="12.8" hidden="false" customHeight="false" outlineLevel="0" collapsed="false"/>
    <row r="1025262" customFormat="false" ht="12.8" hidden="false" customHeight="false" outlineLevel="0" collapsed="false"/>
    <row r="1025263" customFormat="false" ht="12.8" hidden="false" customHeight="false" outlineLevel="0" collapsed="false"/>
    <row r="1025264" customFormat="false" ht="12.8" hidden="false" customHeight="false" outlineLevel="0" collapsed="false"/>
    <row r="1025265" customFormat="false" ht="12.8" hidden="false" customHeight="false" outlineLevel="0" collapsed="false"/>
    <row r="1025266" customFormat="false" ht="12.8" hidden="false" customHeight="false" outlineLevel="0" collapsed="false"/>
    <row r="1025267" customFormat="false" ht="12.8" hidden="false" customHeight="false" outlineLevel="0" collapsed="false"/>
    <row r="1025268" customFormat="false" ht="12.8" hidden="false" customHeight="false" outlineLevel="0" collapsed="false"/>
    <row r="1025269" customFormat="false" ht="12.8" hidden="false" customHeight="false" outlineLevel="0" collapsed="false"/>
    <row r="1025270" customFormat="false" ht="12.8" hidden="false" customHeight="false" outlineLevel="0" collapsed="false"/>
    <row r="1025271" customFormat="false" ht="12.8" hidden="false" customHeight="false" outlineLevel="0" collapsed="false"/>
    <row r="1025272" customFormat="false" ht="12.8" hidden="false" customHeight="false" outlineLevel="0" collapsed="false"/>
    <row r="1025273" customFormat="false" ht="12.8" hidden="false" customHeight="false" outlineLevel="0" collapsed="false"/>
    <row r="1025274" customFormat="false" ht="12.8" hidden="false" customHeight="false" outlineLevel="0" collapsed="false"/>
    <row r="1025275" customFormat="false" ht="12.8" hidden="false" customHeight="false" outlineLevel="0" collapsed="false"/>
    <row r="1025276" customFormat="false" ht="12.8" hidden="false" customHeight="false" outlineLevel="0" collapsed="false"/>
    <row r="1025277" customFormat="false" ht="12.8" hidden="false" customHeight="false" outlineLevel="0" collapsed="false"/>
    <row r="1025278" customFormat="false" ht="12.8" hidden="false" customHeight="false" outlineLevel="0" collapsed="false"/>
    <row r="1025279" customFormat="false" ht="12.8" hidden="false" customHeight="false" outlineLevel="0" collapsed="false"/>
    <row r="1025280" customFormat="false" ht="12.8" hidden="false" customHeight="false" outlineLevel="0" collapsed="false"/>
    <row r="1025281" customFormat="false" ht="12.8" hidden="false" customHeight="false" outlineLevel="0" collapsed="false"/>
    <row r="1025282" customFormat="false" ht="12.8" hidden="false" customHeight="false" outlineLevel="0" collapsed="false"/>
    <row r="1025283" customFormat="false" ht="12.8" hidden="false" customHeight="false" outlineLevel="0" collapsed="false"/>
    <row r="1025284" customFormat="false" ht="12.8" hidden="false" customHeight="false" outlineLevel="0" collapsed="false"/>
    <row r="1025285" customFormat="false" ht="12.8" hidden="false" customHeight="false" outlineLevel="0" collapsed="false"/>
    <row r="1025286" customFormat="false" ht="12.8" hidden="false" customHeight="false" outlineLevel="0" collapsed="false"/>
    <row r="1025287" customFormat="false" ht="12.8" hidden="false" customHeight="false" outlineLevel="0" collapsed="false"/>
    <row r="1025288" customFormat="false" ht="12.8" hidden="false" customHeight="false" outlineLevel="0" collapsed="false"/>
    <row r="1025289" customFormat="false" ht="12.8" hidden="false" customHeight="false" outlineLevel="0" collapsed="false"/>
    <row r="1025290" customFormat="false" ht="12.8" hidden="false" customHeight="false" outlineLevel="0" collapsed="false"/>
    <row r="1025291" customFormat="false" ht="12.8" hidden="false" customHeight="false" outlineLevel="0" collapsed="false"/>
    <row r="1025292" customFormat="false" ht="12.8" hidden="false" customHeight="false" outlineLevel="0" collapsed="false"/>
    <row r="1025293" customFormat="false" ht="12.8" hidden="false" customHeight="false" outlineLevel="0" collapsed="false"/>
    <row r="1025294" customFormat="false" ht="12.8" hidden="false" customHeight="false" outlineLevel="0" collapsed="false"/>
    <row r="1025295" customFormat="false" ht="12.8" hidden="false" customHeight="false" outlineLevel="0" collapsed="false"/>
    <row r="1025296" customFormat="false" ht="12.8" hidden="false" customHeight="false" outlineLevel="0" collapsed="false"/>
    <row r="1025297" customFormat="false" ht="12.8" hidden="false" customHeight="false" outlineLevel="0" collapsed="false"/>
    <row r="1025298" customFormat="false" ht="12.8" hidden="false" customHeight="false" outlineLevel="0" collapsed="false"/>
    <row r="1025299" customFormat="false" ht="12.8" hidden="false" customHeight="false" outlineLevel="0" collapsed="false"/>
    <row r="1025300" customFormat="false" ht="12.8" hidden="false" customHeight="false" outlineLevel="0" collapsed="false"/>
    <row r="1025301" customFormat="false" ht="12.8" hidden="false" customHeight="false" outlineLevel="0" collapsed="false"/>
    <row r="1025302" customFormat="false" ht="12.8" hidden="false" customHeight="false" outlineLevel="0" collapsed="false"/>
    <row r="1025303" customFormat="false" ht="12.8" hidden="false" customHeight="false" outlineLevel="0" collapsed="false"/>
    <row r="1025304" customFormat="false" ht="12.8" hidden="false" customHeight="false" outlineLevel="0" collapsed="false"/>
    <row r="1025305" customFormat="false" ht="12.8" hidden="false" customHeight="false" outlineLevel="0" collapsed="false"/>
    <row r="1025306" customFormat="false" ht="12.8" hidden="false" customHeight="false" outlineLevel="0" collapsed="false"/>
    <row r="1025307" customFormat="false" ht="12.8" hidden="false" customHeight="false" outlineLevel="0" collapsed="false"/>
    <row r="1025308" customFormat="false" ht="12.8" hidden="false" customHeight="false" outlineLevel="0" collapsed="false"/>
    <row r="1025309" customFormat="false" ht="12.8" hidden="false" customHeight="false" outlineLevel="0" collapsed="false"/>
    <row r="1025310" customFormat="false" ht="12.8" hidden="false" customHeight="false" outlineLevel="0" collapsed="false"/>
    <row r="1025311" customFormat="false" ht="12.8" hidden="false" customHeight="false" outlineLevel="0" collapsed="false"/>
    <row r="1025312" customFormat="false" ht="12.8" hidden="false" customHeight="false" outlineLevel="0" collapsed="false"/>
    <row r="1025313" customFormat="false" ht="12.8" hidden="false" customHeight="false" outlineLevel="0" collapsed="false"/>
    <row r="1025314" customFormat="false" ht="12.8" hidden="false" customHeight="false" outlineLevel="0" collapsed="false"/>
    <row r="1025315" customFormat="false" ht="12.8" hidden="false" customHeight="false" outlineLevel="0" collapsed="false"/>
    <row r="1025316" customFormat="false" ht="12.8" hidden="false" customHeight="false" outlineLevel="0" collapsed="false"/>
    <row r="1025317" customFormat="false" ht="12.8" hidden="false" customHeight="false" outlineLevel="0" collapsed="false"/>
    <row r="1025318" customFormat="false" ht="12.8" hidden="false" customHeight="false" outlineLevel="0" collapsed="false"/>
    <row r="1025319" customFormat="false" ht="12.8" hidden="false" customHeight="false" outlineLevel="0" collapsed="false"/>
    <row r="1025320" customFormat="false" ht="12.8" hidden="false" customHeight="false" outlineLevel="0" collapsed="false"/>
    <row r="1025321" customFormat="false" ht="12.8" hidden="false" customHeight="false" outlineLevel="0" collapsed="false"/>
    <row r="1025322" customFormat="false" ht="12.8" hidden="false" customHeight="false" outlineLevel="0" collapsed="false"/>
    <row r="1025323" customFormat="false" ht="12.8" hidden="false" customHeight="false" outlineLevel="0" collapsed="false"/>
    <row r="1025324" customFormat="false" ht="12.8" hidden="false" customHeight="false" outlineLevel="0" collapsed="false"/>
    <row r="1025325" customFormat="false" ht="12.8" hidden="false" customHeight="false" outlineLevel="0" collapsed="false"/>
    <row r="1025326" customFormat="false" ht="12.8" hidden="false" customHeight="false" outlineLevel="0" collapsed="false"/>
    <row r="1025327" customFormat="false" ht="12.8" hidden="false" customHeight="false" outlineLevel="0" collapsed="false"/>
    <row r="1025328" customFormat="false" ht="12.8" hidden="false" customHeight="false" outlineLevel="0" collapsed="false"/>
    <row r="1025329" customFormat="false" ht="12.8" hidden="false" customHeight="false" outlineLevel="0" collapsed="false"/>
    <row r="1025330" customFormat="false" ht="12.8" hidden="false" customHeight="false" outlineLevel="0" collapsed="false"/>
    <row r="1025331" customFormat="false" ht="12.8" hidden="false" customHeight="false" outlineLevel="0" collapsed="false"/>
    <row r="1025332" customFormat="false" ht="12.8" hidden="false" customHeight="false" outlineLevel="0" collapsed="false"/>
    <row r="1025333" customFormat="false" ht="12.8" hidden="false" customHeight="false" outlineLevel="0" collapsed="false"/>
    <row r="1025334" customFormat="false" ht="12.8" hidden="false" customHeight="false" outlineLevel="0" collapsed="false"/>
    <row r="1025335" customFormat="false" ht="12.8" hidden="false" customHeight="false" outlineLevel="0" collapsed="false"/>
    <row r="1025336" customFormat="false" ht="12.8" hidden="false" customHeight="false" outlineLevel="0" collapsed="false"/>
    <row r="1025337" customFormat="false" ht="12.8" hidden="false" customHeight="false" outlineLevel="0" collapsed="false"/>
    <row r="1025338" customFormat="false" ht="12.8" hidden="false" customHeight="false" outlineLevel="0" collapsed="false"/>
    <row r="1025339" customFormat="false" ht="12.8" hidden="false" customHeight="false" outlineLevel="0" collapsed="false"/>
    <row r="1025340" customFormat="false" ht="12.8" hidden="false" customHeight="false" outlineLevel="0" collapsed="false"/>
    <row r="1025341" customFormat="false" ht="12.8" hidden="false" customHeight="false" outlineLevel="0" collapsed="false"/>
    <row r="1025342" customFormat="false" ht="12.8" hidden="false" customHeight="false" outlineLevel="0" collapsed="false"/>
    <row r="1025343" customFormat="false" ht="12.8" hidden="false" customHeight="false" outlineLevel="0" collapsed="false"/>
    <row r="1025344" customFormat="false" ht="12.8" hidden="false" customHeight="false" outlineLevel="0" collapsed="false"/>
    <row r="1025345" customFormat="false" ht="12.8" hidden="false" customHeight="false" outlineLevel="0" collapsed="false"/>
    <row r="1025346" customFormat="false" ht="12.8" hidden="false" customHeight="false" outlineLevel="0" collapsed="false"/>
    <row r="1025347" customFormat="false" ht="12.8" hidden="false" customHeight="false" outlineLevel="0" collapsed="false"/>
    <row r="1025348" customFormat="false" ht="12.8" hidden="false" customHeight="false" outlineLevel="0" collapsed="false"/>
    <row r="1025349" customFormat="false" ht="12.8" hidden="false" customHeight="false" outlineLevel="0" collapsed="false"/>
    <row r="1025350" customFormat="false" ht="12.8" hidden="false" customHeight="false" outlineLevel="0" collapsed="false"/>
    <row r="1025351" customFormat="false" ht="12.8" hidden="false" customHeight="false" outlineLevel="0" collapsed="false"/>
    <row r="1025352" customFormat="false" ht="12.8" hidden="false" customHeight="false" outlineLevel="0" collapsed="false"/>
    <row r="1025353" customFormat="false" ht="12.8" hidden="false" customHeight="false" outlineLevel="0" collapsed="false"/>
    <row r="1025354" customFormat="false" ht="12.8" hidden="false" customHeight="false" outlineLevel="0" collapsed="false"/>
    <row r="1025355" customFormat="false" ht="12.8" hidden="false" customHeight="false" outlineLevel="0" collapsed="false"/>
    <row r="1025356" customFormat="false" ht="12.8" hidden="false" customHeight="false" outlineLevel="0" collapsed="false"/>
    <row r="1025357" customFormat="false" ht="12.8" hidden="false" customHeight="false" outlineLevel="0" collapsed="false"/>
    <row r="1025358" customFormat="false" ht="12.8" hidden="false" customHeight="false" outlineLevel="0" collapsed="false"/>
    <row r="1025359" customFormat="false" ht="12.8" hidden="false" customHeight="false" outlineLevel="0" collapsed="false"/>
    <row r="1025360" customFormat="false" ht="12.8" hidden="false" customHeight="false" outlineLevel="0" collapsed="false"/>
    <row r="1025361" customFormat="false" ht="12.8" hidden="false" customHeight="false" outlineLevel="0" collapsed="false"/>
    <row r="1025362" customFormat="false" ht="12.8" hidden="false" customHeight="false" outlineLevel="0" collapsed="false"/>
    <row r="1025363" customFormat="false" ht="12.8" hidden="false" customHeight="false" outlineLevel="0" collapsed="false"/>
    <row r="1025364" customFormat="false" ht="12.8" hidden="false" customHeight="false" outlineLevel="0" collapsed="false"/>
    <row r="1025365" customFormat="false" ht="12.8" hidden="false" customHeight="false" outlineLevel="0" collapsed="false"/>
    <row r="1025366" customFormat="false" ht="12.8" hidden="false" customHeight="false" outlineLevel="0" collapsed="false"/>
    <row r="1025367" customFormat="false" ht="12.8" hidden="false" customHeight="false" outlineLevel="0" collapsed="false"/>
    <row r="1025368" customFormat="false" ht="12.8" hidden="false" customHeight="false" outlineLevel="0" collapsed="false"/>
    <row r="1025369" customFormat="false" ht="12.8" hidden="false" customHeight="false" outlineLevel="0" collapsed="false"/>
    <row r="1025370" customFormat="false" ht="12.8" hidden="false" customHeight="false" outlineLevel="0" collapsed="false"/>
    <row r="1025371" customFormat="false" ht="12.8" hidden="false" customHeight="false" outlineLevel="0" collapsed="false"/>
    <row r="1025372" customFormat="false" ht="12.8" hidden="false" customHeight="false" outlineLevel="0" collapsed="false"/>
    <row r="1025373" customFormat="false" ht="12.8" hidden="false" customHeight="false" outlineLevel="0" collapsed="false"/>
    <row r="1025374" customFormat="false" ht="12.8" hidden="false" customHeight="false" outlineLevel="0" collapsed="false"/>
    <row r="1025375" customFormat="false" ht="12.8" hidden="false" customHeight="false" outlineLevel="0" collapsed="false"/>
    <row r="1025376" customFormat="false" ht="12.8" hidden="false" customHeight="false" outlineLevel="0" collapsed="false"/>
    <row r="1025377" customFormat="false" ht="12.8" hidden="false" customHeight="false" outlineLevel="0" collapsed="false"/>
    <row r="1025378" customFormat="false" ht="12.8" hidden="false" customHeight="false" outlineLevel="0" collapsed="false"/>
    <row r="1025379" customFormat="false" ht="12.8" hidden="false" customHeight="false" outlineLevel="0" collapsed="false"/>
    <row r="1025380" customFormat="false" ht="12.8" hidden="false" customHeight="false" outlineLevel="0" collapsed="false"/>
    <row r="1025381" customFormat="false" ht="12.8" hidden="false" customHeight="false" outlineLevel="0" collapsed="false"/>
    <row r="1025382" customFormat="false" ht="12.8" hidden="false" customHeight="false" outlineLevel="0" collapsed="false"/>
    <row r="1025383" customFormat="false" ht="12.8" hidden="false" customHeight="false" outlineLevel="0" collapsed="false"/>
    <row r="1025384" customFormat="false" ht="12.8" hidden="false" customHeight="false" outlineLevel="0" collapsed="false"/>
    <row r="1025385" customFormat="false" ht="12.8" hidden="false" customHeight="false" outlineLevel="0" collapsed="false"/>
    <row r="1025386" customFormat="false" ht="12.8" hidden="false" customHeight="false" outlineLevel="0" collapsed="false"/>
    <row r="1025387" customFormat="false" ht="12.8" hidden="false" customHeight="false" outlineLevel="0" collapsed="false"/>
    <row r="1025388" customFormat="false" ht="12.8" hidden="false" customHeight="false" outlineLevel="0" collapsed="false"/>
    <row r="1025389" customFormat="false" ht="12.8" hidden="false" customHeight="false" outlineLevel="0" collapsed="false"/>
    <row r="1025390" customFormat="false" ht="12.8" hidden="false" customHeight="false" outlineLevel="0" collapsed="false"/>
    <row r="1025391" customFormat="false" ht="12.8" hidden="false" customHeight="false" outlineLevel="0" collapsed="false"/>
    <row r="1025392" customFormat="false" ht="12.8" hidden="false" customHeight="false" outlineLevel="0" collapsed="false"/>
    <row r="1025393" customFormat="false" ht="12.8" hidden="false" customHeight="false" outlineLevel="0" collapsed="false"/>
    <row r="1025394" customFormat="false" ht="12.8" hidden="false" customHeight="false" outlineLevel="0" collapsed="false"/>
    <row r="1025395" customFormat="false" ht="12.8" hidden="false" customHeight="false" outlineLevel="0" collapsed="false"/>
    <row r="1025396" customFormat="false" ht="12.8" hidden="false" customHeight="false" outlineLevel="0" collapsed="false"/>
    <row r="1025397" customFormat="false" ht="12.8" hidden="false" customHeight="false" outlineLevel="0" collapsed="false"/>
    <row r="1025398" customFormat="false" ht="12.8" hidden="false" customHeight="false" outlineLevel="0" collapsed="false"/>
    <row r="1025399" customFormat="false" ht="12.8" hidden="false" customHeight="false" outlineLevel="0" collapsed="false"/>
    <row r="1025400" customFormat="false" ht="12.8" hidden="false" customHeight="false" outlineLevel="0" collapsed="false"/>
    <row r="1025401" customFormat="false" ht="12.8" hidden="false" customHeight="false" outlineLevel="0" collapsed="false"/>
    <row r="1025402" customFormat="false" ht="12.8" hidden="false" customHeight="false" outlineLevel="0" collapsed="false"/>
    <row r="1025403" customFormat="false" ht="12.8" hidden="false" customHeight="false" outlineLevel="0" collapsed="false"/>
    <row r="1025404" customFormat="false" ht="12.8" hidden="false" customHeight="false" outlineLevel="0" collapsed="false"/>
    <row r="1025405" customFormat="false" ht="12.8" hidden="false" customHeight="false" outlineLevel="0" collapsed="false"/>
    <row r="1025406" customFormat="false" ht="12.8" hidden="false" customHeight="false" outlineLevel="0" collapsed="false"/>
    <row r="1025407" customFormat="false" ht="12.8" hidden="false" customHeight="false" outlineLevel="0" collapsed="false"/>
    <row r="1025408" customFormat="false" ht="12.8" hidden="false" customHeight="false" outlineLevel="0" collapsed="false"/>
    <row r="1025409" customFormat="false" ht="12.8" hidden="false" customHeight="false" outlineLevel="0" collapsed="false"/>
    <row r="1025410" customFormat="false" ht="12.8" hidden="false" customHeight="false" outlineLevel="0" collapsed="false"/>
    <row r="1025411" customFormat="false" ht="12.8" hidden="false" customHeight="false" outlineLevel="0" collapsed="false"/>
    <row r="1025412" customFormat="false" ht="12.8" hidden="false" customHeight="false" outlineLevel="0" collapsed="false"/>
    <row r="1025413" customFormat="false" ht="12.8" hidden="false" customHeight="false" outlineLevel="0" collapsed="false"/>
    <row r="1025414" customFormat="false" ht="12.8" hidden="false" customHeight="false" outlineLevel="0" collapsed="false"/>
    <row r="1025415" customFormat="false" ht="12.8" hidden="false" customHeight="false" outlineLevel="0" collapsed="false"/>
    <row r="1025416" customFormat="false" ht="12.8" hidden="false" customHeight="false" outlineLevel="0" collapsed="false"/>
    <row r="1025417" customFormat="false" ht="12.8" hidden="false" customHeight="false" outlineLevel="0" collapsed="false"/>
    <row r="1025418" customFormat="false" ht="12.8" hidden="false" customHeight="false" outlineLevel="0" collapsed="false"/>
    <row r="1025419" customFormat="false" ht="12.8" hidden="false" customHeight="false" outlineLevel="0" collapsed="false"/>
    <row r="1025420" customFormat="false" ht="12.8" hidden="false" customHeight="false" outlineLevel="0" collapsed="false"/>
    <row r="1025421" customFormat="false" ht="12.8" hidden="false" customHeight="false" outlineLevel="0" collapsed="false"/>
    <row r="1025422" customFormat="false" ht="12.8" hidden="false" customHeight="false" outlineLevel="0" collapsed="false"/>
    <row r="1025423" customFormat="false" ht="12.8" hidden="false" customHeight="false" outlineLevel="0" collapsed="false"/>
    <row r="1025424" customFormat="false" ht="12.8" hidden="false" customHeight="false" outlineLevel="0" collapsed="false"/>
    <row r="1025425" customFormat="false" ht="12.8" hidden="false" customHeight="false" outlineLevel="0" collapsed="false"/>
    <row r="1025426" customFormat="false" ht="12.8" hidden="false" customHeight="false" outlineLevel="0" collapsed="false"/>
    <row r="1025427" customFormat="false" ht="12.8" hidden="false" customHeight="false" outlineLevel="0" collapsed="false"/>
    <row r="1025428" customFormat="false" ht="12.8" hidden="false" customHeight="false" outlineLevel="0" collapsed="false"/>
    <row r="1025429" customFormat="false" ht="12.8" hidden="false" customHeight="false" outlineLevel="0" collapsed="false"/>
    <row r="1025430" customFormat="false" ht="12.8" hidden="false" customHeight="false" outlineLevel="0" collapsed="false"/>
    <row r="1025431" customFormat="false" ht="12.8" hidden="false" customHeight="false" outlineLevel="0" collapsed="false"/>
    <row r="1025432" customFormat="false" ht="12.8" hidden="false" customHeight="false" outlineLevel="0" collapsed="false"/>
    <row r="1025433" customFormat="false" ht="12.8" hidden="false" customHeight="false" outlineLevel="0" collapsed="false"/>
    <row r="1025434" customFormat="false" ht="12.8" hidden="false" customHeight="false" outlineLevel="0" collapsed="false"/>
    <row r="1025435" customFormat="false" ht="12.8" hidden="false" customHeight="false" outlineLevel="0" collapsed="false"/>
    <row r="1025436" customFormat="false" ht="12.8" hidden="false" customHeight="false" outlineLevel="0" collapsed="false"/>
    <row r="1025437" customFormat="false" ht="12.8" hidden="false" customHeight="false" outlineLevel="0" collapsed="false"/>
    <row r="1025438" customFormat="false" ht="12.8" hidden="false" customHeight="false" outlineLevel="0" collapsed="false"/>
    <row r="1025439" customFormat="false" ht="12.8" hidden="false" customHeight="false" outlineLevel="0" collapsed="false"/>
    <row r="1025440" customFormat="false" ht="12.8" hidden="false" customHeight="false" outlineLevel="0" collapsed="false"/>
    <row r="1025441" customFormat="false" ht="12.8" hidden="false" customHeight="false" outlineLevel="0" collapsed="false"/>
    <row r="1025442" customFormat="false" ht="12.8" hidden="false" customHeight="false" outlineLevel="0" collapsed="false"/>
    <row r="1025443" customFormat="false" ht="12.8" hidden="false" customHeight="false" outlineLevel="0" collapsed="false"/>
    <row r="1025444" customFormat="false" ht="12.8" hidden="false" customHeight="false" outlineLevel="0" collapsed="false"/>
    <row r="1025445" customFormat="false" ht="12.8" hidden="false" customHeight="false" outlineLevel="0" collapsed="false"/>
    <row r="1025446" customFormat="false" ht="12.8" hidden="false" customHeight="false" outlineLevel="0" collapsed="false"/>
    <row r="1025447" customFormat="false" ht="12.8" hidden="false" customHeight="false" outlineLevel="0" collapsed="false"/>
    <row r="1025448" customFormat="false" ht="12.8" hidden="false" customHeight="false" outlineLevel="0" collapsed="false"/>
    <row r="1025449" customFormat="false" ht="12.8" hidden="false" customHeight="false" outlineLevel="0" collapsed="false"/>
    <row r="1025450" customFormat="false" ht="12.8" hidden="false" customHeight="false" outlineLevel="0" collapsed="false"/>
    <row r="1025451" customFormat="false" ht="12.8" hidden="false" customHeight="false" outlineLevel="0" collapsed="false"/>
    <row r="1025452" customFormat="false" ht="12.8" hidden="false" customHeight="false" outlineLevel="0" collapsed="false"/>
    <row r="1025453" customFormat="false" ht="12.8" hidden="false" customHeight="false" outlineLevel="0" collapsed="false"/>
    <row r="1025454" customFormat="false" ht="12.8" hidden="false" customHeight="false" outlineLevel="0" collapsed="false"/>
    <row r="1025455" customFormat="false" ht="12.8" hidden="false" customHeight="false" outlineLevel="0" collapsed="false"/>
    <row r="1025456" customFormat="false" ht="12.8" hidden="false" customHeight="false" outlineLevel="0" collapsed="false"/>
    <row r="1025457" customFormat="false" ht="12.8" hidden="false" customHeight="false" outlineLevel="0" collapsed="false"/>
    <row r="1025458" customFormat="false" ht="12.8" hidden="false" customHeight="false" outlineLevel="0" collapsed="false"/>
    <row r="1025459" customFormat="false" ht="12.8" hidden="false" customHeight="false" outlineLevel="0" collapsed="false"/>
    <row r="1025460" customFormat="false" ht="12.8" hidden="false" customHeight="false" outlineLevel="0" collapsed="false"/>
    <row r="1025461" customFormat="false" ht="12.8" hidden="false" customHeight="false" outlineLevel="0" collapsed="false"/>
    <row r="1025462" customFormat="false" ht="12.8" hidden="false" customHeight="false" outlineLevel="0" collapsed="false"/>
    <row r="1025463" customFormat="false" ht="12.8" hidden="false" customHeight="false" outlineLevel="0" collapsed="false"/>
    <row r="1025464" customFormat="false" ht="12.8" hidden="false" customHeight="false" outlineLevel="0" collapsed="false"/>
    <row r="1025465" customFormat="false" ht="12.8" hidden="false" customHeight="false" outlineLevel="0" collapsed="false"/>
    <row r="1025466" customFormat="false" ht="12.8" hidden="false" customHeight="false" outlineLevel="0" collapsed="false"/>
    <row r="1025467" customFormat="false" ht="12.8" hidden="false" customHeight="false" outlineLevel="0" collapsed="false"/>
    <row r="1025468" customFormat="false" ht="12.8" hidden="false" customHeight="false" outlineLevel="0" collapsed="false"/>
    <row r="1025469" customFormat="false" ht="12.8" hidden="false" customHeight="false" outlineLevel="0" collapsed="false"/>
    <row r="1025470" customFormat="false" ht="12.8" hidden="false" customHeight="false" outlineLevel="0" collapsed="false"/>
    <row r="1025471" customFormat="false" ht="12.8" hidden="false" customHeight="false" outlineLevel="0" collapsed="false"/>
    <row r="1025472" customFormat="false" ht="12.8" hidden="false" customHeight="false" outlineLevel="0" collapsed="false"/>
    <row r="1025473" customFormat="false" ht="12.8" hidden="false" customHeight="false" outlineLevel="0" collapsed="false"/>
    <row r="1025474" customFormat="false" ht="12.8" hidden="false" customHeight="false" outlineLevel="0" collapsed="false"/>
    <row r="1025475" customFormat="false" ht="12.8" hidden="false" customHeight="false" outlineLevel="0" collapsed="false"/>
    <row r="1025476" customFormat="false" ht="12.8" hidden="false" customHeight="false" outlineLevel="0" collapsed="false"/>
    <row r="1025477" customFormat="false" ht="12.8" hidden="false" customHeight="false" outlineLevel="0" collapsed="false"/>
    <row r="1025478" customFormat="false" ht="12.8" hidden="false" customHeight="false" outlineLevel="0" collapsed="false"/>
    <row r="1025479" customFormat="false" ht="12.8" hidden="false" customHeight="false" outlineLevel="0" collapsed="false"/>
    <row r="1025480" customFormat="false" ht="12.8" hidden="false" customHeight="false" outlineLevel="0" collapsed="false"/>
    <row r="1025481" customFormat="false" ht="12.8" hidden="false" customHeight="false" outlineLevel="0" collapsed="false"/>
    <row r="1025482" customFormat="false" ht="12.8" hidden="false" customHeight="false" outlineLevel="0" collapsed="false"/>
    <row r="1025483" customFormat="false" ht="12.8" hidden="false" customHeight="false" outlineLevel="0" collapsed="false"/>
    <row r="1025484" customFormat="false" ht="12.8" hidden="false" customHeight="false" outlineLevel="0" collapsed="false"/>
    <row r="1025485" customFormat="false" ht="12.8" hidden="false" customHeight="false" outlineLevel="0" collapsed="false"/>
    <row r="1025486" customFormat="false" ht="12.8" hidden="false" customHeight="false" outlineLevel="0" collapsed="false"/>
    <row r="1025487" customFormat="false" ht="12.8" hidden="false" customHeight="false" outlineLevel="0" collapsed="false"/>
    <row r="1025488" customFormat="false" ht="12.8" hidden="false" customHeight="false" outlineLevel="0" collapsed="false"/>
    <row r="1025489" customFormat="false" ht="12.8" hidden="false" customHeight="false" outlineLevel="0" collapsed="false"/>
    <row r="1025490" customFormat="false" ht="12.8" hidden="false" customHeight="false" outlineLevel="0" collapsed="false"/>
    <row r="1025491" customFormat="false" ht="12.8" hidden="false" customHeight="false" outlineLevel="0" collapsed="false"/>
    <row r="1025492" customFormat="false" ht="12.8" hidden="false" customHeight="false" outlineLevel="0" collapsed="false"/>
    <row r="1025493" customFormat="false" ht="12.8" hidden="false" customHeight="false" outlineLevel="0" collapsed="false"/>
    <row r="1025494" customFormat="false" ht="12.8" hidden="false" customHeight="false" outlineLevel="0" collapsed="false"/>
    <row r="1025495" customFormat="false" ht="12.8" hidden="false" customHeight="false" outlineLevel="0" collapsed="false"/>
    <row r="1025496" customFormat="false" ht="12.8" hidden="false" customHeight="false" outlineLevel="0" collapsed="false"/>
    <row r="1025497" customFormat="false" ht="12.8" hidden="false" customHeight="false" outlineLevel="0" collapsed="false"/>
    <row r="1025498" customFormat="false" ht="12.8" hidden="false" customHeight="false" outlineLevel="0" collapsed="false"/>
    <row r="1025499" customFormat="false" ht="12.8" hidden="false" customHeight="false" outlineLevel="0" collapsed="false"/>
    <row r="1025500" customFormat="false" ht="12.8" hidden="false" customHeight="false" outlineLevel="0" collapsed="false"/>
    <row r="1025501" customFormat="false" ht="12.8" hidden="false" customHeight="false" outlineLevel="0" collapsed="false"/>
    <row r="1025502" customFormat="false" ht="12.8" hidden="false" customHeight="false" outlineLevel="0" collapsed="false"/>
    <row r="1025503" customFormat="false" ht="12.8" hidden="false" customHeight="false" outlineLevel="0" collapsed="false"/>
    <row r="1025504" customFormat="false" ht="12.8" hidden="false" customHeight="false" outlineLevel="0" collapsed="false"/>
    <row r="1025505" customFormat="false" ht="12.8" hidden="false" customHeight="false" outlineLevel="0" collapsed="false"/>
    <row r="1025506" customFormat="false" ht="12.8" hidden="false" customHeight="false" outlineLevel="0" collapsed="false"/>
    <row r="1025507" customFormat="false" ht="12.8" hidden="false" customHeight="false" outlineLevel="0" collapsed="false"/>
    <row r="1025508" customFormat="false" ht="12.8" hidden="false" customHeight="false" outlineLevel="0" collapsed="false"/>
    <row r="1025509" customFormat="false" ht="12.8" hidden="false" customHeight="false" outlineLevel="0" collapsed="false"/>
    <row r="1025510" customFormat="false" ht="12.8" hidden="false" customHeight="false" outlineLevel="0" collapsed="false"/>
    <row r="1025511" customFormat="false" ht="12.8" hidden="false" customHeight="false" outlineLevel="0" collapsed="false"/>
    <row r="1025512" customFormat="false" ht="12.8" hidden="false" customHeight="false" outlineLevel="0" collapsed="false"/>
    <row r="1025513" customFormat="false" ht="12.8" hidden="false" customHeight="false" outlineLevel="0" collapsed="false"/>
    <row r="1025514" customFormat="false" ht="12.8" hidden="false" customHeight="false" outlineLevel="0" collapsed="false"/>
    <row r="1025515" customFormat="false" ht="12.8" hidden="false" customHeight="false" outlineLevel="0" collapsed="false"/>
    <row r="1025516" customFormat="false" ht="12.8" hidden="false" customHeight="false" outlineLevel="0" collapsed="false"/>
    <row r="1025517" customFormat="false" ht="12.8" hidden="false" customHeight="false" outlineLevel="0" collapsed="false"/>
    <row r="1025518" customFormat="false" ht="12.8" hidden="false" customHeight="false" outlineLevel="0" collapsed="false"/>
    <row r="1025519" customFormat="false" ht="12.8" hidden="false" customHeight="false" outlineLevel="0" collapsed="false"/>
    <row r="1025520" customFormat="false" ht="12.8" hidden="false" customHeight="false" outlineLevel="0" collapsed="false"/>
    <row r="1025521" customFormat="false" ht="12.8" hidden="false" customHeight="false" outlineLevel="0" collapsed="false"/>
    <row r="1025522" customFormat="false" ht="12.8" hidden="false" customHeight="false" outlineLevel="0" collapsed="false"/>
    <row r="1025523" customFormat="false" ht="12.8" hidden="false" customHeight="false" outlineLevel="0" collapsed="false"/>
    <row r="1025524" customFormat="false" ht="12.8" hidden="false" customHeight="false" outlineLevel="0" collapsed="false"/>
    <row r="1025525" customFormat="false" ht="12.8" hidden="false" customHeight="false" outlineLevel="0" collapsed="false"/>
    <row r="1025526" customFormat="false" ht="12.8" hidden="false" customHeight="false" outlineLevel="0" collapsed="false"/>
    <row r="1025527" customFormat="false" ht="12.8" hidden="false" customHeight="false" outlineLevel="0" collapsed="false"/>
    <row r="1025528" customFormat="false" ht="12.8" hidden="false" customHeight="false" outlineLevel="0" collapsed="false"/>
    <row r="1025529" customFormat="false" ht="12.8" hidden="false" customHeight="false" outlineLevel="0" collapsed="false"/>
    <row r="1025530" customFormat="false" ht="12.8" hidden="false" customHeight="false" outlineLevel="0" collapsed="false"/>
    <row r="1025531" customFormat="false" ht="12.8" hidden="false" customHeight="false" outlineLevel="0" collapsed="false"/>
    <row r="1025532" customFormat="false" ht="12.8" hidden="false" customHeight="false" outlineLevel="0" collapsed="false"/>
    <row r="1025533" customFormat="false" ht="12.8" hidden="false" customHeight="false" outlineLevel="0" collapsed="false"/>
    <row r="1025534" customFormat="false" ht="12.8" hidden="false" customHeight="false" outlineLevel="0" collapsed="false"/>
    <row r="1025535" customFormat="false" ht="12.8" hidden="false" customHeight="false" outlineLevel="0" collapsed="false"/>
    <row r="1025536" customFormat="false" ht="12.8" hidden="false" customHeight="false" outlineLevel="0" collapsed="false"/>
    <row r="1025537" customFormat="false" ht="12.8" hidden="false" customHeight="false" outlineLevel="0" collapsed="false"/>
    <row r="1025538" customFormat="false" ht="12.8" hidden="false" customHeight="false" outlineLevel="0" collapsed="false"/>
    <row r="1025539" customFormat="false" ht="12.8" hidden="false" customHeight="false" outlineLevel="0" collapsed="false"/>
    <row r="1025540" customFormat="false" ht="12.8" hidden="false" customHeight="false" outlineLevel="0" collapsed="false"/>
    <row r="1025541" customFormat="false" ht="12.8" hidden="false" customHeight="false" outlineLevel="0" collapsed="false"/>
    <row r="1025542" customFormat="false" ht="12.8" hidden="false" customHeight="false" outlineLevel="0" collapsed="false"/>
    <row r="1025543" customFormat="false" ht="12.8" hidden="false" customHeight="false" outlineLevel="0" collapsed="false"/>
    <row r="1025544" customFormat="false" ht="12.8" hidden="false" customHeight="false" outlineLevel="0" collapsed="false"/>
    <row r="1025545" customFormat="false" ht="12.8" hidden="false" customHeight="false" outlineLevel="0" collapsed="false"/>
    <row r="1025546" customFormat="false" ht="12.8" hidden="false" customHeight="false" outlineLevel="0" collapsed="false"/>
    <row r="1025547" customFormat="false" ht="12.8" hidden="false" customHeight="false" outlineLevel="0" collapsed="false"/>
    <row r="1025548" customFormat="false" ht="12.8" hidden="false" customHeight="false" outlineLevel="0" collapsed="false"/>
    <row r="1025549" customFormat="false" ht="12.8" hidden="false" customHeight="false" outlineLevel="0" collapsed="false"/>
    <row r="1025550" customFormat="false" ht="12.8" hidden="false" customHeight="false" outlineLevel="0" collapsed="false"/>
    <row r="1025551" customFormat="false" ht="12.8" hidden="false" customHeight="false" outlineLevel="0" collapsed="false"/>
    <row r="1025552" customFormat="false" ht="12.8" hidden="false" customHeight="false" outlineLevel="0" collapsed="false"/>
    <row r="1025553" customFormat="false" ht="12.8" hidden="false" customHeight="false" outlineLevel="0" collapsed="false"/>
    <row r="1025554" customFormat="false" ht="12.8" hidden="false" customHeight="false" outlineLevel="0" collapsed="false"/>
    <row r="1025555" customFormat="false" ht="12.8" hidden="false" customHeight="false" outlineLevel="0" collapsed="false"/>
    <row r="1025556" customFormat="false" ht="12.8" hidden="false" customHeight="false" outlineLevel="0" collapsed="false"/>
    <row r="1025557" customFormat="false" ht="12.8" hidden="false" customHeight="false" outlineLevel="0" collapsed="false"/>
    <row r="1025558" customFormat="false" ht="12.8" hidden="false" customHeight="false" outlineLevel="0" collapsed="false"/>
    <row r="1025559" customFormat="false" ht="12.8" hidden="false" customHeight="false" outlineLevel="0" collapsed="false"/>
    <row r="1025560" customFormat="false" ht="12.8" hidden="false" customHeight="false" outlineLevel="0" collapsed="false"/>
    <row r="1025561" customFormat="false" ht="12.8" hidden="false" customHeight="false" outlineLevel="0" collapsed="false"/>
    <row r="1025562" customFormat="false" ht="12.8" hidden="false" customHeight="false" outlineLevel="0" collapsed="false"/>
    <row r="1025563" customFormat="false" ht="12.8" hidden="false" customHeight="false" outlineLevel="0" collapsed="false"/>
    <row r="1025564" customFormat="false" ht="12.8" hidden="false" customHeight="false" outlineLevel="0" collapsed="false"/>
    <row r="1025565" customFormat="false" ht="12.8" hidden="false" customHeight="false" outlineLevel="0" collapsed="false"/>
    <row r="1025566" customFormat="false" ht="12.8" hidden="false" customHeight="false" outlineLevel="0" collapsed="false"/>
    <row r="1025567" customFormat="false" ht="12.8" hidden="false" customHeight="false" outlineLevel="0" collapsed="false"/>
    <row r="1025568" customFormat="false" ht="12.8" hidden="false" customHeight="false" outlineLevel="0" collapsed="false"/>
    <row r="1025569" customFormat="false" ht="12.8" hidden="false" customHeight="false" outlineLevel="0" collapsed="false"/>
    <row r="1025570" customFormat="false" ht="12.8" hidden="false" customHeight="false" outlineLevel="0" collapsed="false"/>
    <row r="1025571" customFormat="false" ht="12.8" hidden="false" customHeight="false" outlineLevel="0" collapsed="false"/>
    <row r="1025572" customFormat="false" ht="12.8" hidden="false" customHeight="false" outlineLevel="0" collapsed="false"/>
    <row r="1025573" customFormat="false" ht="12.8" hidden="false" customHeight="false" outlineLevel="0" collapsed="false"/>
    <row r="1025574" customFormat="false" ht="12.8" hidden="false" customHeight="false" outlineLevel="0" collapsed="false"/>
    <row r="1025575" customFormat="false" ht="12.8" hidden="false" customHeight="false" outlineLevel="0" collapsed="false"/>
    <row r="1025576" customFormat="false" ht="12.8" hidden="false" customHeight="false" outlineLevel="0" collapsed="false"/>
    <row r="1025577" customFormat="false" ht="12.8" hidden="false" customHeight="false" outlineLevel="0" collapsed="false"/>
    <row r="1025578" customFormat="false" ht="12.8" hidden="false" customHeight="false" outlineLevel="0" collapsed="false"/>
    <row r="1025579" customFormat="false" ht="12.8" hidden="false" customHeight="false" outlineLevel="0" collapsed="false"/>
    <row r="1025580" customFormat="false" ht="12.8" hidden="false" customHeight="false" outlineLevel="0" collapsed="false"/>
    <row r="1025581" customFormat="false" ht="12.8" hidden="false" customHeight="false" outlineLevel="0" collapsed="false"/>
    <row r="1025582" customFormat="false" ht="12.8" hidden="false" customHeight="false" outlineLevel="0" collapsed="false"/>
    <row r="1025583" customFormat="false" ht="12.8" hidden="false" customHeight="false" outlineLevel="0" collapsed="false"/>
    <row r="1025584" customFormat="false" ht="12.8" hidden="false" customHeight="false" outlineLevel="0" collapsed="false"/>
    <row r="1025585" customFormat="false" ht="12.8" hidden="false" customHeight="false" outlineLevel="0" collapsed="false"/>
    <row r="1025586" customFormat="false" ht="12.8" hidden="false" customHeight="false" outlineLevel="0" collapsed="false"/>
    <row r="1025587" customFormat="false" ht="12.8" hidden="false" customHeight="false" outlineLevel="0" collapsed="false"/>
    <row r="1025588" customFormat="false" ht="12.8" hidden="false" customHeight="false" outlineLevel="0" collapsed="false"/>
    <row r="1025589" customFormat="false" ht="12.8" hidden="false" customHeight="false" outlineLevel="0" collapsed="false"/>
    <row r="1025590" customFormat="false" ht="12.8" hidden="false" customHeight="false" outlineLevel="0" collapsed="false"/>
    <row r="1025591" customFormat="false" ht="12.8" hidden="false" customHeight="false" outlineLevel="0" collapsed="false"/>
    <row r="1025592" customFormat="false" ht="12.8" hidden="false" customHeight="false" outlineLevel="0" collapsed="false"/>
    <row r="1025593" customFormat="false" ht="12.8" hidden="false" customHeight="false" outlineLevel="0" collapsed="false"/>
    <row r="1025594" customFormat="false" ht="12.8" hidden="false" customHeight="false" outlineLevel="0" collapsed="false"/>
    <row r="1025595" customFormat="false" ht="12.8" hidden="false" customHeight="false" outlineLevel="0" collapsed="false"/>
    <row r="1025596" customFormat="false" ht="12.8" hidden="false" customHeight="false" outlineLevel="0" collapsed="false"/>
    <row r="1025597" customFormat="false" ht="12.8" hidden="false" customHeight="false" outlineLevel="0" collapsed="false"/>
    <row r="1025598" customFormat="false" ht="12.8" hidden="false" customHeight="false" outlineLevel="0" collapsed="false"/>
    <row r="1025599" customFormat="false" ht="12.8" hidden="false" customHeight="false" outlineLevel="0" collapsed="false"/>
    <row r="1025600" customFormat="false" ht="12.8" hidden="false" customHeight="false" outlineLevel="0" collapsed="false"/>
    <row r="1025601" customFormat="false" ht="12.8" hidden="false" customHeight="false" outlineLevel="0" collapsed="false"/>
    <row r="1025602" customFormat="false" ht="12.8" hidden="false" customHeight="false" outlineLevel="0" collapsed="false"/>
    <row r="1025603" customFormat="false" ht="12.8" hidden="false" customHeight="false" outlineLevel="0" collapsed="false"/>
    <row r="1025604" customFormat="false" ht="12.8" hidden="false" customHeight="false" outlineLevel="0" collapsed="false"/>
    <row r="1025605" customFormat="false" ht="12.8" hidden="false" customHeight="false" outlineLevel="0" collapsed="false"/>
    <row r="1025606" customFormat="false" ht="12.8" hidden="false" customHeight="false" outlineLevel="0" collapsed="false"/>
    <row r="1025607" customFormat="false" ht="12.8" hidden="false" customHeight="false" outlineLevel="0" collapsed="false"/>
    <row r="1025608" customFormat="false" ht="12.8" hidden="false" customHeight="false" outlineLevel="0" collapsed="false"/>
    <row r="1025609" customFormat="false" ht="12.8" hidden="false" customHeight="false" outlineLevel="0" collapsed="false"/>
    <row r="1025610" customFormat="false" ht="12.8" hidden="false" customHeight="false" outlineLevel="0" collapsed="false"/>
    <row r="1025611" customFormat="false" ht="12.8" hidden="false" customHeight="false" outlineLevel="0" collapsed="false"/>
    <row r="1025612" customFormat="false" ht="12.8" hidden="false" customHeight="false" outlineLevel="0" collapsed="false"/>
    <row r="1025613" customFormat="false" ht="12.8" hidden="false" customHeight="false" outlineLevel="0" collapsed="false"/>
    <row r="1025614" customFormat="false" ht="12.8" hidden="false" customHeight="false" outlineLevel="0" collapsed="false"/>
    <row r="1025615" customFormat="false" ht="12.8" hidden="false" customHeight="false" outlineLevel="0" collapsed="false"/>
    <row r="1025616" customFormat="false" ht="12.8" hidden="false" customHeight="false" outlineLevel="0" collapsed="false"/>
    <row r="1025617" customFormat="false" ht="12.8" hidden="false" customHeight="false" outlineLevel="0" collapsed="false"/>
    <row r="1025618" customFormat="false" ht="12.8" hidden="false" customHeight="false" outlineLevel="0" collapsed="false"/>
    <row r="1025619" customFormat="false" ht="12.8" hidden="false" customHeight="false" outlineLevel="0" collapsed="false"/>
    <row r="1025620" customFormat="false" ht="12.8" hidden="false" customHeight="false" outlineLevel="0" collapsed="false"/>
    <row r="1025621" customFormat="false" ht="12.8" hidden="false" customHeight="false" outlineLevel="0" collapsed="false"/>
    <row r="1025622" customFormat="false" ht="12.8" hidden="false" customHeight="false" outlineLevel="0" collapsed="false"/>
    <row r="1025623" customFormat="false" ht="12.8" hidden="false" customHeight="false" outlineLevel="0" collapsed="false"/>
    <row r="1025624" customFormat="false" ht="12.8" hidden="false" customHeight="false" outlineLevel="0" collapsed="false"/>
    <row r="1025625" customFormat="false" ht="12.8" hidden="false" customHeight="false" outlineLevel="0" collapsed="false"/>
    <row r="1025626" customFormat="false" ht="12.8" hidden="false" customHeight="false" outlineLevel="0" collapsed="false"/>
    <row r="1025627" customFormat="false" ht="12.8" hidden="false" customHeight="false" outlineLevel="0" collapsed="false"/>
    <row r="1025628" customFormat="false" ht="12.8" hidden="false" customHeight="false" outlineLevel="0" collapsed="false"/>
    <row r="1025629" customFormat="false" ht="12.8" hidden="false" customHeight="false" outlineLevel="0" collapsed="false"/>
    <row r="1025630" customFormat="false" ht="12.8" hidden="false" customHeight="false" outlineLevel="0" collapsed="false"/>
    <row r="1025631" customFormat="false" ht="12.8" hidden="false" customHeight="false" outlineLevel="0" collapsed="false"/>
    <row r="1025632" customFormat="false" ht="12.8" hidden="false" customHeight="false" outlineLevel="0" collapsed="false"/>
    <row r="1025633" customFormat="false" ht="12.8" hidden="false" customHeight="false" outlineLevel="0" collapsed="false"/>
    <row r="1025634" customFormat="false" ht="12.8" hidden="false" customHeight="false" outlineLevel="0" collapsed="false"/>
    <row r="1025635" customFormat="false" ht="12.8" hidden="false" customHeight="false" outlineLevel="0" collapsed="false"/>
    <row r="1025636" customFormat="false" ht="12.8" hidden="false" customHeight="false" outlineLevel="0" collapsed="false"/>
    <row r="1025637" customFormat="false" ht="12.8" hidden="false" customHeight="false" outlineLevel="0" collapsed="false"/>
    <row r="1025638" customFormat="false" ht="12.8" hidden="false" customHeight="false" outlineLevel="0" collapsed="false"/>
    <row r="1025639" customFormat="false" ht="12.8" hidden="false" customHeight="false" outlineLevel="0" collapsed="false"/>
    <row r="1025640" customFormat="false" ht="12.8" hidden="false" customHeight="false" outlineLevel="0" collapsed="false"/>
    <row r="1025641" customFormat="false" ht="12.8" hidden="false" customHeight="false" outlineLevel="0" collapsed="false"/>
    <row r="1025642" customFormat="false" ht="12.8" hidden="false" customHeight="false" outlineLevel="0" collapsed="false"/>
    <row r="1025643" customFormat="false" ht="12.8" hidden="false" customHeight="false" outlineLevel="0" collapsed="false"/>
    <row r="1025644" customFormat="false" ht="12.8" hidden="false" customHeight="false" outlineLevel="0" collapsed="false"/>
    <row r="1025645" customFormat="false" ht="12.8" hidden="false" customHeight="false" outlineLevel="0" collapsed="false"/>
    <row r="1025646" customFormat="false" ht="12.8" hidden="false" customHeight="false" outlineLevel="0" collapsed="false"/>
    <row r="1025647" customFormat="false" ht="12.8" hidden="false" customHeight="false" outlineLevel="0" collapsed="false"/>
    <row r="1025648" customFormat="false" ht="12.8" hidden="false" customHeight="false" outlineLevel="0" collapsed="false"/>
    <row r="1025649" customFormat="false" ht="12.8" hidden="false" customHeight="false" outlineLevel="0" collapsed="false"/>
    <row r="1025650" customFormat="false" ht="12.8" hidden="false" customHeight="false" outlineLevel="0" collapsed="false"/>
    <row r="1025651" customFormat="false" ht="12.8" hidden="false" customHeight="false" outlineLevel="0" collapsed="false"/>
    <row r="1025652" customFormat="false" ht="12.8" hidden="false" customHeight="false" outlineLevel="0" collapsed="false"/>
    <row r="1025653" customFormat="false" ht="12.8" hidden="false" customHeight="false" outlineLevel="0" collapsed="false"/>
    <row r="1025654" customFormat="false" ht="12.8" hidden="false" customHeight="false" outlineLevel="0" collapsed="false"/>
    <row r="1025655" customFormat="false" ht="12.8" hidden="false" customHeight="false" outlineLevel="0" collapsed="false"/>
    <row r="1025656" customFormat="false" ht="12.8" hidden="false" customHeight="false" outlineLevel="0" collapsed="false"/>
    <row r="1025657" customFormat="false" ht="12.8" hidden="false" customHeight="false" outlineLevel="0" collapsed="false"/>
    <row r="1025658" customFormat="false" ht="12.8" hidden="false" customHeight="false" outlineLevel="0" collapsed="false"/>
    <row r="1025659" customFormat="false" ht="12.8" hidden="false" customHeight="false" outlineLevel="0" collapsed="false"/>
    <row r="1025660" customFormat="false" ht="12.8" hidden="false" customHeight="false" outlineLevel="0" collapsed="false"/>
    <row r="1025661" customFormat="false" ht="12.8" hidden="false" customHeight="false" outlineLevel="0" collapsed="false"/>
    <row r="1025662" customFormat="false" ht="12.8" hidden="false" customHeight="false" outlineLevel="0" collapsed="false"/>
    <row r="1025663" customFormat="false" ht="12.8" hidden="false" customHeight="false" outlineLevel="0" collapsed="false"/>
    <row r="1025664" customFormat="false" ht="12.8" hidden="false" customHeight="false" outlineLevel="0" collapsed="false"/>
    <row r="1025665" customFormat="false" ht="12.8" hidden="false" customHeight="false" outlineLevel="0" collapsed="false"/>
    <row r="1025666" customFormat="false" ht="12.8" hidden="false" customHeight="false" outlineLevel="0" collapsed="false"/>
    <row r="1025667" customFormat="false" ht="12.8" hidden="false" customHeight="false" outlineLevel="0" collapsed="false"/>
    <row r="1025668" customFormat="false" ht="12.8" hidden="false" customHeight="false" outlineLevel="0" collapsed="false"/>
    <row r="1025669" customFormat="false" ht="12.8" hidden="false" customHeight="false" outlineLevel="0" collapsed="false"/>
    <row r="1025670" customFormat="false" ht="12.8" hidden="false" customHeight="false" outlineLevel="0" collapsed="false"/>
    <row r="1025671" customFormat="false" ht="12.8" hidden="false" customHeight="false" outlineLevel="0" collapsed="false"/>
    <row r="1025672" customFormat="false" ht="12.8" hidden="false" customHeight="false" outlineLevel="0" collapsed="false"/>
    <row r="1025673" customFormat="false" ht="12.8" hidden="false" customHeight="false" outlineLevel="0" collapsed="false"/>
    <row r="1025674" customFormat="false" ht="12.8" hidden="false" customHeight="false" outlineLevel="0" collapsed="false"/>
    <row r="1025675" customFormat="false" ht="12.8" hidden="false" customHeight="false" outlineLevel="0" collapsed="false"/>
    <row r="1025676" customFormat="false" ht="12.8" hidden="false" customHeight="false" outlineLevel="0" collapsed="false"/>
    <row r="1025677" customFormat="false" ht="12.8" hidden="false" customHeight="false" outlineLevel="0" collapsed="false"/>
    <row r="1025678" customFormat="false" ht="12.8" hidden="false" customHeight="false" outlineLevel="0" collapsed="false"/>
    <row r="1025679" customFormat="false" ht="12.8" hidden="false" customHeight="false" outlineLevel="0" collapsed="false"/>
    <row r="1025680" customFormat="false" ht="12.8" hidden="false" customHeight="false" outlineLevel="0" collapsed="false"/>
    <row r="1025681" customFormat="false" ht="12.8" hidden="false" customHeight="false" outlineLevel="0" collapsed="false"/>
    <row r="1025682" customFormat="false" ht="12.8" hidden="false" customHeight="false" outlineLevel="0" collapsed="false"/>
    <row r="1025683" customFormat="false" ht="12.8" hidden="false" customHeight="false" outlineLevel="0" collapsed="false"/>
    <row r="1025684" customFormat="false" ht="12.8" hidden="false" customHeight="false" outlineLevel="0" collapsed="false"/>
    <row r="1025685" customFormat="false" ht="12.8" hidden="false" customHeight="false" outlineLevel="0" collapsed="false"/>
    <row r="1025686" customFormat="false" ht="12.8" hidden="false" customHeight="false" outlineLevel="0" collapsed="false"/>
    <row r="1025687" customFormat="false" ht="12.8" hidden="false" customHeight="false" outlineLevel="0" collapsed="false"/>
    <row r="1025688" customFormat="false" ht="12.8" hidden="false" customHeight="false" outlineLevel="0" collapsed="false"/>
    <row r="1025689" customFormat="false" ht="12.8" hidden="false" customHeight="false" outlineLevel="0" collapsed="false"/>
    <row r="1025690" customFormat="false" ht="12.8" hidden="false" customHeight="false" outlineLevel="0" collapsed="false"/>
    <row r="1025691" customFormat="false" ht="12.8" hidden="false" customHeight="false" outlineLevel="0" collapsed="false"/>
    <row r="1025692" customFormat="false" ht="12.8" hidden="false" customHeight="false" outlineLevel="0" collapsed="false"/>
    <row r="1025693" customFormat="false" ht="12.8" hidden="false" customHeight="false" outlineLevel="0" collapsed="false"/>
    <row r="1025694" customFormat="false" ht="12.8" hidden="false" customHeight="false" outlineLevel="0" collapsed="false"/>
    <row r="1025695" customFormat="false" ht="12.8" hidden="false" customHeight="false" outlineLevel="0" collapsed="false"/>
    <row r="1025696" customFormat="false" ht="12.8" hidden="false" customHeight="false" outlineLevel="0" collapsed="false"/>
    <row r="1025697" customFormat="false" ht="12.8" hidden="false" customHeight="false" outlineLevel="0" collapsed="false"/>
    <row r="1025698" customFormat="false" ht="12.8" hidden="false" customHeight="false" outlineLevel="0" collapsed="false"/>
    <row r="1025699" customFormat="false" ht="12.8" hidden="false" customHeight="false" outlineLevel="0" collapsed="false"/>
    <row r="1025700" customFormat="false" ht="12.8" hidden="false" customHeight="false" outlineLevel="0" collapsed="false"/>
    <row r="1025701" customFormat="false" ht="12.8" hidden="false" customHeight="false" outlineLevel="0" collapsed="false"/>
    <row r="1025702" customFormat="false" ht="12.8" hidden="false" customHeight="false" outlineLevel="0" collapsed="false"/>
    <row r="1025703" customFormat="false" ht="12.8" hidden="false" customHeight="false" outlineLevel="0" collapsed="false"/>
    <row r="1025704" customFormat="false" ht="12.8" hidden="false" customHeight="false" outlineLevel="0" collapsed="false"/>
    <row r="1025705" customFormat="false" ht="12.8" hidden="false" customHeight="false" outlineLevel="0" collapsed="false"/>
    <row r="1025706" customFormat="false" ht="12.8" hidden="false" customHeight="false" outlineLevel="0" collapsed="false"/>
    <row r="1025707" customFormat="false" ht="12.8" hidden="false" customHeight="false" outlineLevel="0" collapsed="false"/>
    <row r="1025708" customFormat="false" ht="12.8" hidden="false" customHeight="false" outlineLevel="0" collapsed="false"/>
    <row r="1025709" customFormat="false" ht="12.8" hidden="false" customHeight="false" outlineLevel="0" collapsed="false"/>
    <row r="1025710" customFormat="false" ht="12.8" hidden="false" customHeight="false" outlineLevel="0" collapsed="false"/>
    <row r="1025711" customFormat="false" ht="12.8" hidden="false" customHeight="false" outlineLevel="0" collapsed="false"/>
    <row r="1025712" customFormat="false" ht="12.8" hidden="false" customHeight="false" outlineLevel="0" collapsed="false"/>
    <row r="1025713" customFormat="false" ht="12.8" hidden="false" customHeight="false" outlineLevel="0" collapsed="false"/>
    <row r="1025714" customFormat="false" ht="12.8" hidden="false" customHeight="false" outlineLevel="0" collapsed="false"/>
    <row r="1025715" customFormat="false" ht="12.8" hidden="false" customHeight="false" outlineLevel="0" collapsed="false"/>
    <row r="1025716" customFormat="false" ht="12.8" hidden="false" customHeight="false" outlineLevel="0" collapsed="false"/>
    <row r="1025717" customFormat="false" ht="12.8" hidden="false" customHeight="false" outlineLevel="0" collapsed="false"/>
    <row r="1025718" customFormat="false" ht="12.8" hidden="false" customHeight="false" outlineLevel="0" collapsed="false"/>
    <row r="1025719" customFormat="false" ht="12.8" hidden="false" customHeight="false" outlineLevel="0" collapsed="false"/>
    <row r="1025720" customFormat="false" ht="12.8" hidden="false" customHeight="false" outlineLevel="0" collapsed="false"/>
    <row r="1025721" customFormat="false" ht="12.8" hidden="false" customHeight="false" outlineLevel="0" collapsed="false"/>
    <row r="1025722" customFormat="false" ht="12.8" hidden="false" customHeight="false" outlineLevel="0" collapsed="false"/>
    <row r="1025723" customFormat="false" ht="12.8" hidden="false" customHeight="false" outlineLevel="0" collapsed="false"/>
    <row r="1025724" customFormat="false" ht="12.8" hidden="false" customHeight="false" outlineLevel="0" collapsed="false"/>
    <row r="1025725" customFormat="false" ht="12.8" hidden="false" customHeight="false" outlineLevel="0" collapsed="false"/>
    <row r="1025726" customFormat="false" ht="12.8" hidden="false" customHeight="false" outlineLevel="0" collapsed="false"/>
    <row r="1025727" customFormat="false" ht="12.8" hidden="false" customHeight="false" outlineLevel="0" collapsed="false"/>
    <row r="1025728" customFormat="false" ht="12.8" hidden="false" customHeight="false" outlineLevel="0" collapsed="false"/>
    <row r="1025729" customFormat="false" ht="12.8" hidden="false" customHeight="false" outlineLevel="0" collapsed="false"/>
    <row r="1025730" customFormat="false" ht="12.8" hidden="false" customHeight="false" outlineLevel="0" collapsed="false"/>
    <row r="1025731" customFormat="false" ht="12.8" hidden="false" customHeight="false" outlineLevel="0" collapsed="false"/>
    <row r="1025732" customFormat="false" ht="12.8" hidden="false" customHeight="false" outlineLevel="0" collapsed="false"/>
    <row r="1025733" customFormat="false" ht="12.8" hidden="false" customHeight="false" outlineLevel="0" collapsed="false"/>
    <row r="1025734" customFormat="false" ht="12.8" hidden="false" customHeight="false" outlineLevel="0" collapsed="false"/>
    <row r="1025735" customFormat="false" ht="12.8" hidden="false" customHeight="false" outlineLevel="0" collapsed="false"/>
    <row r="1025736" customFormat="false" ht="12.8" hidden="false" customHeight="false" outlineLevel="0" collapsed="false"/>
    <row r="1025737" customFormat="false" ht="12.8" hidden="false" customHeight="false" outlineLevel="0" collapsed="false"/>
    <row r="1025738" customFormat="false" ht="12.8" hidden="false" customHeight="false" outlineLevel="0" collapsed="false"/>
    <row r="1025739" customFormat="false" ht="12.8" hidden="false" customHeight="false" outlineLevel="0" collapsed="false"/>
    <row r="1025740" customFormat="false" ht="12.8" hidden="false" customHeight="false" outlineLevel="0" collapsed="false"/>
    <row r="1025741" customFormat="false" ht="12.8" hidden="false" customHeight="false" outlineLevel="0" collapsed="false"/>
    <row r="1025742" customFormat="false" ht="12.8" hidden="false" customHeight="false" outlineLevel="0" collapsed="false"/>
    <row r="1025743" customFormat="false" ht="12.8" hidden="false" customHeight="false" outlineLevel="0" collapsed="false"/>
    <row r="1025744" customFormat="false" ht="12.8" hidden="false" customHeight="false" outlineLevel="0" collapsed="false"/>
    <row r="1025745" customFormat="false" ht="12.8" hidden="false" customHeight="false" outlineLevel="0" collapsed="false"/>
    <row r="1025746" customFormat="false" ht="12.8" hidden="false" customHeight="false" outlineLevel="0" collapsed="false"/>
    <row r="1025747" customFormat="false" ht="12.8" hidden="false" customHeight="false" outlineLevel="0" collapsed="false"/>
    <row r="1025748" customFormat="false" ht="12.8" hidden="false" customHeight="false" outlineLevel="0" collapsed="false"/>
    <row r="1025749" customFormat="false" ht="12.8" hidden="false" customHeight="false" outlineLevel="0" collapsed="false"/>
    <row r="1025750" customFormat="false" ht="12.8" hidden="false" customHeight="false" outlineLevel="0" collapsed="false"/>
    <row r="1025751" customFormat="false" ht="12.8" hidden="false" customHeight="false" outlineLevel="0" collapsed="false"/>
    <row r="1025752" customFormat="false" ht="12.8" hidden="false" customHeight="false" outlineLevel="0" collapsed="false"/>
    <row r="1025753" customFormat="false" ht="12.8" hidden="false" customHeight="false" outlineLevel="0" collapsed="false"/>
    <row r="1025754" customFormat="false" ht="12.8" hidden="false" customHeight="false" outlineLevel="0" collapsed="false"/>
    <row r="1025755" customFormat="false" ht="12.8" hidden="false" customHeight="false" outlineLevel="0" collapsed="false"/>
    <row r="1025756" customFormat="false" ht="12.8" hidden="false" customHeight="false" outlineLevel="0" collapsed="false"/>
    <row r="1025757" customFormat="false" ht="12.8" hidden="false" customHeight="false" outlineLevel="0" collapsed="false"/>
    <row r="1025758" customFormat="false" ht="12.8" hidden="false" customHeight="false" outlineLevel="0" collapsed="false"/>
    <row r="1025759" customFormat="false" ht="12.8" hidden="false" customHeight="false" outlineLevel="0" collapsed="false"/>
    <row r="1025760" customFormat="false" ht="12.8" hidden="false" customHeight="false" outlineLevel="0" collapsed="false"/>
    <row r="1025761" customFormat="false" ht="12.8" hidden="false" customHeight="false" outlineLevel="0" collapsed="false"/>
    <row r="1025762" customFormat="false" ht="12.8" hidden="false" customHeight="false" outlineLevel="0" collapsed="false"/>
    <row r="1025763" customFormat="false" ht="12.8" hidden="false" customHeight="false" outlineLevel="0" collapsed="false"/>
    <row r="1025764" customFormat="false" ht="12.8" hidden="false" customHeight="false" outlineLevel="0" collapsed="false"/>
    <row r="1025765" customFormat="false" ht="12.8" hidden="false" customHeight="false" outlineLevel="0" collapsed="false"/>
    <row r="1025766" customFormat="false" ht="12.8" hidden="false" customHeight="false" outlineLevel="0" collapsed="false"/>
    <row r="1025767" customFormat="false" ht="12.8" hidden="false" customHeight="false" outlineLevel="0" collapsed="false"/>
    <row r="1025768" customFormat="false" ht="12.8" hidden="false" customHeight="false" outlineLevel="0" collapsed="false"/>
    <row r="1025769" customFormat="false" ht="12.8" hidden="false" customHeight="false" outlineLevel="0" collapsed="false"/>
    <row r="1025770" customFormat="false" ht="12.8" hidden="false" customHeight="false" outlineLevel="0" collapsed="false"/>
    <row r="1025771" customFormat="false" ht="12.8" hidden="false" customHeight="false" outlineLevel="0" collapsed="false"/>
    <row r="1025772" customFormat="false" ht="12.8" hidden="false" customHeight="false" outlineLevel="0" collapsed="false"/>
    <row r="1025773" customFormat="false" ht="12.8" hidden="false" customHeight="false" outlineLevel="0" collapsed="false"/>
    <row r="1025774" customFormat="false" ht="12.8" hidden="false" customHeight="false" outlineLevel="0" collapsed="false"/>
    <row r="1025775" customFormat="false" ht="12.8" hidden="false" customHeight="false" outlineLevel="0" collapsed="false"/>
    <row r="1025776" customFormat="false" ht="12.8" hidden="false" customHeight="false" outlineLevel="0" collapsed="false"/>
    <row r="1025777" customFormat="false" ht="12.8" hidden="false" customHeight="false" outlineLevel="0" collapsed="false"/>
    <row r="1025778" customFormat="false" ht="12.8" hidden="false" customHeight="false" outlineLevel="0" collapsed="false"/>
    <row r="1025779" customFormat="false" ht="12.8" hidden="false" customHeight="false" outlineLevel="0" collapsed="false"/>
    <row r="1025780" customFormat="false" ht="12.8" hidden="false" customHeight="false" outlineLevel="0" collapsed="false"/>
    <row r="1025781" customFormat="false" ht="12.8" hidden="false" customHeight="false" outlineLevel="0" collapsed="false"/>
    <row r="1025782" customFormat="false" ht="12.8" hidden="false" customHeight="false" outlineLevel="0" collapsed="false"/>
    <row r="1025783" customFormat="false" ht="12.8" hidden="false" customHeight="false" outlineLevel="0" collapsed="false"/>
    <row r="1025784" customFormat="false" ht="12.8" hidden="false" customHeight="false" outlineLevel="0" collapsed="false"/>
    <row r="1025785" customFormat="false" ht="12.8" hidden="false" customHeight="false" outlineLevel="0" collapsed="false"/>
    <row r="1025786" customFormat="false" ht="12.8" hidden="false" customHeight="false" outlineLevel="0" collapsed="false"/>
    <row r="1025787" customFormat="false" ht="12.8" hidden="false" customHeight="false" outlineLevel="0" collapsed="false"/>
    <row r="1025788" customFormat="false" ht="12.8" hidden="false" customHeight="false" outlineLevel="0" collapsed="false"/>
    <row r="1025789" customFormat="false" ht="12.8" hidden="false" customHeight="false" outlineLevel="0" collapsed="false"/>
    <row r="1025790" customFormat="false" ht="12.8" hidden="false" customHeight="false" outlineLevel="0" collapsed="false"/>
    <row r="1025791" customFormat="false" ht="12.8" hidden="false" customHeight="false" outlineLevel="0" collapsed="false"/>
    <row r="1025792" customFormat="false" ht="12.8" hidden="false" customHeight="false" outlineLevel="0" collapsed="false"/>
    <row r="1025793" customFormat="false" ht="12.8" hidden="false" customHeight="false" outlineLevel="0" collapsed="false"/>
    <row r="1025794" customFormat="false" ht="12.8" hidden="false" customHeight="false" outlineLevel="0" collapsed="false"/>
    <row r="1025795" customFormat="false" ht="12.8" hidden="false" customHeight="false" outlineLevel="0" collapsed="false"/>
    <row r="1025796" customFormat="false" ht="12.8" hidden="false" customHeight="false" outlineLevel="0" collapsed="false"/>
    <row r="1025797" customFormat="false" ht="12.8" hidden="false" customHeight="false" outlineLevel="0" collapsed="false"/>
    <row r="1025798" customFormat="false" ht="12.8" hidden="false" customHeight="false" outlineLevel="0" collapsed="false"/>
    <row r="1025799" customFormat="false" ht="12.8" hidden="false" customHeight="false" outlineLevel="0" collapsed="false"/>
    <row r="1025800" customFormat="false" ht="12.8" hidden="false" customHeight="false" outlineLevel="0" collapsed="false"/>
    <row r="1025801" customFormat="false" ht="12.8" hidden="false" customHeight="false" outlineLevel="0" collapsed="false"/>
    <row r="1025802" customFormat="false" ht="12.8" hidden="false" customHeight="false" outlineLevel="0" collapsed="false"/>
    <row r="1025803" customFormat="false" ht="12.8" hidden="false" customHeight="false" outlineLevel="0" collapsed="false"/>
    <row r="1025804" customFormat="false" ht="12.8" hidden="false" customHeight="false" outlineLevel="0" collapsed="false"/>
    <row r="1025805" customFormat="false" ht="12.8" hidden="false" customHeight="false" outlineLevel="0" collapsed="false"/>
    <row r="1025806" customFormat="false" ht="12.8" hidden="false" customHeight="false" outlineLevel="0" collapsed="false"/>
    <row r="1025807" customFormat="false" ht="12.8" hidden="false" customHeight="false" outlineLevel="0" collapsed="false"/>
    <row r="1025808" customFormat="false" ht="12.8" hidden="false" customHeight="false" outlineLevel="0" collapsed="false"/>
    <row r="1025809" customFormat="false" ht="12.8" hidden="false" customHeight="false" outlineLevel="0" collapsed="false"/>
    <row r="1025810" customFormat="false" ht="12.8" hidden="false" customHeight="false" outlineLevel="0" collapsed="false"/>
    <row r="1025811" customFormat="false" ht="12.8" hidden="false" customHeight="false" outlineLevel="0" collapsed="false"/>
    <row r="1025812" customFormat="false" ht="12.8" hidden="false" customHeight="false" outlineLevel="0" collapsed="false"/>
    <row r="1025813" customFormat="false" ht="12.8" hidden="false" customHeight="false" outlineLevel="0" collapsed="false"/>
    <row r="1025814" customFormat="false" ht="12.8" hidden="false" customHeight="false" outlineLevel="0" collapsed="false"/>
    <row r="1025815" customFormat="false" ht="12.8" hidden="false" customHeight="false" outlineLevel="0" collapsed="false"/>
    <row r="1025816" customFormat="false" ht="12.8" hidden="false" customHeight="false" outlineLevel="0" collapsed="false"/>
    <row r="1025817" customFormat="false" ht="12.8" hidden="false" customHeight="false" outlineLevel="0" collapsed="false"/>
    <row r="1025818" customFormat="false" ht="12.8" hidden="false" customHeight="false" outlineLevel="0" collapsed="false"/>
    <row r="1025819" customFormat="false" ht="12.8" hidden="false" customHeight="false" outlineLevel="0" collapsed="false"/>
    <row r="1025820" customFormat="false" ht="12.8" hidden="false" customHeight="false" outlineLevel="0" collapsed="false"/>
    <row r="1025821" customFormat="false" ht="12.8" hidden="false" customHeight="false" outlineLevel="0" collapsed="false"/>
    <row r="1025822" customFormat="false" ht="12.8" hidden="false" customHeight="false" outlineLevel="0" collapsed="false"/>
    <row r="1025823" customFormat="false" ht="12.8" hidden="false" customHeight="false" outlineLevel="0" collapsed="false"/>
    <row r="1025824" customFormat="false" ht="12.8" hidden="false" customHeight="false" outlineLevel="0" collapsed="false"/>
    <row r="1025825" customFormat="false" ht="12.8" hidden="false" customHeight="false" outlineLevel="0" collapsed="false"/>
    <row r="1025826" customFormat="false" ht="12.8" hidden="false" customHeight="false" outlineLevel="0" collapsed="false"/>
    <row r="1025827" customFormat="false" ht="12.8" hidden="false" customHeight="false" outlineLevel="0" collapsed="false"/>
    <row r="1025828" customFormat="false" ht="12.8" hidden="false" customHeight="false" outlineLevel="0" collapsed="false"/>
    <row r="1025829" customFormat="false" ht="12.8" hidden="false" customHeight="false" outlineLevel="0" collapsed="false"/>
    <row r="1025830" customFormat="false" ht="12.8" hidden="false" customHeight="false" outlineLevel="0" collapsed="false"/>
    <row r="1025831" customFormat="false" ht="12.8" hidden="false" customHeight="false" outlineLevel="0" collapsed="false"/>
    <row r="1025832" customFormat="false" ht="12.8" hidden="false" customHeight="false" outlineLevel="0" collapsed="false"/>
    <row r="1025833" customFormat="false" ht="12.8" hidden="false" customHeight="false" outlineLevel="0" collapsed="false"/>
    <row r="1025834" customFormat="false" ht="12.8" hidden="false" customHeight="false" outlineLevel="0" collapsed="false"/>
    <row r="1025835" customFormat="false" ht="12.8" hidden="false" customHeight="false" outlineLevel="0" collapsed="false"/>
    <row r="1025836" customFormat="false" ht="12.8" hidden="false" customHeight="false" outlineLevel="0" collapsed="false"/>
    <row r="1025837" customFormat="false" ht="12.8" hidden="false" customHeight="false" outlineLevel="0" collapsed="false"/>
    <row r="1025838" customFormat="false" ht="12.8" hidden="false" customHeight="false" outlineLevel="0" collapsed="false"/>
    <row r="1025839" customFormat="false" ht="12.8" hidden="false" customHeight="false" outlineLevel="0" collapsed="false"/>
    <row r="1025840" customFormat="false" ht="12.8" hidden="false" customHeight="false" outlineLevel="0" collapsed="false"/>
    <row r="1025841" customFormat="false" ht="12.8" hidden="false" customHeight="false" outlineLevel="0" collapsed="false"/>
    <row r="1025842" customFormat="false" ht="12.8" hidden="false" customHeight="false" outlineLevel="0" collapsed="false"/>
    <row r="1025843" customFormat="false" ht="12.8" hidden="false" customHeight="false" outlineLevel="0" collapsed="false"/>
    <row r="1025844" customFormat="false" ht="12.8" hidden="false" customHeight="false" outlineLevel="0" collapsed="false"/>
    <row r="1025845" customFormat="false" ht="12.8" hidden="false" customHeight="false" outlineLevel="0" collapsed="false"/>
    <row r="1025846" customFormat="false" ht="12.8" hidden="false" customHeight="false" outlineLevel="0" collapsed="false"/>
    <row r="1025847" customFormat="false" ht="12.8" hidden="false" customHeight="false" outlineLevel="0" collapsed="false"/>
    <row r="1025848" customFormat="false" ht="12.8" hidden="false" customHeight="false" outlineLevel="0" collapsed="false"/>
    <row r="1025849" customFormat="false" ht="12.8" hidden="false" customHeight="false" outlineLevel="0" collapsed="false"/>
    <row r="1025850" customFormat="false" ht="12.8" hidden="false" customHeight="false" outlineLevel="0" collapsed="false"/>
    <row r="1025851" customFormat="false" ht="12.8" hidden="false" customHeight="false" outlineLevel="0" collapsed="false"/>
    <row r="1025852" customFormat="false" ht="12.8" hidden="false" customHeight="false" outlineLevel="0" collapsed="false"/>
    <row r="1025853" customFormat="false" ht="12.8" hidden="false" customHeight="false" outlineLevel="0" collapsed="false"/>
    <row r="1025854" customFormat="false" ht="12.8" hidden="false" customHeight="false" outlineLevel="0" collapsed="false"/>
    <row r="1025855" customFormat="false" ht="12.8" hidden="false" customHeight="false" outlineLevel="0" collapsed="false"/>
    <row r="1025856" customFormat="false" ht="12.8" hidden="false" customHeight="false" outlineLevel="0" collapsed="false"/>
    <row r="1025857" customFormat="false" ht="12.8" hidden="false" customHeight="false" outlineLevel="0" collapsed="false"/>
    <row r="1025858" customFormat="false" ht="12.8" hidden="false" customHeight="false" outlineLevel="0" collapsed="false"/>
    <row r="1025859" customFormat="false" ht="12.8" hidden="false" customHeight="false" outlineLevel="0" collapsed="false"/>
    <row r="1025860" customFormat="false" ht="12.8" hidden="false" customHeight="false" outlineLevel="0" collapsed="false"/>
    <row r="1025861" customFormat="false" ht="12.8" hidden="false" customHeight="false" outlineLevel="0" collapsed="false"/>
    <row r="1025862" customFormat="false" ht="12.8" hidden="false" customHeight="false" outlineLevel="0" collapsed="false"/>
    <row r="1025863" customFormat="false" ht="12.8" hidden="false" customHeight="false" outlineLevel="0" collapsed="false"/>
    <row r="1025864" customFormat="false" ht="12.8" hidden="false" customHeight="false" outlineLevel="0" collapsed="false"/>
    <row r="1025865" customFormat="false" ht="12.8" hidden="false" customHeight="false" outlineLevel="0" collapsed="false"/>
    <row r="1025866" customFormat="false" ht="12.8" hidden="false" customHeight="false" outlineLevel="0" collapsed="false"/>
    <row r="1025867" customFormat="false" ht="12.8" hidden="false" customHeight="false" outlineLevel="0" collapsed="false"/>
    <row r="1025868" customFormat="false" ht="12.8" hidden="false" customHeight="false" outlineLevel="0" collapsed="false"/>
    <row r="1025869" customFormat="false" ht="12.8" hidden="false" customHeight="false" outlineLevel="0" collapsed="false"/>
    <row r="1025870" customFormat="false" ht="12.8" hidden="false" customHeight="false" outlineLevel="0" collapsed="false"/>
    <row r="1025871" customFormat="false" ht="12.8" hidden="false" customHeight="false" outlineLevel="0" collapsed="false"/>
    <row r="1025872" customFormat="false" ht="12.8" hidden="false" customHeight="false" outlineLevel="0" collapsed="false"/>
    <row r="1025873" customFormat="false" ht="12.8" hidden="false" customHeight="false" outlineLevel="0" collapsed="false"/>
    <row r="1025874" customFormat="false" ht="12.8" hidden="false" customHeight="false" outlineLevel="0" collapsed="false"/>
    <row r="1025875" customFormat="false" ht="12.8" hidden="false" customHeight="false" outlineLevel="0" collapsed="false"/>
    <row r="1025876" customFormat="false" ht="12.8" hidden="false" customHeight="false" outlineLevel="0" collapsed="false"/>
    <row r="1025877" customFormat="false" ht="12.8" hidden="false" customHeight="false" outlineLevel="0" collapsed="false"/>
    <row r="1025878" customFormat="false" ht="12.8" hidden="false" customHeight="false" outlineLevel="0" collapsed="false"/>
    <row r="1025879" customFormat="false" ht="12.8" hidden="false" customHeight="false" outlineLevel="0" collapsed="false"/>
    <row r="1025880" customFormat="false" ht="12.8" hidden="false" customHeight="false" outlineLevel="0" collapsed="false"/>
    <row r="1025881" customFormat="false" ht="12.8" hidden="false" customHeight="false" outlineLevel="0" collapsed="false"/>
    <row r="1025882" customFormat="false" ht="12.8" hidden="false" customHeight="false" outlineLevel="0" collapsed="false"/>
    <row r="1025883" customFormat="false" ht="12.8" hidden="false" customHeight="false" outlineLevel="0" collapsed="false"/>
    <row r="1025884" customFormat="false" ht="12.8" hidden="false" customHeight="false" outlineLevel="0" collapsed="false"/>
    <row r="1025885" customFormat="false" ht="12.8" hidden="false" customHeight="false" outlineLevel="0" collapsed="false"/>
    <row r="1025886" customFormat="false" ht="12.8" hidden="false" customHeight="false" outlineLevel="0" collapsed="false"/>
    <row r="1025887" customFormat="false" ht="12.8" hidden="false" customHeight="false" outlineLevel="0" collapsed="false"/>
    <row r="1025888" customFormat="false" ht="12.8" hidden="false" customHeight="false" outlineLevel="0" collapsed="false"/>
    <row r="1025889" customFormat="false" ht="12.8" hidden="false" customHeight="false" outlineLevel="0" collapsed="false"/>
    <row r="1025890" customFormat="false" ht="12.8" hidden="false" customHeight="false" outlineLevel="0" collapsed="false"/>
    <row r="1025891" customFormat="false" ht="12.8" hidden="false" customHeight="false" outlineLevel="0" collapsed="false"/>
    <row r="1025892" customFormat="false" ht="12.8" hidden="false" customHeight="false" outlineLevel="0" collapsed="false"/>
    <row r="1025893" customFormat="false" ht="12.8" hidden="false" customHeight="false" outlineLevel="0" collapsed="false"/>
    <row r="1025894" customFormat="false" ht="12.8" hidden="false" customHeight="false" outlineLevel="0" collapsed="false"/>
    <row r="1025895" customFormat="false" ht="12.8" hidden="false" customHeight="false" outlineLevel="0" collapsed="false"/>
    <row r="1025896" customFormat="false" ht="12.8" hidden="false" customHeight="false" outlineLevel="0" collapsed="false"/>
    <row r="1025897" customFormat="false" ht="12.8" hidden="false" customHeight="false" outlineLevel="0" collapsed="false"/>
    <row r="1025898" customFormat="false" ht="12.8" hidden="false" customHeight="false" outlineLevel="0" collapsed="false"/>
    <row r="1025899" customFormat="false" ht="12.8" hidden="false" customHeight="false" outlineLevel="0" collapsed="false"/>
    <row r="1025900" customFormat="false" ht="12.8" hidden="false" customHeight="false" outlineLevel="0" collapsed="false"/>
    <row r="1025901" customFormat="false" ht="12.8" hidden="false" customHeight="false" outlineLevel="0" collapsed="false"/>
    <row r="1025902" customFormat="false" ht="12.8" hidden="false" customHeight="false" outlineLevel="0" collapsed="false"/>
    <row r="1025903" customFormat="false" ht="12.8" hidden="false" customHeight="false" outlineLevel="0" collapsed="false"/>
    <row r="1025904" customFormat="false" ht="12.8" hidden="false" customHeight="false" outlineLevel="0" collapsed="false"/>
    <row r="1025905" customFormat="false" ht="12.8" hidden="false" customHeight="false" outlineLevel="0" collapsed="false"/>
    <row r="1025906" customFormat="false" ht="12.8" hidden="false" customHeight="false" outlineLevel="0" collapsed="false"/>
    <row r="1025907" customFormat="false" ht="12.8" hidden="false" customHeight="false" outlineLevel="0" collapsed="false"/>
    <row r="1025908" customFormat="false" ht="12.8" hidden="false" customHeight="false" outlineLevel="0" collapsed="false"/>
    <row r="1025909" customFormat="false" ht="12.8" hidden="false" customHeight="false" outlineLevel="0" collapsed="false"/>
    <row r="1025910" customFormat="false" ht="12.8" hidden="false" customHeight="false" outlineLevel="0" collapsed="false"/>
    <row r="1025911" customFormat="false" ht="12.8" hidden="false" customHeight="false" outlineLevel="0" collapsed="false"/>
    <row r="1025912" customFormat="false" ht="12.8" hidden="false" customHeight="false" outlineLevel="0" collapsed="false"/>
    <row r="1025913" customFormat="false" ht="12.8" hidden="false" customHeight="false" outlineLevel="0" collapsed="false"/>
    <row r="1025914" customFormat="false" ht="12.8" hidden="false" customHeight="false" outlineLevel="0" collapsed="false"/>
    <row r="1025915" customFormat="false" ht="12.8" hidden="false" customHeight="false" outlineLevel="0" collapsed="false"/>
    <row r="1025916" customFormat="false" ht="12.8" hidden="false" customHeight="false" outlineLevel="0" collapsed="false"/>
    <row r="1025917" customFormat="false" ht="12.8" hidden="false" customHeight="false" outlineLevel="0" collapsed="false"/>
    <row r="1025918" customFormat="false" ht="12.8" hidden="false" customHeight="false" outlineLevel="0" collapsed="false"/>
    <row r="1025919" customFormat="false" ht="12.8" hidden="false" customHeight="false" outlineLevel="0" collapsed="false"/>
    <row r="1025920" customFormat="false" ht="12.8" hidden="false" customHeight="false" outlineLevel="0" collapsed="false"/>
    <row r="1025921" customFormat="false" ht="12.8" hidden="false" customHeight="false" outlineLevel="0" collapsed="false"/>
    <row r="1025922" customFormat="false" ht="12.8" hidden="false" customHeight="false" outlineLevel="0" collapsed="false"/>
    <row r="1025923" customFormat="false" ht="12.8" hidden="false" customHeight="false" outlineLevel="0" collapsed="false"/>
    <row r="1025924" customFormat="false" ht="12.8" hidden="false" customHeight="false" outlineLevel="0" collapsed="false"/>
    <row r="1025925" customFormat="false" ht="12.8" hidden="false" customHeight="false" outlineLevel="0" collapsed="false"/>
    <row r="1025926" customFormat="false" ht="12.8" hidden="false" customHeight="false" outlineLevel="0" collapsed="false"/>
    <row r="1025927" customFormat="false" ht="12.8" hidden="false" customHeight="false" outlineLevel="0" collapsed="false"/>
    <row r="1025928" customFormat="false" ht="12.8" hidden="false" customHeight="false" outlineLevel="0" collapsed="false"/>
    <row r="1025929" customFormat="false" ht="12.8" hidden="false" customHeight="false" outlineLevel="0" collapsed="false"/>
    <row r="1025930" customFormat="false" ht="12.8" hidden="false" customHeight="false" outlineLevel="0" collapsed="false"/>
    <row r="1025931" customFormat="false" ht="12.8" hidden="false" customHeight="false" outlineLevel="0" collapsed="false"/>
    <row r="1025932" customFormat="false" ht="12.8" hidden="false" customHeight="false" outlineLevel="0" collapsed="false"/>
    <row r="1025933" customFormat="false" ht="12.8" hidden="false" customHeight="false" outlineLevel="0" collapsed="false"/>
    <row r="1025934" customFormat="false" ht="12.8" hidden="false" customHeight="false" outlineLevel="0" collapsed="false"/>
    <row r="1025935" customFormat="false" ht="12.8" hidden="false" customHeight="false" outlineLevel="0" collapsed="false"/>
    <row r="1025936" customFormat="false" ht="12.8" hidden="false" customHeight="false" outlineLevel="0" collapsed="false"/>
    <row r="1025937" customFormat="false" ht="12.8" hidden="false" customHeight="false" outlineLevel="0" collapsed="false"/>
    <row r="1025938" customFormat="false" ht="12.8" hidden="false" customHeight="false" outlineLevel="0" collapsed="false"/>
    <row r="1025939" customFormat="false" ht="12.8" hidden="false" customHeight="false" outlineLevel="0" collapsed="false"/>
    <row r="1025940" customFormat="false" ht="12.8" hidden="false" customHeight="false" outlineLevel="0" collapsed="false"/>
    <row r="1025941" customFormat="false" ht="12.8" hidden="false" customHeight="false" outlineLevel="0" collapsed="false"/>
    <row r="1025942" customFormat="false" ht="12.8" hidden="false" customHeight="false" outlineLevel="0" collapsed="false"/>
    <row r="1025943" customFormat="false" ht="12.8" hidden="false" customHeight="false" outlineLevel="0" collapsed="false"/>
    <row r="1025944" customFormat="false" ht="12.8" hidden="false" customHeight="false" outlineLevel="0" collapsed="false"/>
    <row r="1025945" customFormat="false" ht="12.8" hidden="false" customHeight="false" outlineLevel="0" collapsed="false"/>
    <row r="1025946" customFormat="false" ht="12.8" hidden="false" customHeight="false" outlineLevel="0" collapsed="false"/>
    <row r="1025947" customFormat="false" ht="12.8" hidden="false" customHeight="false" outlineLevel="0" collapsed="false"/>
    <row r="1025948" customFormat="false" ht="12.8" hidden="false" customHeight="false" outlineLevel="0" collapsed="false"/>
    <row r="1025949" customFormat="false" ht="12.8" hidden="false" customHeight="false" outlineLevel="0" collapsed="false"/>
    <row r="1025950" customFormat="false" ht="12.8" hidden="false" customHeight="false" outlineLevel="0" collapsed="false"/>
    <row r="1025951" customFormat="false" ht="12.8" hidden="false" customHeight="false" outlineLevel="0" collapsed="false"/>
    <row r="1025952" customFormat="false" ht="12.8" hidden="false" customHeight="false" outlineLevel="0" collapsed="false"/>
    <row r="1025953" customFormat="false" ht="12.8" hidden="false" customHeight="false" outlineLevel="0" collapsed="false"/>
    <row r="1025954" customFormat="false" ht="12.8" hidden="false" customHeight="false" outlineLevel="0" collapsed="false"/>
    <row r="1025955" customFormat="false" ht="12.8" hidden="false" customHeight="false" outlineLevel="0" collapsed="false"/>
    <row r="1025956" customFormat="false" ht="12.8" hidden="false" customHeight="false" outlineLevel="0" collapsed="false"/>
    <row r="1025957" customFormat="false" ht="12.8" hidden="false" customHeight="false" outlineLevel="0" collapsed="false"/>
    <row r="1025958" customFormat="false" ht="12.8" hidden="false" customHeight="false" outlineLevel="0" collapsed="false"/>
    <row r="1025959" customFormat="false" ht="12.8" hidden="false" customHeight="false" outlineLevel="0" collapsed="false"/>
    <row r="1025960" customFormat="false" ht="12.8" hidden="false" customHeight="false" outlineLevel="0" collapsed="false"/>
    <row r="1025961" customFormat="false" ht="12.8" hidden="false" customHeight="false" outlineLevel="0" collapsed="false"/>
    <row r="1025962" customFormat="false" ht="12.8" hidden="false" customHeight="false" outlineLevel="0" collapsed="false"/>
    <row r="1025963" customFormat="false" ht="12.8" hidden="false" customHeight="false" outlineLevel="0" collapsed="false"/>
    <row r="1025964" customFormat="false" ht="12.8" hidden="false" customHeight="false" outlineLevel="0" collapsed="false"/>
    <row r="1025965" customFormat="false" ht="12.8" hidden="false" customHeight="false" outlineLevel="0" collapsed="false"/>
    <row r="1025966" customFormat="false" ht="12.8" hidden="false" customHeight="false" outlineLevel="0" collapsed="false"/>
    <row r="1025967" customFormat="false" ht="12.8" hidden="false" customHeight="false" outlineLevel="0" collapsed="false"/>
    <row r="1025968" customFormat="false" ht="12.8" hidden="false" customHeight="false" outlineLevel="0" collapsed="false"/>
    <row r="1025969" customFormat="false" ht="12.8" hidden="false" customHeight="false" outlineLevel="0" collapsed="false"/>
    <row r="1025970" customFormat="false" ht="12.8" hidden="false" customHeight="false" outlineLevel="0" collapsed="false"/>
    <row r="1025971" customFormat="false" ht="12.8" hidden="false" customHeight="false" outlineLevel="0" collapsed="false"/>
    <row r="1025972" customFormat="false" ht="12.8" hidden="false" customHeight="false" outlineLevel="0" collapsed="false"/>
    <row r="1025973" customFormat="false" ht="12.8" hidden="false" customHeight="false" outlineLevel="0" collapsed="false"/>
    <row r="1025974" customFormat="false" ht="12.8" hidden="false" customHeight="false" outlineLevel="0" collapsed="false"/>
    <row r="1025975" customFormat="false" ht="12.8" hidden="false" customHeight="false" outlineLevel="0" collapsed="false"/>
    <row r="1025976" customFormat="false" ht="12.8" hidden="false" customHeight="false" outlineLevel="0" collapsed="false"/>
    <row r="1025977" customFormat="false" ht="12.8" hidden="false" customHeight="false" outlineLevel="0" collapsed="false"/>
    <row r="1025978" customFormat="false" ht="12.8" hidden="false" customHeight="false" outlineLevel="0" collapsed="false"/>
    <row r="1025979" customFormat="false" ht="12.8" hidden="false" customHeight="false" outlineLevel="0" collapsed="false"/>
    <row r="1025980" customFormat="false" ht="12.8" hidden="false" customHeight="false" outlineLevel="0" collapsed="false"/>
    <row r="1025981" customFormat="false" ht="12.8" hidden="false" customHeight="false" outlineLevel="0" collapsed="false"/>
    <row r="1025982" customFormat="false" ht="12.8" hidden="false" customHeight="false" outlineLevel="0" collapsed="false"/>
    <row r="1025983" customFormat="false" ht="12.8" hidden="false" customHeight="false" outlineLevel="0" collapsed="false"/>
    <row r="1025984" customFormat="false" ht="12.8" hidden="false" customHeight="false" outlineLevel="0" collapsed="false"/>
    <row r="1025985" customFormat="false" ht="12.8" hidden="false" customHeight="false" outlineLevel="0" collapsed="false"/>
    <row r="1025986" customFormat="false" ht="12.8" hidden="false" customHeight="false" outlineLevel="0" collapsed="false"/>
    <row r="1025987" customFormat="false" ht="12.8" hidden="false" customHeight="false" outlineLevel="0" collapsed="false"/>
    <row r="1025988" customFormat="false" ht="12.8" hidden="false" customHeight="false" outlineLevel="0" collapsed="false"/>
    <row r="1025989" customFormat="false" ht="12.8" hidden="false" customHeight="false" outlineLevel="0" collapsed="false"/>
    <row r="1025990" customFormat="false" ht="12.8" hidden="false" customHeight="false" outlineLevel="0" collapsed="false"/>
    <row r="1025991" customFormat="false" ht="12.8" hidden="false" customHeight="false" outlineLevel="0" collapsed="false"/>
    <row r="1025992" customFormat="false" ht="12.8" hidden="false" customHeight="false" outlineLevel="0" collapsed="false"/>
    <row r="1025993" customFormat="false" ht="12.8" hidden="false" customHeight="false" outlineLevel="0" collapsed="false"/>
    <row r="1025994" customFormat="false" ht="12.8" hidden="false" customHeight="false" outlineLevel="0" collapsed="false"/>
    <row r="1025995" customFormat="false" ht="12.8" hidden="false" customHeight="false" outlineLevel="0" collapsed="false"/>
    <row r="1025996" customFormat="false" ht="12.8" hidden="false" customHeight="false" outlineLevel="0" collapsed="false"/>
    <row r="1025997" customFormat="false" ht="12.8" hidden="false" customHeight="false" outlineLevel="0" collapsed="false"/>
    <row r="1025998" customFormat="false" ht="12.8" hidden="false" customHeight="false" outlineLevel="0" collapsed="false"/>
    <row r="1025999" customFormat="false" ht="12.8" hidden="false" customHeight="false" outlineLevel="0" collapsed="false"/>
    <row r="1026000" customFormat="false" ht="12.8" hidden="false" customHeight="false" outlineLevel="0" collapsed="false"/>
    <row r="1026001" customFormat="false" ht="12.8" hidden="false" customHeight="false" outlineLevel="0" collapsed="false"/>
    <row r="1026002" customFormat="false" ht="12.8" hidden="false" customHeight="false" outlineLevel="0" collapsed="false"/>
    <row r="1026003" customFormat="false" ht="12.8" hidden="false" customHeight="false" outlineLevel="0" collapsed="false"/>
    <row r="1026004" customFormat="false" ht="12.8" hidden="false" customHeight="false" outlineLevel="0" collapsed="false"/>
    <row r="1026005" customFormat="false" ht="12.8" hidden="false" customHeight="false" outlineLevel="0" collapsed="false"/>
    <row r="1026006" customFormat="false" ht="12.8" hidden="false" customHeight="false" outlineLevel="0" collapsed="false"/>
    <row r="1026007" customFormat="false" ht="12.8" hidden="false" customHeight="false" outlineLevel="0" collapsed="false"/>
    <row r="1026008" customFormat="false" ht="12.8" hidden="false" customHeight="false" outlineLevel="0" collapsed="false"/>
    <row r="1026009" customFormat="false" ht="12.8" hidden="false" customHeight="false" outlineLevel="0" collapsed="false"/>
    <row r="1026010" customFormat="false" ht="12.8" hidden="false" customHeight="false" outlineLevel="0" collapsed="false"/>
    <row r="1026011" customFormat="false" ht="12.8" hidden="false" customHeight="false" outlineLevel="0" collapsed="false"/>
    <row r="1026012" customFormat="false" ht="12.8" hidden="false" customHeight="false" outlineLevel="0" collapsed="false"/>
    <row r="1026013" customFormat="false" ht="12.8" hidden="false" customHeight="false" outlineLevel="0" collapsed="false"/>
    <row r="1026014" customFormat="false" ht="12.8" hidden="false" customHeight="false" outlineLevel="0" collapsed="false"/>
    <row r="1026015" customFormat="false" ht="12.8" hidden="false" customHeight="false" outlineLevel="0" collapsed="false"/>
    <row r="1026016" customFormat="false" ht="12.8" hidden="false" customHeight="false" outlineLevel="0" collapsed="false"/>
    <row r="1026017" customFormat="false" ht="12.8" hidden="false" customHeight="false" outlineLevel="0" collapsed="false"/>
    <row r="1026018" customFormat="false" ht="12.8" hidden="false" customHeight="false" outlineLevel="0" collapsed="false"/>
    <row r="1026019" customFormat="false" ht="12.8" hidden="false" customHeight="false" outlineLevel="0" collapsed="false"/>
    <row r="1026020" customFormat="false" ht="12.8" hidden="false" customHeight="false" outlineLevel="0" collapsed="false"/>
    <row r="1026021" customFormat="false" ht="12.8" hidden="false" customHeight="false" outlineLevel="0" collapsed="false"/>
    <row r="1026022" customFormat="false" ht="12.8" hidden="false" customHeight="false" outlineLevel="0" collapsed="false"/>
    <row r="1026023" customFormat="false" ht="12.8" hidden="false" customHeight="false" outlineLevel="0" collapsed="false"/>
    <row r="1026024" customFormat="false" ht="12.8" hidden="false" customHeight="false" outlineLevel="0" collapsed="false"/>
    <row r="1026025" customFormat="false" ht="12.8" hidden="false" customHeight="false" outlineLevel="0" collapsed="false"/>
    <row r="1026026" customFormat="false" ht="12.8" hidden="false" customHeight="false" outlineLevel="0" collapsed="false"/>
    <row r="1026027" customFormat="false" ht="12.8" hidden="false" customHeight="false" outlineLevel="0" collapsed="false"/>
    <row r="1026028" customFormat="false" ht="12.8" hidden="false" customHeight="false" outlineLevel="0" collapsed="false"/>
    <row r="1026029" customFormat="false" ht="12.8" hidden="false" customHeight="false" outlineLevel="0" collapsed="false"/>
    <row r="1026030" customFormat="false" ht="12.8" hidden="false" customHeight="false" outlineLevel="0" collapsed="false"/>
    <row r="1026031" customFormat="false" ht="12.8" hidden="false" customHeight="false" outlineLevel="0" collapsed="false"/>
    <row r="1026032" customFormat="false" ht="12.8" hidden="false" customHeight="false" outlineLevel="0" collapsed="false"/>
    <row r="1026033" customFormat="false" ht="12.8" hidden="false" customHeight="false" outlineLevel="0" collapsed="false"/>
    <row r="1026034" customFormat="false" ht="12.8" hidden="false" customHeight="false" outlineLevel="0" collapsed="false"/>
    <row r="1026035" customFormat="false" ht="12.8" hidden="false" customHeight="false" outlineLevel="0" collapsed="false"/>
    <row r="1026036" customFormat="false" ht="12.8" hidden="false" customHeight="false" outlineLevel="0" collapsed="false"/>
    <row r="1026037" customFormat="false" ht="12.8" hidden="false" customHeight="false" outlineLevel="0" collapsed="false"/>
    <row r="1026038" customFormat="false" ht="12.8" hidden="false" customHeight="false" outlineLevel="0" collapsed="false"/>
    <row r="1026039" customFormat="false" ht="12.8" hidden="false" customHeight="false" outlineLevel="0" collapsed="false"/>
    <row r="1026040" customFormat="false" ht="12.8" hidden="false" customHeight="false" outlineLevel="0" collapsed="false"/>
    <row r="1026041" customFormat="false" ht="12.8" hidden="false" customHeight="false" outlineLevel="0" collapsed="false"/>
    <row r="1026042" customFormat="false" ht="12.8" hidden="false" customHeight="false" outlineLevel="0" collapsed="false"/>
    <row r="1026043" customFormat="false" ht="12.8" hidden="false" customHeight="false" outlineLevel="0" collapsed="false"/>
    <row r="1026044" customFormat="false" ht="12.8" hidden="false" customHeight="false" outlineLevel="0" collapsed="false"/>
    <row r="1026045" customFormat="false" ht="12.8" hidden="false" customHeight="false" outlineLevel="0" collapsed="false"/>
    <row r="1026046" customFormat="false" ht="12.8" hidden="false" customHeight="false" outlineLevel="0" collapsed="false"/>
    <row r="1026047" customFormat="false" ht="12.8" hidden="false" customHeight="false" outlineLevel="0" collapsed="false"/>
    <row r="1026048" customFormat="false" ht="12.8" hidden="false" customHeight="false" outlineLevel="0" collapsed="false"/>
    <row r="1026049" customFormat="false" ht="12.8" hidden="false" customHeight="false" outlineLevel="0" collapsed="false"/>
    <row r="1026050" customFormat="false" ht="12.8" hidden="false" customHeight="false" outlineLevel="0" collapsed="false"/>
    <row r="1026051" customFormat="false" ht="12.8" hidden="false" customHeight="false" outlineLevel="0" collapsed="false"/>
    <row r="1026052" customFormat="false" ht="12.8" hidden="false" customHeight="false" outlineLevel="0" collapsed="false"/>
    <row r="1026053" customFormat="false" ht="12.8" hidden="false" customHeight="false" outlineLevel="0" collapsed="false"/>
    <row r="1026054" customFormat="false" ht="12.8" hidden="false" customHeight="false" outlineLevel="0" collapsed="false"/>
    <row r="1026055" customFormat="false" ht="12.8" hidden="false" customHeight="false" outlineLevel="0" collapsed="false"/>
    <row r="1026056" customFormat="false" ht="12.8" hidden="false" customHeight="false" outlineLevel="0" collapsed="false"/>
    <row r="1026057" customFormat="false" ht="12.8" hidden="false" customHeight="false" outlineLevel="0" collapsed="false"/>
    <row r="1026058" customFormat="false" ht="12.8" hidden="false" customHeight="false" outlineLevel="0" collapsed="false"/>
    <row r="1026059" customFormat="false" ht="12.8" hidden="false" customHeight="false" outlineLevel="0" collapsed="false"/>
    <row r="1026060" customFormat="false" ht="12.8" hidden="false" customHeight="false" outlineLevel="0" collapsed="false"/>
    <row r="1026061" customFormat="false" ht="12.8" hidden="false" customHeight="false" outlineLevel="0" collapsed="false"/>
    <row r="1026062" customFormat="false" ht="12.8" hidden="false" customHeight="false" outlineLevel="0" collapsed="false"/>
    <row r="1026063" customFormat="false" ht="12.8" hidden="false" customHeight="false" outlineLevel="0" collapsed="false"/>
    <row r="1026064" customFormat="false" ht="12.8" hidden="false" customHeight="false" outlineLevel="0" collapsed="false"/>
    <row r="1026065" customFormat="false" ht="12.8" hidden="false" customHeight="false" outlineLevel="0" collapsed="false"/>
    <row r="1026066" customFormat="false" ht="12.8" hidden="false" customHeight="false" outlineLevel="0" collapsed="false"/>
    <row r="1026067" customFormat="false" ht="12.8" hidden="false" customHeight="false" outlineLevel="0" collapsed="false"/>
    <row r="1026068" customFormat="false" ht="12.8" hidden="false" customHeight="false" outlineLevel="0" collapsed="false"/>
    <row r="1026069" customFormat="false" ht="12.8" hidden="false" customHeight="false" outlineLevel="0" collapsed="false"/>
    <row r="1026070" customFormat="false" ht="12.8" hidden="false" customHeight="false" outlineLevel="0" collapsed="false"/>
    <row r="1026071" customFormat="false" ht="12.8" hidden="false" customHeight="false" outlineLevel="0" collapsed="false"/>
    <row r="1026072" customFormat="false" ht="12.8" hidden="false" customHeight="false" outlineLevel="0" collapsed="false"/>
    <row r="1026073" customFormat="false" ht="12.8" hidden="false" customHeight="false" outlineLevel="0" collapsed="false"/>
    <row r="1026074" customFormat="false" ht="12.8" hidden="false" customHeight="false" outlineLevel="0" collapsed="false"/>
    <row r="1026075" customFormat="false" ht="12.8" hidden="false" customHeight="false" outlineLevel="0" collapsed="false"/>
    <row r="1026076" customFormat="false" ht="12.8" hidden="false" customHeight="false" outlineLevel="0" collapsed="false"/>
    <row r="1026077" customFormat="false" ht="12.8" hidden="false" customHeight="false" outlineLevel="0" collapsed="false"/>
    <row r="1026078" customFormat="false" ht="12.8" hidden="false" customHeight="false" outlineLevel="0" collapsed="false"/>
    <row r="1026079" customFormat="false" ht="12.8" hidden="false" customHeight="false" outlineLevel="0" collapsed="false"/>
    <row r="1026080" customFormat="false" ht="12.8" hidden="false" customHeight="false" outlineLevel="0" collapsed="false"/>
    <row r="1026081" customFormat="false" ht="12.8" hidden="false" customHeight="false" outlineLevel="0" collapsed="false"/>
    <row r="1026082" customFormat="false" ht="12.8" hidden="false" customHeight="false" outlineLevel="0" collapsed="false"/>
    <row r="1026083" customFormat="false" ht="12.8" hidden="false" customHeight="false" outlineLevel="0" collapsed="false"/>
    <row r="1026084" customFormat="false" ht="12.8" hidden="false" customHeight="false" outlineLevel="0" collapsed="false"/>
    <row r="1026085" customFormat="false" ht="12.8" hidden="false" customHeight="false" outlineLevel="0" collapsed="false"/>
    <row r="1026086" customFormat="false" ht="12.8" hidden="false" customHeight="false" outlineLevel="0" collapsed="false"/>
    <row r="1026087" customFormat="false" ht="12.8" hidden="false" customHeight="false" outlineLevel="0" collapsed="false"/>
    <row r="1026088" customFormat="false" ht="12.8" hidden="false" customHeight="false" outlineLevel="0" collapsed="false"/>
    <row r="1026089" customFormat="false" ht="12.8" hidden="false" customHeight="false" outlineLevel="0" collapsed="false"/>
    <row r="1026090" customFormat="false" ht="12.8" hidden="false" customHeight="false" outlineLevel="0" collapsed="false"/>
    <row r="1026091" customFormat="false" ht="12.8" hidden="false" customHeight="false" outlineLevel="0" collapsed="false"/>
    <row r="1026092" customFormat="false" ht="12.8" hidden="false" customHeight="false" outlineLevel="0" collapsed="false"/>
    <row r="1026093" customFormat="false" ht="12.8" hidden="false" customHeight="false" outlineLevel="0" collapsed="false"/>
    <row r="1026094" customFormat="false" ht="12.8" hidden="false" customHeight="false" outlineLevel="0" collapsed="false"/>
    <row r="1026095" customFormat="false" ht="12.8" hidden="false" customHeight="false" outlineLevel="0" collapsed="false"/>
    <row r="1026096" customFormat="false" ht="12.8" hidden="false" customHeight="false" outlineLevel="0" collapsed="false"/>
    <row r="1026097" customFormat="false" ht="12.8" hidden="false" customHeight="false" outlineLevel="0" collapsed="false"/>
    <row r="1026098" customFormat="false" ht="12.8" hidden="false" customHeight="false" outlineLevel="0" collapsed="false"/>
    <row r="1026099" customFormat="false" ht="12.8" hidden="false" customHeight="false" outlineLevel="0" collapsed="false"/>
    <row r="1026100" customFormat="false" ht="12.8" hidden="false" customHeight="false" outlineLevel="0" collapsed="false"/>
    <row r="1026101" customFormat="false" ht="12.8" hidden="false" customHeight="false" outlineLevel="0" collapsed="false"/>
    <row r="1026102" customFormat="false" ht="12.8" hidden="false" customHeight="false" outlineLevel="0" collapsed="false"/>
    <row r="1026103" customFormat="false" ht="12.8" hidden="false" customHeight="false" outlineLevel="0" collapsed="false"/>
    <row r="1026104" customFormat="false" ht="12.8" hidden="false" customHeight="false" outlineLevel="0" collapsed="false"/>
    <row r="1026105" customFormat="false" ht="12.8" hidden="false" customHeight="false" outlineLevel="0" collapsed="false"/>
    <row r="1026106" customFormat="false" ht="12.8" hidden="false" customHeight="false" outlineLevel="0" collapsed="false"/>
    <row r="1026107" customFormat="false" ht="12.8" hidden="false" customHeight="false" outlineLevel="0" collapsed="false"/>
    <row r="1026108" customFormat="false" ht="12.8" hidden="false" customHeight="false" outlineLevel="0" collapsed="false"/>
    <row r="1026109" customFormat="false" ht="12.8" hidden="false" customHeight="false" outlineLevel="0" collapsed="false"/>
    <row r="1026110" customFormat="false" ht="12.8" hidden="false" customHeight="false" outlineLevel="0" collapsed="false"/>
    <row r="1026111" customFormat="false" ht="12.8" hidden="false" customHeight="false" outlineLevel="0" collapsed="false"/>
    <row r="1026112" customFormat="false" ht="12.8" hidden="false" customHeight="false" outlineLevel="0" collapsed="false"/>
    <row r="1026113" customFormat="false" ht="12.8" hidden="false" customHeight="false" outlineLevel="0" collapsed="false"/>
    <row r="1026114" customFormat="false" ht="12.8" hidden="false" customHeight="false" outlineLevel="0" collapsed="false"/>
    <row r="1026115" customFormat="false" ht="12.8" hidden="false" customHeight="false" outlineLevel="0" collapsed="false"/>
    <row r="1026116" customFormat="false" ht="12.8" hidden="false" customHeight="false" outlineLevel="0" collapsed="false"/>
    <row r="1026117" customFormat="false" ht="12.8" hidden="false" customHeight="false" outlineLevel="0" collapsed="false"/>
    <row r="1026118" customFormat="false" ht="12.8" hidden="false" customHeight="false" outlineLevel="0" collapsed="false"/>
    <row r="1026119" customFormat="false" ht="12.8" hidden="false" customHeight="false" outlineLevel="0" collapsed="false"/>
    <row r="1026120" customFormat="false" ht="12.8" hidden="false" customHeight="false" outlineLevel="0" collapsed="false"/>
    <row r="1026121" customFormat="false" ht="12.8" hidden="false" customHeight="false" outlineLevel="0" collapsed="false"/>
    <row r="1026122" customFormat="false" ht="12.8" hidden="false" customHeight="false" outlineLevel="0" collapsed="false"/>
    <row r="1026123" customFormat="false" ht="12.8" hidden="false" customHeight="false" outlineLevel="0" collapsed="false"/>
    <row r="1026124" customFormat="false" ht="12.8" hidden="false" customHeight="false" outlineLevel="0" collapsed="false"/>
    <row r="1026125" customFormat="false" ht="12.8" hidden="false" customHeight="false" outlineLevel="0" collapsed="false"/>
    <row r="1026126" customFormat="false" ht="12.8" hidden="false" customHeight="false" outlineLevel="0" collapsed="false"/>
    <row r="1026127" customFormat="false" ht="12.8" hidden="false" customHeight="false" outlineLevel="0" collapsed="false"/>
    <row r="1026128" customFormat="false" ht="12.8" hidden="false" customHeight="false" outlineLevel="0" collapsed="false"/>
    <row r="1026129" customFormat="false" ht="12.8" hidden="false" customHeight="false" outlineLevel="0" collapsed="false"/>
    <row r="1026130" customFormat="false" ht="12.8" hidden="false" customHeight="false" outlineLevel="0" collapsed="false"/>
    <row r="1026131" customFormat="false" ht="12.8" hidden="false" customHeight="false" outlineLevel="0" collapsed="false"/>
    <row r="1026132" customFormat="false" ht="12.8" hidden="false" customHeight="false" outlineLevel="0" collapsed="false"/>
    <row r="1026133" customFormat="false" ht="12.8" hidden="false" customHeight="false" outlineLevel="0" collapsed="false"/>
    <row r="1026134" customFormat="false" ht="12.8" hidden="false" customHeight="false" outlineLevel="0" collapsed="false"/>
    <row r="1026135" customFormat="false" ht="12.8" hidden="false" customHeight="false" outlineLevel="0" collapsed="false"/>
    <row r="1026136" customFormat="false" ht="12.8" hidden="false" customHeight="false" outlineLevel="0" collapsed="false"/>
    <row r="1026137" customFormat="false" ht="12.8" hidden="false" customHeight="false" outlineLevel="0" collapsed="false"/>
    <row r="1026138" customFormat="false" ht="12.8" hidden="false" customHeight="false" outlineLevel="0" collapsed="false"/>
    <row r="1026139" customFormat="false" ht="12.8" hidden="false" customHeight="false" outlineLevel="0" collapsed="false"/>
    <row r="1026140" customFormat="false" ht="12.8" hidden="false" customHeight="false" outlineLevel="0" collapsed="false"/>
    <row r="1026141" customFormat="false" ht="12.8" hidden="false" customHeight="false" outlineLevel="0" collapsed="false"/>
    <row r="1026142" customFormat="false" ht="12.8" hidden="false" customHeight="false" outlineLevel="0" collapsed="false"/>
    <row r="1026143" customFormat="false" ht="12.8" hidden="false" customHeight="false" outlineLevel="0" collapsed="false"/>
    <row r="1026144" customFormat="false" ht="12.8" hidden="false" customHeight="false" outlineLevel="0" collapsed="false"/>
    <row r="1026145" customFormat="false" ht="12.8" hidden="false" customHeight="false" outlineLevel="0" collapsed="false"/>
    <row r="1026146" customFormat="false" ht="12.8" hidden="false" customHeight="false" outlineLevel="0" collapsed="false"/>
    <row r="1026147" customFormat="false" ht="12.8" hidden="false" customHeight="false" outlineLevel="0" collapsed="false"/>
    <row r="1026148" customFormat="false" ht="12.8" hidden="false" customHeight="false" outlineLevel="0" collapsed="false"/>
    <row r="1026149" customFormat="false" ht="12.8" hidden="false" customHeight="false" outlineLevel="0" collapsed="false"/>
    <row r="1026150" customFormat="false" ht="12.8" hidden="false" customHeight="false" outlineLevel="0" collapsed="false"/>
    <row r="1026151" customFormat="false" ht="12.8" hidden="false" customHeight="false" outlineLevel="0" collapsed="false"/>
    <row r="1026152" customFormat="false" ht="12.8" hidden="false" customHeight="false" outlineLevel="0" collapsed="false"/>
    <row r="1026153" customFormat="false" ht="12.8" hidden="false" customHeight="false" outlineLevel="0" collapsed="false"/>
    <row r="1026154" customFormat="false" ht="12.8" hidden="false" customHeight="false" outlineLevel="0" collapsed="false"/>
    <row r="1026155" customFormat="false" ht="12.8" hidden="false" customHeight="false" outlineLevel="0" collapsed="false"/>
    <row r="1026156" customFormat="false" ht="12.8" hidden="false" customHeight="false" outlineLevel="0" collapsed="false"/>
    <row r="1026157" customFormat="false" ht="12.8" hidden="false" customHeight="false" outlineLevel="0" collapsed="false"/>
    <row r="1026158" customFormat="false" ht="12.8" hidden="false" customHeight="false" outlineLevel="0" collapsed="false"/>
    <row r="1026159" customFormat="false" ht="12.8" hidden="false" customHeight="false" outlineLevel="0" collapsed="false"/>
    <row r="1026160" customFormat="false" ht="12.8" hidden="false" customHeight="false" outlineLevel="0" collapsed="false"/>
    <row r="1026161" customFormat="false" ht="12.8" hidden="false" customHeight="false" outlineLevel="0" collapsed="false"/>
    <row r="1026162" customFormat="false" ht="12.8" hidden="false" customHeight="false" outlineLevel="0" collapsed="false"/>
    <row r="1026163" customFormat="false" ht="12.8" hidden="false" customHeight="false" outlineLevel="0" collapsed="false"/>
    <row r="1026164" customFormat="false" ht="12.8" hidden="false" customHeight="false" outlineLevel="0" collapsed="false"/>
    <row r="1026165" customFormat="false" ht="12.8" hidden="false" customHeight="false" outlineLevel="0" collapsed="false"/>
    <row r="1026166" customFormat="false" ht="12.8" hidden="false" customHeight="false" outlineLevel="0" collapsed="false"/>
    <row r="1026167" customFormat="false" ht="12.8" hidden="false" customHeight="false" outlineLevel="0" collapsed="false"/>
    <row r="1026168" customFormat="false" ht="12.8" hidden="false" customHeight="false" outlineLevel="0" collapsed="false"/>
    <row r="1026169" customFormat="false" ht="12.8" hidden="false" customHeight="false" outlineLevel="0" collapsed="false"/>
    <row r="1026170" customFormat="false" ht="12.8" hidden="false" customHeight="false" outlineLevel="0" collapsed="false"/>
    <row r="1026171" customFormat="false" ht="12.8" hidden="false" customHeight="false" outlineLevel="0" collapsed="false"/>
    <row r="1026172" customFormat="false" ht="12.8" hidden="false" customHeight="false" outlineLevel="0" collapsed="false"/>
    <row r="1026173" customFormat="false" ht="12.8" hidden="false" customHeight="false" outlineLevel="0" collapsed="false"/>
    <row r="1026174" customFormat="false" ht="12.8" hidden="false" customHeight="false" outlineLevel="0" collapsed="false"/>
    <row r="1026175" customFormat="false" ht="12.8" hidden="false" customHeight="false" outlineLevel="0" collapsed="false"/>
    <row r="1026176" customFormat="false" ht="12.8" hidden="false" customHeight="false" outlineLevel="0" collapsed="false"/>
    <row r="1026177" customFormat="false" ht="12.8" hidden="false" customHeight="false" outlineLevel="0" collapsed="false"/>
    <row r="1026178" customFormat="false" ht="12.8" hidden="false" customHeight="false" outlineLevel="0" collapsed="false"/>
    <row r="1026179" customFormat="false" ht="12.8" hidden="false" customHeight="false" outlineLevel="0" collapsed="false"/>
    <row r="1026180" customFormat="false" ht="12.8" hidden="false" customHeight="false" outlineLevel="0" collapsed="false"/>
    <row r="1026181" customFormat="false" ht="12.8" hidden="false" customHeight="false" outlineLevel="0" collapsed="false"/>
    <row r="1026182" customFormat="false" ht="12.8" hidden="false" customHeight="false" outlineLevel="0" collapsed="false"/>
    <row r="1026183" customFormat="false" ht="12.8" hidden="false" customHeight="false" outlineLevel="0" collapsed="false"/>
    <row r="1026184" customFormat="false" ht="12.8" hidden="false" customHeight="false" outlineLevel="0" collapsed="false"/>
    <row r="1026185" customFormat="false" ht="12.8" hidden="false" customHeight="false" outlineLevel="0" collapsed="false"/>
    <row r="1026186" customFormat="false" ht="12.8" hidden="false" customHeight="false" outlineLevel="0" collapsed="false"/>
    <row r="1026187" customFormat="false" ht="12.8" hidden="false" customHeight="false" outlineLevel="0" collapsed="false"/>
    <row r="1026188" customFormat="false" ht="12.8" hidden="false" customHeight="false" outlineLevel="0" collapsed="false"/>
    <row r="1026189" customFormat="false" ht="12.8" hidden="false" customHeight="false" outlineLevel="0" collapsed="false"/>
    <row r="1026190" customFormat="false" ht="12.8" hidden="false" customHeight="false" outlineLevel="0" collapsed="false"/>
    <row r="1026191" customFormat="false" ht="12.8" hidden="false" customHeight="false" outlineLevel="0" collapsed="false"/>
    <row r="1026192" customFormat="false" ht="12.8" hidden="false" customHeight="false" outlineLevel="0" collapsed="false"/>
    <row r="1026193" customFormat="false" ht="12.8" hidden="false" customHeight="false" outlineLevel="0" collapsed="false"/>
    <row r="1026194" customFormat="false" ht="12.8" hidden="false" customHeight="false" outlineLevel="0" collapsed="false"/>
    <row r="1026195" customFormat="false" ht="12.8" hidden="false" customHeight="false" outlineLevel="0" collapsed="false"/>
    <row r="1026196" customFormat="false" ht="12.8" hidden="false" customHeight="false" outlineLevel="0" collapsed="false"/>
    <row r="1026197" customFormat="false" ht="12.8" hidden="false" customHeight="false" outlineLevel="0" collapsed="false"/>
    <row r="1026198" customFormat="false" ht="12.8" hidden="false" customHeight="false" outlineLevel="0" collapsed="false"/>
    <row r="1026199" customFormat="false" ht="12.8" hidden="false" customHeight="false" outlineLevel="0" collapsed="false"/>
    <row r="1026200" customFormat="false" ht="12.8" hidden="false" customHeight="false" outlineLevel="0" collapsed="false"/>
    <row r="1026201" customFormat="false" ht="12.8" hidden="false" customHeight="false" outlineLevel="0" collapsed="false"/>
    <row r="1026202" customFormat="false" ht="12.8" hidden="false" customHeight="false" outlineLevel="0" collapsed="false"/>
    <row r="1026203" customFormat="false" ht="12.8" hidden="false" customHeight="false" outlineLevel="0" collapsed="false"/>
    <row r="1026204" customFormat="false" ht="12.8" hidden="false" customHeight="false" outlineLevel="0" collapsed="false"/>
    <row r="1026205" customFormat="false" ht="12.8" hidden="false" customHeight="false" outlineLevel="0" collapsed="false"/>
    <row r="1026206" customFormat="false" ht="12.8" hidden="false" customHeight="false" outlineLevel="0" collapsed="false"/>
    <row r="1026207" customFormat="false" ht="12.8" hidden="false" customHeight="false" outlineLevel="0" collapsed="false"/>
    <row r="1026208" customFormat="false" ht="12.8" hidden="false" customHeight="false" outlineLevel="0" collapsed="false"/>
    <row r="1026209" customFormat="false" ht="12.8" hidden="false" customHeight="false" outlineLevel="0" collapsed="false"/>
    <row r="1026210" customFormat="false" ht="12.8" hidden="false" customHeight="false" outlineLevel="0" collapsed="false"/>
    <row r="1026211" customFormat="false" ht="12.8" hidden="false" customHeight="false" outlineLevel="0" collapsed="false"/>
    <row r="1026212" customFormat="false" ht="12.8" hidden="false" customHeight="false" outlineLevel="0" collapsed="false"/>
    <row r="1026213" customFormat="false" ht="12.8" hidden="false" customHeight="false" outlineLevel="0" collapsed="false"/>
    <row r="1026214" customFormat="false" ht="12.8" hidden="false" customHeight="false" outlineLevel="0" collapsed="false"/>
    <row r="1026215" customFormat="false" ht="12.8" hidden="false" customHeight="false" outlineLevel="0" collapsed="false"/>
    <row r="1026216" customFormat="false" ht="12.8" hidden="false" customHeight="false" outlineLevel="0" collapsed="false"/>
    <row r="1026217" customFormat="false" ht="12.8" hidden="false" customHeight="false" outlineLevel="0" collapsed="false"/>
    <row r="1026218" customFormat="false" ht="12.8" hidden="false" customHeight="false" outlineLevel="0" collapsed="false"/>
    <row r="1026219" customFormat="false" ht="12.8" hidden="false" customHeight="false" outlineLevel="0" collapsed="false"/>
    <row r="1026220" customFormat="false" ht="12.8" hidden="false" customHeight="false" outlineLevel="0" collapsed="false"/>
    <row r="1026221" customFormat="false" ht="12.8" hidden="false" customHeight="false" outlineLevel="0" collapsed="false"/>
    <row r="1026222" customFormat="false" ht="12.8" hidden="false" customHeight="false" outlineLevel="0" collapsed="false"/>
    <row r="1026223" customFormat="false" ht="12.8" hidden="false" customHeight="false" outlineLevel="0" collapsed="false"/>
    <row r="1026224" customFormat="false" ht="12.8" hidden="false" customHeight="false" outlineLevel="0" collapsed="false"/>
    <row r="1026225" customFormat="false" ht="12.8" hidden="false" customHeight="false" outlineLevel="0" collapsed="false"/>
    <row r="1026226" customFormat="false" ht="12.8" hidden="false" customHeight="false" outlineLevel="0" collapsed="false"/>
    <row r="1026227" customFormat="false" ht="12.8" hidden="false" customHeight="false" outlineLevel="0" collapsed="false"/>
    <row r="1026228" customFormat="false" ht="12.8" hidden="false" customHeight="false" outlineLevel="0" collapsed="false"/>
    <row r="1026229" customFormat="false" ht="12.8" hidden="false" customHeight="false" outlineLevel="0" collapsed="false"/>
    <row r="1026230" customFormat="false" ht="12.8" hidden="false" customHeight="false" outlineLevel="0" collapsed="false"/>
    <row r="1026231" customFormat="false" ht="12.8" hidden="false" customHeight="false" outlineLevel="0" collapsed="false"/>
    <row r="1026232" customFormat="false" ht="12.8" hidden="false" customHeight="false" outlineLevel="0" collapsed="false"/>
    <row r="1026233" customFormat="false" ht="12.8" hidden="false" customHeight="false" outlineLevel="0" collapsed="false"/>
    <row r="1026234" customFormat="false" ht="12.8" hidden="false" customHeight="false" outlineLevel="0" collapsed="false"/>
    <row r="1026235" customFormat="false" ht="12.8" hidden="false" customHeight="false" outlineLevel="0" collapsed="false"/>
    <row r="1026236" customFormat="false" ht="12.8" hidden="false" customHeight="false" outlineLevel="0" collapsed="false"/>
    <row r="1026237" customFormat="false" ht="12.8" hidden="false" customHeight="false" outlineLevel="0" collapsed="false"/>
    <row r="1026238" customFormat="false" ht="12.8" hidden="false" customHeight="false" outlineLevel="0" collapsed="false"/>
    <row r="1026239" customFormat="false" ht="12.8" hidden="false" customHeight="false" outlineLevel="0" collapsed="false"/>
    <row r="1026240" customFormat="false" ht="12.8" hidden="false" customHeight="false" outlineLevel="0" collapsed="false"/>
    <row r="1026241" customFormat="false" ht="12.8" hidden="false" customHeight="false" outlineLevel="0" collapsed="false"/>
    <row r="1026242" customFormat="false" ht="12.8" hidden="false" customHeight="false" outlineLevel="0" collapsed="false"/>
    <row r="1026243" customFormat="false" ht="12.8" hidden="false" customHeight="false" outlineLevel="0" collapsed="false"/>
    <row r="1026244" customFormat="false" ht="12.8" hidden="false" customHeight="false" outlineLevel="0" collapsed="false"/>
    <row r="1026245" customFormat="false" ht="12.8" hidden="false" customHeight="false" outlineLevel="0" collapsed="false"/>
    <row r="1026246" customFormat="false" ht="12.8" hidden="false" customHeight="false" outlineLevel="0" collapsed="false"/>
    <row r="1026247" customFormat="false" ht="12.8" hidden="false" customHeight="false" outlineLevel="0" collapsed="false"/>
    <row r="1026248" customFormat="false" ht="12.8" hidden="false" customHeight="false" outlineLevel="0" collapsed="false"/>
    <row r="1026249" customFormat="false" ht="12.8" hidden="false" customHeight="false" outlineLevel="0" collapsed="false"/>
    <row r="1026250" customFormat="false" ht="12.8" hidden="false" customHeight="false" outlineLevel="0" collapsed="false"/>
    <row r="1026251" customFormat="false" ht="12.8" hidden="false" customHeight="false" outlineLevel="0" collapsed="false"/>
    <row r="1026252" customFormat="false" ht="12.8" hidden="false" customHeight="false" outlineLevel="0" collapsed="false"/>
    <row r="1026253" customFormat="false" ht="12.8" hidden="false" customHeight="false" outlineLevel="0" collapsed="false"/>
    <row r="1026254" customFormat="false" ht="12.8" hidden="false" customHeight="false" outlineLevel="0" collapsed="false"/>
    <row r="1026255" customFormat="false" ht="12.8" hidden="false" customHeight="false" outlineLevel="0" collapsed="false"/>
    <row r="1026256" customFormat="false" ht="12.8" hidden="false" customHeight="false" outlineLevel="0" collapsed="false"/>
    <row r="1026257" customFormat="false" ht="12.8" hidden="false" customHeight="false" outlineLevel="0" collapsed="false"/>
    <row r="1026258" customFormat="false" ht="12.8" hidden="false" customHeight="false" outlineLevel="0" collapsed="false"/>
    <row r="1026259" customFormat="false" ht="12.8" hidden="false" customHeight="false" outlineLevel="0" collapsed="false"/>
    <row r="1026260" customFormat="false" ht="12.8" hidden="false" customHeight="false" outlineLevel="0" collapsed="false"/>
    <row r="1026261" customFormat="false" ht="12.8" hidden="false" customHeight="false" outlineLevel="0" collapsed="false"/>
    <row r="1026262" customFormat="false" ht="12.8" hidden="false" customHeight="false" outlineLevel="0" collapsed="false"/>
    <row r="1026263" customFormat="false" ht="12.8" hidden="false" customHeight="false" outlineLevel="0" collapsed="false"/>
    <row r="1026264" customFormat="false" ht="12.8" hidden="false" customHeight="false" outlineLevel="0" collapsed="false"/>
    <row r="1026265" customFormat="false" ht="12.8" hidden="false" customHeight="false" outlineLevel="0" collapsed="false"/>
    <row r="1026266" customFormat="false" ht="12.8" hidden="false" customHeight="false" outlineLevel="0" collapsed="false"/>
    <row r="1026267" customFormat="false" ht="12.8" hidden="false" customHeight="false" outlineLevel="0" collapsed="false"/>
    <row r="1026268" customFormat="false" ht="12.8" hidden="false" customHeight="false" outlineLevel="0" collapsed="false"/>
    <row r="1026269" customFormat="false" ht="12.8" hidden="false" customHeight="false" outlineLevel="0" collapsed="false"/>
    <row r="1026270" customFormat="false" ht="12.8" hidden="false" customHeight="false" outlineLevel="0" collapsed="false"/>
    <row r="1026271" customFormat="false" ht="12.8" hidden="false" customHeight="false" outlineLevel="0" collapsed="false"/>
    <row r="1026272" customFormat="false" ht="12.8" hidden="false" customHeight="false" outlineLevel="0" collapsed="false"/>
    <row r="1026273" customFormat="false" ht="12.8" hidden="false" customHeight="false" outlineLevel="0" collapsed="false"/>
    <row r="1026274" customFormat="false" ht="12.8" hidden="false" customHeight="false" outlineLevel="0" collapsed="false"/>
    <row r="1026275" customFormat="false" ht="12.8" hidden="false" customHeight="false" outlineLevel="0" collapsed="false"/>
    <row r="1026276" customFormat="false" ht="12.8" hidden="false" customHeight="false" outlineLevel="0" collapsed="false"/>
    <row r="1026277" customFormat="false" ht="12.8" hidden="false" customHeight="false" outlineLevel="0" collapsed="false"/>
    <row r="1026278" customFormat="false" ht="12.8" hidden="false" customHeight="false" outlineLevel="0" collapsed="false"/>
    <row r="1026279" customFormat="false" ht="12.8" hidden="false" customHeight="false" outlineLevel="0" collapsed="false"/>
    <row r="1026280" customFormat="false" ht="12.8" hidden="false" customHeight="false" outlineLevel="0" collapsed="false"/>
    <row r="1026281" customFormat="false" ht="12.8" hidden="false" customHeight="false" outlineLevel="0" collapsed="false"/>
    <row r="1026282" customFormat="false" ht="12.8" hidden="false" customHeight="false" outlineLevel="0" collapsed="false"/>
    <row r="1026283" customFormat="false" ht="12.8" hidden="false" customHeight="false" outlineLevel="0" collapsed="false"/>
    <row r="1026284" customFormat="false" ht="12.8" hidden="false" customHeight="false" outlineLevel="0" collapsed="false"/>
    <row r="1026285" customFormat="false" ht="12.8" hidden="false" customHeight="false" outlineLevel="0" collapsed="false"/>
    <row r="1026286" customFormat="false" ht="12.8" hidden="false" customHeight="false" outlineLevel="0" collapsed="false"/>
    <row r="1026287" customFormat="false" ht="12.8" hidden="false" customHeight="false" outlineLevel="0" collapsed="false"/>
    <row r="1026288" customFormat="false" ht="12.8" hidden="false" customHeight="false" outlineLevel="0" collapsed="false"/>
    <row r="1026289" customFormat="false" ht="12.8" hidden="false" customHeight="false" outlineLevel="0" collapsed="false"/>
    <row r="1026290" customFormat="false" ht="12.8" hidden="false" customHeight="false" outlineLevel="0" collapsed="false"/>
    <row r="1026291" customFormat="false" ht="12.8" hidden="false" customHeight="false" outlineLevel="0" collapsed="false"/>
    <row r="1026292" customFormat="false" ht="12.8" hidden="false" customHeight="false" outlineLevel="0" collapsed="false"/>
    <row r="1026293" customFormat="false" ht="12.8" hidden="false" customHeight="false" outlineLevel="0" collapsed="false"/>
    <row r="1026294" customFormat="false" ht="12.8" hidden="false" customHeight="false" outlineLevel="0" collapsed="false"/>
    <row r="1026295" customFormat="false" ht="12.8" hidden="false" customHeight="false" outlineLevel="0" collapsed="false"/>
    <row r="1026296" customFormat="false" ht="12.8" hidden="false" customHeight="false" outlineLevel="0" collapsed="false"/>
    <row r="1026297" customFormat="false" ht="12.8" hidden="false" customHeight="false" outlineLevel="0" collapsed="false"/>
    <row r="1026298" customFormat="false" ht="12.8" hidden="false" customHeight="false" outlineLevel="0" collapsed="false"/>
    <row r="1026299" customFormat="false" ht="12.8" hidden="false" customHeight="false" outlineLevel="0" collapsed="false"/>
    <row r="1026300" customFormat="false" ht="12.8" hidden="false" customHeight="false" outlineLevel="0" collapsed="false"/>
    <row r="1026301" customFormat="false" ht="12.8" hidden="false" customHeight="false" outlineLevel="0" collapsed="false"/>
    <row r="1026302" customFormat="false" ht="12.8" hidden="false" customHeight="false" outlineLevel="0" collapsed="false"/>
    <row r="1026303" customFormat="false" ht="12.8" hidden="false" customHeight="false" outlineLevel="0" collapsed="false"/>
    <row r="1026304" customFormat="false" ht="12.8" hidden="false" customHeight="false" outlineLevel="0" collapsed="false"/>
    <row r="1026305" customFormat="false" ht="12.8" hidden="false" customHeight="false" outlineLevel="0" collapsed="false"/>
    <row r="1026306" customFormat="false" ht="12.8" hidden="false" customHeight="false" outlineLevel="0" collapsed="false"/>
    <row r="1026307" customFormat="false" ht="12.8" hidden="false" customHeight="false" outlineLevel="0" collapsed="false"/>
    <row r="1026308" customFormat="false" ht="12.8" hidden="false" customHeight="false" outlineLevel="0" collapsed="false"/>
    <row r="1026309" customFormat="false" ht="12.8" hidden="false" customHeight="false" outlineLevel="0" collapsed="false"/>
    <row r="1026310" customFormat="false" ht="12.8" hidden="false" customHeight="false" outlineLevel="0" collapsed="false"/>
    <row r="1026311" customFormat="false" ht="12.8" hidden="false" customHeight="false" outlineLevel="0" collapsed="false"/>
    <row r="1026312" customFormat="false" ht="12.8" hidden="false" customHeight="false" outlineLevel="0" collapsed="false"/>
    <row r="1026313" customFormat="false" ht="12.8" hidden="false" customHeight="false" outlineLevel="0" collapsed="false"/>
    <row r="1026314" customFormat="false" ht="12.8" hidden="false" customHeight="false" outlineLevel="0" collapsed="false"/>
    <row r="1026315" customFormat="false" ht="12.8" hidden="false" customHeight="false" outlineLevel="0" collapsed="false"/>
    <row r="1026316" customFormat="false" ht="12.8" hidden="false" customHeight="false" outlineLevel="0" collapsed="false"/>
    <row r="1026317" customFormat="false" ht="12.8" hidden="false" customHeight="false" outlineLevel="0" collapsed="false"/>
    <row r="1026318" customFormat="false" ht="12.8" hidden="false" customHeight="false" outlineLevel="0" collapsed="false"/>
    <row r="1026319" customFormat="false" ht="12.8" hidden="false" customHeight="false" outlineLevel="0" collapsed="false"/>
    <row r="1026320" customFormat="false" ht="12.8" hidden="false" customHeight="false" outlineLevel="0" collapsed="false"/>
    <row r="1026321" customFormat="false" ht="12.8" hidden="false" customHeight="false" outlineLevel="0" collapsed="false"/>
    <row r="1026322" customFormat="false" ht="12.8" hidden="false" customHeight="false" outlineLevel="0" collapsed="false"/>
    <row r="1026323" customFormat="false" ht="12.8" hidden="false" customHeight="false" outlineLevel="0" collapsed="false"/>
    <row r="1026324" customFormat="false" ht="12.8" hidden="false" customHeight="false" outlineLevel="0" collapsed="false"/>
    <row r="1026325" customFormat="false" ht="12.8" hidden="false" customHeight="false" outlineLevel="0" collapsed="false"/>
    <row r="1026326" customFormat="false" ht="12.8" hidden="false" customHeight="false" outlineLevel="0" collapsed="false"/>
    <row r="1026327" customFormat="false" ht="12.8" hidden="false" customHeight="false" outlineLevel="0" collapsed="false"/>
    <row r="1026328" customFormat="false" ht="12.8" hidden="false" customHeight="false" outlineLevel="0" collapsed="false"/>
    <row r="1026329" customFormat="false" ht="12.8" hidden="false" customHeight="false" outlineLevel="0" collapsed="false"/>
    <row r="1026330" customFormat="false" ht="12.8" hidden="false" customHeight="false" outlineLevel="0" collapsed="false"/>
    <row r="1026331" customFormat="false" ht="12.8" hidden="false" customHeight="false" outlineLevel="0" collapsed="false"/>
    <row r="1026332" customFormat="false" ht="12.8" hidden="false" customHeight="false" outlineLevel="0" collapsed="false"/>
    <row r="1026333" customFormat="false" ht="12.8" hidden="false" customHeight="false" outlineLevel="0" collapsed="false"/>
    <row r="1026334" customFormat="false" ht="12.8" hidden="false" customHeight="false" outlineLevel="0" collapsed="false"/>
    <row r="1026335" customFormat="false" ht="12.8" hidden="false" customHeight="false" outlineLevel="0" collapsed="false"/>
    <row r="1026336" customFormat="false" ht="12.8" hidden="false" customHeight="false" outlineLevel="0" collapsed="false"/>
    <row r="1026337" customFormat="false" ht="12.8" hidden="false" customHeight="false" outlineLevel="0" collapsed="false"/>
    <row r="1026338" customFormat="false" ht="12.8" hidden="false" customHeight="false" outlineLevel="0" collapsed="false"/>
    <row r="1026339" customFormat="false" ht="12.8" hidden="false" customHeight="false" outlineLevel="0" collapsed="false"/>
    <row r="1026340" customFormat="false" ht="12.8" hidden="false" customHeight="false" outlineLevel="0" collapsed="false"/>
    <row r="1026341" customFormat="false" ht="12.8" hidden="false" customHeight="false" outlineLevel="0" collapsed="false"/>
    <row r="1026342" customFormat="false" ht="12.8" hidden="false" customHeight="false" outlineLevel="0" collapsed="false"/>
    <row r="1026343" customFormat="false" ht="12.8" hidden="false" customHeight="false" outlineLevel="0" collapsed="false"/>
    <row r="1026344" customFormat="false" ht="12.8" hidden="false" customHeight="false" outlineLevel="0" collapsed="false"/>
    <row r="1026345" customFormat="false" ht="12.8" hidden="false" customHeight="false" outlineLevel="0" collapsed="false"/>
    <row r="1026346" customFormat="false" ht="12.8" hidden="false" customHeight="false" outlineLevel="0" collapsed="false"/>
    <row r="1026347" customFormat="false" ht="12.8" hidden="false" customHeight="false" outlineLevel="0" collapsed="false"/>
    <row r="1026348" customFormat="false" ht="12.8" hidden="false" customHeight="false" outlineLevel="0" collapsed="false"/>
    <row r="1026349" customFormat="false" ht="12.8" hidden="false" customHeight="false" outlineLevel="0" collapsed="false"/>
    <row r="1026350" customFormat="false" ht="12.8" hidden="false" customHeight="false" outlineLevel="0" collapsed="false"/>
    <row r="1026351" customFormat="false" ht="12.8" hidden="false" customHeight="false" outlineLevel="0" collapsed="false"/>
    <row r="1026352" customFormat="false" ht="12.8" hidden="false" customHeight="false" outlineLevel="0" collapsed="false"/>
    <row r="1026353" customFormat="false" ht="12.8" hidden="false" customHeight="false" outlineLevel="0" collapsed="false"/>
    <row r="1026354" customFormat="false" ht="12.8" hidden="false" customHeight="false" outlineLevel="0" collapsed="false"/>
    <row r="1026355" customFormat="false" ht="12.8" hidden="false" customHeight="false" outlineLevel="0" collapsed="false"/>
    <row r="1026356" customFormat="false" ht="12.8" hidden="false" customHeight="false" outlineLevel="0" collapsed="false"/>
    <row r="1026357" customFormat="false" ht="12.8" hidden="false" customHeight="false" outlineLevel="0" collapsed="false"/>
    <row r="1026358" customFormat="false" ht="12.8" hidden="false" customHeight="false" outlineLevel="0" collapsed="false"/>
    <row r="1026359" customFormat="false" ht="12.8" hidden="false" customHeight="false" outlineLevel="0" collapsed="false"/>
    <row r="1026360" customFormat="false" ht="12.8" hidden="false" customHeight="false" outlineLevel="0" collapsed="false"/>
    <row r="1026361" customFormat="false" ht="12.8" hidden="false" customHeight="false" outlineLevel="0" collapsed="false"/>
    <row r="1026362" customFormat="false" ht="12.8" hidden="false" customHeight="false" outlineLevel="0" collapsed="false"/>
    <row r="1026363" customFormat="false" ht="12.8" hidden="false" customHeight="false" outlineLevel="0" collapsed="false"/>
    <row r="1026364" customFormat="false" ht="12.8" hidden="false" customHeight="false" outlineLevel="0" collapsed="false"/>
    <row r="1026365" customFormat="false" ht="12.8" hidden="false" customHeight="false" outlineLevel="0" collapsed="false"/>
    <row r="1026366" customFormat="false" ht="12.8" hidden="false" customHeight="false" outlineLevel="0" collapsed="false"/>
    <row r="1026367" customFormat="false" ht="12.8" hidden="false" customHeight="false" outlineLevel="0" collapsed="false"/>
    <row r="1026368" customFormat="false" ht="12.8" hidden="false" customHeight="false" outlineLevel="0" collapsed="false"/>
    <row r="1026369" customFormat="false" ht="12.8" hidden="false" customHeight="false" outlineLevel="0" collapsed="false"/>
    <row r="1026370" customFormat="false" ht="12.8" hidden="false" customHeight="false" outlineLevel="0" collapsed="false"/>
    <row r="1026371" customFormat="false" ht="12.8" hidden="false" customHeight="false" outlineLevel="0" collapsed="false"/>
    <row r="1026372" customFormat="false" ht="12.8" hidden="false" customHeight="false" outlineLevel="0" collapsed="false"/>
    <row r="1026373" customFormat="false" ht="12.8" hidden="false" customHeight="false" outlineLevel="0" collapsed="false"/>
    <row r="1026374" customFormat="false" ht="12.8" hidden="false" customHeight="false" outlineLevel="0" collapsed="false"/>
    <row r="1026375" customFormat="false" ht="12.8" hidden="false" customHeight="false" outlineLevel="0" collapsed="false"/>
    <row r="1026376" customFormat="false" ht="12.8" hidden="false" customHeight="false" outlineLevel="0" collapsed="false"/>
    <row r="1026377" customFormat="false" ht="12.8" hidden="false" customHeight="false" outlineLevel="0" collapsed="false"/>
    <row r="1026378" customFormat="false" ht="12.8" hidden="false" customHeight="false" outlineLevel="0" collapsed="false"/>
    <row r="1026379" customFormat="false" ht="12.8" hidden="false" customHeight="false" outlineLevel="0" collapsed="false"/>
    <row r="1026380" customFormat="false" ht="12.8" hidden="false" customHeight="false" outlineLevel="0" collapsed="false"/>
    <row r="1026381" customFormat="false" ht="12.8" hidden="false" customHeight="false" outlineLevel="0" collapsed="false"/>
    <row r="1026382" customFormat="false" ht="12.8" hidden="false" customHeight="false" outlineLevel="0" collapsed="false"/>
    <row r="1026383" customFormat="false" ht="12.8" hidden="false" customHeight="false" outlineLevel="0" collapsed="false"/>
    <row r="1026384" customFormat="false" ht="12.8" hidden="false" customHeight="false" outlineLevel="0" collapsed="false"/>
    <row r="1026385" customFormat="false" ht="12.8" hidden="false" customHeight="false" outlineLevel="0" collapsed="false"/>
    <row r="1026386" customFormat="false" ht="12.8" hidden="false" customHeight="false" outlineLevel="0" collapsed="false"/>
    <row r="1026387" customFormat="false" ht="12.8" hidden="false" customHeight="false" outlineLevel="0" collapsed="false"/>
    <row r="1026388" customFormat="false" ht="12.8" hidden="false" customHeight="false" outlineLevel="0" collapsed="false"/>
    <row r="1026389" customFormat="false" ht="12.8" hidden="false" customHeight="false" outlineLevel="0" collapsed="false"/>
    <row r="1026390" customFormat="false" ht="12.8" hidden="false" customHeight="false" outlineLevel="0" collapsed="false"/>
    <row r="1026391" customFormat="false" ht="12.8" hidden="false" customHeight="false" outlineLevel="0" collapsed="false"/>
    <row r="1026392" customFormat="false" ht="12.8" hidden="false" customHeight="false" outlineLevel="0" collapsed="false"/>
    <row r="1026393" customFormat="false" ht="12.8" hidden="false" customHeight="false" outlineLevel="0" collapsed="false"/>
    <row r="1026394" customFormat="false" ht="12.8" hidden="false" customHeight="false" outlineLevel="0" collapsed="false"/>
    <row r="1026395" customFormat="false" ht="12.8" hidden="false" customHeight="false" outlineLevel="0" collapsed="false"/>
    <row r="1026396" customFormat="false" ht="12.8" hidden="false" customHeight="false" outlineLevel="0" collapsed="false"/>
    <row r="1026397" customFormat="false" ht="12.8" hidden="false" customHeight="false" outlineLevel="0" collapsed="false"/>
    <row r="1026398" customFormat="false" ht="12.8" hidden="false" customHeight="false" outlineLevel="0" collapsed="false"/>
    <row r="1026399" customFormat="false" ht="12.8" hidden="false" customHeight="false" outlineLevel="0" collapsed="false"/>
    <row r="1026400" customFormat="false" ht="12.8" hidden="false" customHeight="false" outlineLevel="0" collapsed="false"/>
    <row r="1026401" customFormat="false" ht="12.8" hidden="false" customHeight="false" outlineLevel="0" collapsed="false"/>
    <row r="1026402" customFormat="false" ht="12.8" hidden="false" customHeight="false" outlineLevel="0" collapsed="false"/>
    <row r="1026403" customFormat="false" ht="12.8" hidden="false" customHeight="false" outlineLevel="0" collapsed="false"/>
    <row r="1026404" customFormat="false" ht="12.8" hidden="false" customHeight="false" outlineLevel="0" collapsed="false"/>
    <row r="1026405" customFormat="false" ht="12.8" hidden="false" customHeight="false" outlineLevel="0" collapsed="false"/>
    <row r="1026406" customFormat="false" ht="12.8" hidden="false" customHeight="false" outlineLevel="0" collapsed="false"/>
    <row r="1026407" customFormat="false" ht="12.8" hidden="false" customHeight="false" outlineLevel="0" collapsed="false"/>
    <row r="1026408" customFormat="false" ht="12.8" hidden="false" customHeight="false" outlineLevel="0" collapsed="false"/>
    <row r="1026409" customFormat="false" ht="12.8" hidden="false" customHeight="false" outlineLevel="0" collapsed="false"/>
    <row r="1026410" customFormat="false" ht="12.8" hidden="false" customHeight="false" outlineLevel="0" collapsed="false"/>
    <row r="1026411" customFormat="false" ht="12.8" hidden="false" customHeight="false" outlineLevel="0" collapsed="false"/>
    <row r="1026412" customFormat="false" ht="12.8" hidden="false" customHeight="false" outlineLevel="0" collapsed="false"/>
    <row r="1026413" customFormat="false" ht="12.8" hidden="false" customHeight="false" outlineLevel="0" collapsed="false"/>
    <row r="1026414" customFormat="false" ht="12.8" hidden="false" customHeight="false" outlineLevel="0" collapsed="false"/>
    <row r="1026415" customFormat="false" ht="12.8" hidden="false" customHeight="false" outlineLevel="0" collapsed="false"/>
    <row r="1026416" customFormat="false" ht="12.8" hidden="false" customHeight="false" outlineLevel="0" collapsed="false"/>
    <row r="1026417" customFormat="false" ht="12.8" hidden="false" customHeight="false" outlineLevel="0" collapsed="false"/>
    <row r="1026418" customFormat="false" ht="12.8" hidden="false" customHeight="false" outlineLevel="0" collapsed="false"/>
    <row r="1026419" customFormat="false" ht="12.8" hidden="false" customHeight="false" outlineLevel="0" collapsed="false"/>
    <row r="1026420" customFormat="false" ht="12.8" hidden="false" customHeight="false" outlineLevel="0" collapsed="false"/>
    <row r="1026421" customFormat="false" ht="12.8" hidden="false" customHeight="false" outlineLevel="0" collapsed="false"/>
    <row r="1026422" customFormat="false" ht="12.8" hidden="false" customHeight="false" outlineLevel="0" collapsed="false"/>
    <row r="1026423" customFormat="false" ht="12.8" hidden="false" customHeight="false" outlineLevel="0" collapsed="false"/>
    <row r="1026424" customFormat="false" ht="12.8" hidden="false" customHeight="false" outlineLevel="0" collapsed="false"/>
    <row r="1026425" customFormat="false" ht="12.8" hidden="false" customHeight="false" outlineLevel="0" collapsed="false"/>
    <row r="1026426" customFormat="false" ht="12.8" hidden="false" customHeight="false" outlineLevel="0" collapsed="false"/>
    <row r="1026427" customFormat="false" ht="12.8" hidden="false" customHeight="false" outlineLevel="0" collapsed="false"/>
    <row r="1026428" customFormat="false" ht="12.8" hidden="false" customHeight="false" outlineLevel="0" collapsed="false"/>
    <row r="1026429" customFormat="false" ht="12.8" hidden="false" customHeight="false" outlineLevel="0" collapsed="false"/>
    <row r="1026430" customFormat="false" ht="12.8" hidden="false" customHeight="false" outlineLevel="0" collapsed="false"/>
    <row r="1026431" customFormat="false" ht="12.8" hidden="false" customHeight="false" outlineLevel="0" collapsed="false"/>
    <row r="1026432" customFormat="false" ht="12.8" hidden="false" customHeight="false" outlineLevel="0" collapsed="false"/>
    <row r="1026433" customFormat="false" ht="12.8" hidden="false" customHeight="false" outlineLevel="0" collapsed="false"/>
    <row r="1026434" customFormat="false" ht="12.8" hidden="false" customHeight="false" outlineLevel="0" collapsed="false"/>
    <row r="1026435" customFormat="false" ht="12.8" hidden="false" customHeight="false" outlineLevel="0" collapsed="false"/>
    <row r="1026436" customFormat="false" ht="12.8" hidden="false" customHeight="false" outlineLevel="0" collapsed="false"/>
    <row r="1026437" customFormat="false" ht="12.8" hidden="false" customHeight="false" outlineLevel="0" collapsed="false"/>
    <row r="1026438" customFormat="false" ht="12.8" hidden="false" customHeight="false" outlineLevel="0" collapsed="false"/>
    <row r="1026439" customFormat="false" ht="12.8" hidden="false" customHeight="false" outlineLevel="0" collapsed="false"/>
    <row r="1026440" customFormat="false" ht="12.8" hidden="false" customHeight="false" outlineLevel="0" collapsed="false"/>
    <row r="1026441" customFormat="false" ht="12.8" hidden="false" customHeight="false" outlineLevel="0" collapsed="false"/>
    <row r="1026442" customFormat="false" ht="12.8" hidden="false" customHeight="false" outlineLevel="0" collapsed="false"/>
    <row r="1026443" customFormat="false" ht="12.8" hidden="false" customHeight="false" outlineLevel="0" collapsed="false"/>
    <row r="1026444" customFormat="false" ht="12.8" hidden="false" customHeight="false" outlineLevel="0" collapsed="false"/>
    <row r="1026445" customFormat="false" ht="12.8" hidden="false" customHeight="false" outlineLevel="0" collapsed="false"/>
    <row r="1026446" customFormat="false" ht="12.8" hidden="false" customHeight="false" outlineLevel="0" collapsed="false"/>
    <row r="1026447" customFormat="false" ht="12.8" hidden="false" customHeight="false" outlineLevel="0" collapsed="false"/>
    <row r="1026448" customFormat="false" ht="12.8" hidden="false" customHeight="false" outlineLevel="0" collapsed="false"/>
    <row r="1026449" customFormat="false" ht="12.8" hidden="false" customHeight="false" outlineLevel="0" collapsed="false"/>
    <row r="1026450" customFormat="false" ht="12.8" hidden="false" customHeight="false" outlineLevel="0" collapsed="false"/>
    <row r="1026451" customFormat="false" ht="12.8" hidden="false" customHeight="false" outlineLevel="0" collapsed="false"/>
    <row r="1026452" customFormat="false" ht="12.8" hidden="false" customHeight="false" outlineLevel="0" collapsed="false"/>
    <row r="1026453" customFormat="false" ht="12.8" hidden="false" customHeight="false" outlineLevel="0" collapsed="false"/>
    <row r="1026454" customFormat="false" ht="12.8" hidden="false" customHeight="false" outlineLevel="0" collapsed="false"/>
    <row r="1026455" customFormat="false" ht="12.8" hidden="false" customHeight="false" outlineLevel="0" collapsed="false"/>
    <row r="1026456" customFormat="false" ht="12.8" hidden="false" customHeight="false" outlineLevel="0" collapsed="false"/>
    <row r="1026457" customFormat="false" ht="12.8" hidden="false" customHeight="false" outlineLevel="0" collapsed="false"/>
    <row r="1026458" customFormat="false" ht="12.8" hidden="false" customHeight="false" outlineLevel="0" collapsed="false"/>
    <row r="1026459" customFormat="false" ht="12.8" hidden="false" customHeight="false" outlineLevel="0" collapsed="false"/>
    <row r="1026460" customFormat="false" ht="12.8" hidden="false" customHeight="false" outlineLevel="0" collapsed="false"/>
    <row r="1026461" customFormat="false" ht="12.8" hidden="false" customHeight="false" outlineLevel="0" collapsed="false"/>
    <row r="1026462" customFormat="false" ht="12.8" hidden="false" customHeight="false" outlineLevel="0" collapsed="false"/>
    <row r="1026463" customFormat="false" ht="12.8" hidden="false" customHeight="false" outlineLevel="0" collapsed="false"/>
    <row r="1026464" customFormat="false" ht="12.8" hidden="false" customHeight="false" outlineLevel="0" collapsed="false"/>
    <row r="1026465" customFormat="false" ht="12.8" hidden="false" customHeight="false" outlineLevel="0" collapsed="false"/>
    <row r="1026466" customFormat="false" ht="12.8" hidden="false" customHeight="false" outlineLevel="0" collapsed="false"/>
    <row r="1026467" customFormat="false" ht="12.8" hidden="false" customHeight="false" outlineLevel="0" collapsed="false"/>
    <row r="1026468" customFormat="false" ht="12.8" hidden="false" customHeight="false" outlineLevel="0" collapsed="false"/>
    <row r="1026469" customFormat="false" ht="12.8" hidden="false" customHeight="false" outlineLevel="0" collapsed="false"/>
    <row r="1026470" customFormat="false" ht="12.8" hidden="false" customHeight="false" outlineLevel="0" collapsed="false"/>
    <row r="1026471" customFormat="false" ht="12.8" hidden="false" customHeight="false" outlineLevel="0" collapsed="false"/>
    <row r="1026472" customFormat="false" ht="12.8" hidden="false" customHeight="false" outlineLevel="0" collapsed="false"/>
    <row r="1026473" customFormat="false" ht="12.8" hidden="false" customHeight="false" outlineLevel="0" collapsed="false"/>
    <row r="1026474" customFormat="false" ht="12.8" hidden="false" customHeight="false" outlineLevel="0" collapsed="false"/>
    <row r="1026475" customFormat="false" ht="12.8" hidden="false" customHeight="false" outlineLevel="0" collapsed="false"/>
    <row r="1026476" customFormat="false" ht="12.8" hidden="false" customHeight="false" outlineLevel="0" collapsed="false"/>
    <row r="1026477" customFormat="false" ht="12.8" hidden="false" customHeight="false" outlineLevel="0" collapsed="false"/>
    <row r="1026478" customFormat="false" ht="12.8" hidden="false" customHeight="false" outlineLevel="0" collapsed="false"/>
    <row r="1026479" customFormat="false" ht="12.8" hidden="false" customHeight="false" outlineLevel="0" collapsed="false"/>
    <row r="1026480" customFormat="false" ht="12.8" hidden="false" customHeight="false" outlineLevel="0" collapsed="false"/>
    <row r="1026481" customFormat="false" ht="12.8" hidden="false" customHeight="false" outlineLevel="0" collapsed="false"/>
    <row r="1026482" customFormat="false" ht="12.8" hidden="false" customHeight="false" outlineLevel="0" collapsed="false"/>
    <row r="1026483" customFormat="false" ht="12.8" hidden="false" customHeight="false" outlineLevel="0" collapsed="false"/>
    <row r="1026484" customFormat="false" ht="12.8" hidden="false" customHeight="false" outlineLevel="0" collapsed="false"/>
    <row r="1026485" customFormat="false" ht="12.8" hidden="false" customHeight="false" outlineLevel="0" collapsed="false"/>
    <row r="1026486" customFormat="false" ht="12.8" hidden="false" customHeight="false" outlineLevel="0" collapsed="false"/>
    <row r="1026487" customFormat="false" ht="12.8" hidden="false" customHeight="false" outlineLevel="0" collapsed="false"/>
    <row r="1026488" customFormat="false" ht="12.8" hidden="false" customHeight="false" outlineLevel="0" collapsed="false"/>
    <row r="1026489" customFormat="false" ht="12.8" hidden="false" customHeight="false" outlineLevel="0" collapsed="false"/>
    <row r="1026490" customFormat="false" ht="12.8" hidden="false" customHeight="false" outlineLevel="0" collapsed="false"/>
    <row r="1026491" customFormat="false" ht="12.8" hidden="false" customHeight="false" outlineLevel="0" collapsed="false"/>
    <row r="1026492" customFormat="false" ht="12.8" hidden="false" customHeight="false" outlineLevel="0" collapsed="false"/>
    <row r="1026493" customFormat="false" ht="12.8" hidden="false" customHeight="false" outlineLevel="0" collapsed="false"/>
    <row r="1026494" customFormat="false" ht="12.8" hidden="false" customHeight="false" outlineLevel="0" collapsed="false"/>
    <row r="1026495" customFormat="false" ht="12.8" hidden="false" customHeight="false" outlineLevel="0" collapsed="false"/>
    <row r="1026496" customFormat="false" ht="12.8" hidden="false" customHeight="false" outlineLevel="0" collapsed="false"/>
    <row r="1026497" customFormat="false" ht="12.8" hidden="false" customHeight="false" outlineLevel="0" collapsed="false"/>
    <row r="1026498" customFormat="false" ht="12.8" hidden="false" customHeight="false" outlineLevel="0" collapsed="false"/>
    <row r="1026499" customFormat="false" ht="12.8" hidden="false" customHeight="false" outlineLevel="0" collapsed="false"/>
    <row r="1026500" customFormat="false" ht="12.8" hidden="false" customHeight="false" outlineLevel="0" collapsed="false"/>
    <row r="1026501" customFormat="false" ht="12.8" hidden="false" customHeight="false" outlineLevel="0" collapsed="false"/>
    <row r="1026502" customFormat="false" ht="12.8" hidden="false" customHeight="false" outlineLevel="0" collapsed="false"/>
    <row r="1026503" customFormat="false" ht="12.8" hidden="false" customHeight="false" outlineLevel="0" collapsed="false"/>
    <row r="1026504" customFormat="false" ht="12.8" hidden="false" customHeight="false" outlineLevel="0" collapsed="false"/>
    <row r="1026505" customFormat="false" ht="12.8" hidden="false" customHeight="false" outlineLevel="0" collapsed="false"/>
    <row r="1026506" customFormat="false" ht="12.8" hidden="false" customHeight="false" outlineLevel="0" collapsed="false"/>
    <row r="1026507" customFormat="false" ht="12.8" hidden="false" customHeight="false" outlineLevel="0" collapsed="false"/>
    <row r="1026508" customFormat="false" ht="12.8" hidden="false" customHeight="false" outlineLevel="0" collapsed="false"/>
    <row r="1026509" customFormat="false" ht="12.8" hidden="false" customHeight="false" outlineLevel="0" collapsed="false"/>
    <row r="1026510" customFormat="false" ht="12.8" hidden="false" customHeight="false" outlineLevel="0" collapsed="false"/>
    <row r="1026511" customFormat="false" ht="12.8" hidden="false" customHeight="false" outlineLevel="0" collapsed="false"/>
    <row r="1026512" customFormat="false" ht="12.8" hidden="false" customHeight="false" outlineLevel="0" collapsed="false"/>
    <row r="1026513" customFormat="false" ht="12.8" hidden="false" customHeight="false" outlineLevel="0" collapsed="false"/>
    <row r="1026514" customFormat="false" ht="12.8" hidden="false" customHeight="false" outlineLevel="0" collapsed="false"/>
    <row r="1026515" customFormat="false" ht="12.8" hidden="false" customHeight="false" outlineLevel="0" collapsed="false"/>
    <row r="1026516" customFormat="false" ht="12.8" hidden="false" customHeight="false" outlineLevel="0" collapsed="false"/>
    <row r="1026517" customFormat="false" ht="12.8" hidden="false" customHeight="false" outlineLevel="0" collapsed="false"/>
    <row r="1026518" customFormat="false" ht="12.8" hidden="false" customHeight="false" outlineLevel="0" collapsed="false"/>
    <row r="1026519" customFormat="false" ht="12.8" hidden="false" customHeight="false" outlineLevel="0" collapsed="false"/>
    <row r="1026520" customFormat="false" ht="12.8" hidden="false" customHeight="false" outlineLevel="0" collapsed="false"/>
    <row r="1026521" customFormat="false" ht="12.8" hidden="false" customHeight="false" outlineLevel="0" collapsed="false"/>
    <row r="1026522" customFormat="false" ht="12.8" hidden="false" customHeight="false" outlineLevel="0" collapsed="false"/>
    <row r="1026523" customFormat="false" ht="12.8" hidden="false" customHeight="false" outlineLevel="0" collapsed="false"/>
    <row r="1026524" customFormat="false" ht="12.8" hidden="false" customHeight="false" outlineLevel="0" collapsed="false"/>
    <row r="1026525" customFormat="false" ht="12.8" hidden="false" customHeight="false" outlineLevel="0" collapsed="false"/>
    <row r="1026526" customFormat="false" ht="12.8" hidden="false" customHeight="false" outlineLevel="0" collapsed="false"/>
    <row r="1026527" customFormat="false" ht="12.8" hidden="false" customHeight="false" outlineLevel="0" collapsed="false"/>
    <row r="1026528" customFormat="false" ht="12.8" hidden="false" customHeight="false" outlineLevel="0" collapsed="false"/>
    <row r="1026529" customFormat="false" ht="12.8" hidden="false" customHeight="false" outlineLevel="0" collapsed="false"/>
    <row r="1026530" customFormat="false" ht="12.8" hidden="false" customHeight="false" outlineLevel="0" collapsed="false"/>
    <row r="1026531" customFormat="false" ht="12.8" hidden="false" customHeight="false" outlineLevel="0" collapsed="false"/>
    <row r="1026532" customFormat="false" ht="12.8" hidden="false" customHeight="false" outlineLevel="0" collapsed="false"/>
    <row r="1026533" customFormat="false" ht="12.8" hidden="false" customHeight="false" outlineLevel="0" collapsed="false"/>
    <row r="1026534" customFormat="false" ht="12.8" hidden="false" customHeight="false" outlineLevel="0" collapsed="false"/>
    <row r="1026535" customFormat="false" ht="12.8" hidden="false" customHeight="false" outlineLevel="0" collapsed="false"/>
    <row r="1026536" customFormat="false" ht="12.8" hidden="false" customHeight="false" outlineLevel="0" collapsed="false"/>
    <row r="1026537" customFormat="false" ht="12.8" hidden="false" customHeight="false" outlineLevel="0" collapsed="false"/>
    <row r="1026538" customFormat="false" ht="12.8" hidden="false" customHeight="false" outlineLevel="0" collapsed="false"/>
    <row r="1026539" customFormat="false" ht="12.8" hidden="false" customHeight="false" outlineLevel="0" collapsed="false"/>
    <row r="1026540" customFormat="false" ht="12.8" hidden="false" customHeight="false" outlineLevel="0" collapsed="false"/>
    <row r="1026541" customFormat="false" ht="12.8" hidden="false" customHeight="false" outlineLevel="0" collapsed="false"/>
    <row r="1026542" customFormat="false" ht="12.8" hidden="false" customHeight="false" outlineLevel="0" collapsed="false"/>
    <row r="1026543" customFormat="false" ht="12.8" hidden="false" customHeight="false" outlineLevel="0" collapsed="false"/>
    <row r="1026544" customFormat="false" ht="12.8" hidden="false" customHeight="false" outlineLevel="0" collapsed="false"/>
    <row r="1026545" customFormat="false" ht="12.8" hidden="false" customHeight="false" outlineLevel="0" collapsed="false"/>
    <row r="1026546" customFormat="false" ht="12.8" hidden="false" customHeight="false" outlineLevel="0" collapsed="false"/>
    <row r="1026547" customFormat="false" ht="12.8" hidden="false" customHeight="false" outlineLevel="0" collapsed="false"/>
    <row r="1026548" customFormat="false" ht="12.8" hidden="false" customHeight="false" outlineLevel="0" collapsed="false"/>
    <row r="1026549" customFormat="false" ht="12.8" hidden="false" customHeight="false" outlineLevel="0" collapsed="false"/>
    <row r="1026550" customFormat="false" ht="12.8" hidden="false" customHeight="false" outlineLevel="0" collapsed="false"/>
    <row r="1026551" customFormat="false" ht="12.8" hidden="false" customHeight="false" outlineLevel="0" collapsed="false"/>
    <row r="1026552" customFormat="false" ht="12.8" hidden="false" customHeight="false" outlineLevel="0" collapsed="false"/>
    <row r="1026553" customFormat="false" ht="12.8" hidden="false" customHeight="false" outlineLevel="0" collapsed="false"/>
    <row r="1026554" customFormat="false" ht="12.8" hidden="false" customHeight="false" outlineLevel="0" collapsed="false"/>
    <row r="1026555" customFormat="false" ht="12.8" hidden="false" customHeight="false" outlineLevel="0" collapsed="false"/>
    <row r="1026556" customFormat="false" ht="12.8" hidden="false" customHeight="false" outlineLevel="0" collapsed="false"/>
    <row r="1026557" customFormat="false" ht="12.8" hidden="false" customHeight="false" outlineLevel="0" collapsed="false"/>
    <row r="1026558" customFormat="false" ht="12.8" hidden="false" customHeight="false" outlineLevel="0" collapsed="false"/>
    <row r="1026559" customFormat="false" ht="12.8" hidden="false" customHeight="false" outlineLevel="0" collapsed="false"/>
    <row r="1026560" customFormat="false" ht="12.8" hidden="false" customHeight="false" outlineLevel="0" collapsed="false"/>
    <row r="1026561" customFormat="false" ht="12.8" hidden="false" customHeight="false" outlineLevel="0" collapsed="false"/>
    <row r="1026562" customFormat="false" ht="12.8" hidden="false" customHeight="false" outlineLevel="0" collapsed="false"/>
    <row r="1026563" customFormat="false" ht="12.8" hidden="false" customHeight="false" outlineLevel="0" collapsed="false"/>
    <row r="1026564" customFormat="false" ht="12.8" hidden="false" customHeight="false" outlineLevel="0" collapsed="false"/>
    <row r="1026565" customFormat="false" ht="12.8" hidden="false" customHeight="false" outlineLevel="0" collapsed="false"/>
    <row r="1026566" customFormat="false" ht="12.8" hidden="false" customHeight="false" outlineLevel="0" collapsed="false"/>
    <row r="1026567" customFormat="false" ht="12.8" hidden="false" customHeight="false" outlineLevel="0" collapsed="false"/>
    <row r="1026568" customFormat="false" ht="12.8" hidden="false" customHeight="false" outlineLevel="0" collapsed="false"/>
    <row r="1026569" customFormat="false" ht="12.8" hidden="false" customHeight="false" outlineLevel="0" collapsed="false"/>
    <row r="1026570" customFormat="false" ht="12.8" hidden="false" customHeight="false" outlineLevel="0" collapsed="false"/>
    <row r="1026571" customFormat="false" ht="12.8" hidden="false" customHeight="false" outlineLevel="0" collapsed="false"/>
    <row r="1026572" customFormat="false" ht="12.8" hidden="false" customHeight="false" outlineLevel="0" collapsed="false"/>
    <row r="1026573" customFormat="false" ht="12.8" hidden="false" customHeight="false" outlineLevel="0" collapsed="false"/>
    <row r="1026574" customFormat="false" ht="12.8" hidden="false" customHeight="false" outlineLevel="0" collapsed="false"/>
    <row r="1026575" customFormat="false" ht="12.8" hidden="false" customHeight="false" outlineLevel="0" collapsed="false"/>
    <row r="1026576" customFormat="false" ht="12.8" hidden="false" customHeight="false" outlineLevel="0" collapsed="false"/>
    <row r="1026577" customFormat="false" ht="12.8" hidden="false" customHeight="false" outlineLevel="0" collapsed="false"/>
    <row r="1026578" customFormat="false" ht="12.8" hidden="false" customHeight="false" outlineLevel="0" collapsed="false"/>
    <row r="1026579" customFormat="false" ht="12.8" hidden="false" customHeight="false" outlineLevel="0" collapsed="false"/>
    <row r="1026580" customFormat="false" ht="12.8" hidden="false" customHeight="false" outlineLevel="0" collapsed="false"/>
    <row r="1026581" customFormat="false" ht="12.8" hidden="false" customHeight="false" outlineLevel="0" collapsed="false"/>
    <row r="1026582" customFormat="false" ht="12.8" hidden="false" customHeight="false" outlineLevel="0" collapsed="false"/>
    <row r="1026583" customFormat="false" ht="12.8" hidden="false" customHeight="false" outlineLevel="0" collapsed="false"/>
    <row r="1026584" customFormat="false" ht="12.8" hidden="false" customHeight="false" outlineLevel="0" collapsed="false"/>
    <row r="1026585" customFormat="false" ht="12.8" hidden="false" customHeight="false" outlineLevel="0" collapsed="false"/>
    <row r="1026586" customFormat="false" ht="12.8" hidden="false" customHeight="false" outlineLevel="0" collapsed="false"/>
    <row r="1026587" customFormat="false" ht="12.8" hidden="false" customHeight="false" outlineLevel="0" collapsed="false"/>
    <row r="1026588" customFormat="false" ht="12.8" hidden="false" customHeight="false" outlineLevel="0" collapsed="false"/>
    <row r="1026589" customFormat="false" ht="12.8" hidden="false" customHeight="false" outlineLevel="0" collapsed="false"/>
    <row r="1026590" customFormat="false" ht="12.8" hidden="false" customHeight="false" outlineLevel="0" collapsed="false"/>
    <row r="1026591" customFormat="false" ht="12.8" hidden="false" customHeight="false" outlineLevel="0" collapsed="false"/>
    <row r="1026592" customFormat="false" ht="12.8" hidden="false" customHeight="false" outlineLevel="0" collapsed="false"/>
    <row r="1026593" customFormat="false" ht="12.8" hidden="false" customHeight="false" outlineLevel="0" collapsed="false"/>
    <row r="1026594" customFormat="false" ht="12.8" hidden="false" customHeight="false" outlineLevel="0" collapsed="false"/>
    <row r="1026595" customFormat="false" ht="12.8" hidden="false" customHeight="false" outlineLevel="0" collapsed="false"/>
    <row r="1026596" customFormat="false" ht="12.8" hidden="false" customHeight="false" outlineLevel="0" collapsed="false"/>
    <row r="1026597" customFormat="false" ht="12.8" hidden="false" customHeight="false" outlineLevel="0" collapsed="false"/>
    <row r="1026598" customFormat="false" ht="12.8" hidden="false" customHeight="false" outlineLevel="0" collapsed="false"/>
    <row r="1026599" customFormat="false" ht="12.8" hidden="false" customHeight="false" outlineLevel="0" collapsed="false"/>
    <row r="1026600" customFormat="false" ht="12.8" hidden="false" customHeight="false" outlineLevel="0" collapsed="false"/>
    <row r="1026601" customFormat="false" ht="12.8" hidden="false" customHeight="false" outlineLevel="0" collapsed="false"/>
    <row r="1026602" customFormat="false" ht="12.8" hidden="false" customHeight="false" outlineLevel="0" collapsed="false"/>
    <row r="1026603" customFormat="false" ht="12.8" hidden="false" customHeight="false" outlineLevel="0" collapsed="false"/>
    <row r="1026604" customFormat="false" ht="12.8" hidden="false" customHeight="false" outlineLevel="0" collapsed="false"/>
    <row r="1026605" customFormat="false" ht="12.8" hidden="false" customHeight="false" outlineLevel="0" collapsed="false"/>
    <row r="1026606" customFormat="false" ht="12.8" hidden="false" customHeight="false" outlineLevel="0" collapsed="false"/>
    <row r="1026607" customFormat="false" ht="12.8" hidden="false" customHeight="false" outlineLevel="0" collapsed="false"/>
    <row r="1026608" customFormat="false" ht="12.8" hidden="false" customHeight="false" outlineLevel="0" collapsed="false"/>
    <row r="1026609" customFormat="false" ht="12.8" hidden="false" customHeight="false" outlineLevel="0" collapsed="false"/>
    <row r="1026610" customFormat="false" ht="12.8" hidden="false" customHeight="false" outlineLevel="0" collapsed="false"/>
    <row r="1026611" customFormat="false" ht="12.8" hidden="false" customHeight="false" outlineLevel="0" collapsed="false"/>
    <row r="1026612" customFormat="false" ht="12.8" hidden="false" customHeight="false" outlineLevel="0" collapsed="false"/>
    <row r="1026613" customFormat="false" ht="12.8" hidden="false" customHeight="false" outlineLevel="0" collapsed="false"/>
    <row r="1026614" customFormat="false" ht="12.8" hidden="false" customHeight="false" outlineLevel="0" collapsed="false"/>
    <row r="1026615" customFormat="false" ht="12.8" hidden="false" customHeight="false" outlineLevel="0" collapsed="false"/>
    <row r="1026616" customFormat="false" ht="12.8" hidden="false" customHeight="false" outlineLevel="0" collapsed="false"/>
    <row r="1026617" customFormat="false" ht="12.8" hidden="false" customHeight="false" outlineLevel="0" collapsed="false"/>
    <row r="1026618" customFormat="false" ht="12.8" hidden="false" customHeight="false" outlineLevel="0" collapsed="false"/>
    <row r="1026619" customFormat="false" ht="12.8" hidden="false" customHeight="false" outlineLevel="0" collapsed="false"/>
    <row r="1026620" customFormat="false" ht="12.8" hidden="false" customHeight="false" outlineLevel="0" collapsed="false"/>
    <row r="1026621" customFormat="false" ht="12.8" hidden="false" customHeight="false" outlineLevel="0" collapsed="false"/>
    <row r="1026622" customFormat="false" ht="12.8" hidden="false" customHeight="false" outlineLevel="0" collapsed="false"/>
    <row r="1026623" customFormat="false" ht="12.8" hidden="false" customHeight="false" outlineLevel="0" collapsed="false"/>
    <row r="1026624" customFormat="false" ht="12.8" hidden="false" customHeight="false" outlineLevel="0" collapsed="false"/>
    <row r="1026625" customFormat="false" ht="12.8" hidden="false" customHeight="false" outlineLevel="0" collapsed="false"/>
    <row r="1026626" customFormat="false" ht="12.8" hidden="false" customHeight="false" outlineLevel="0" collapsed="false"/>
    <row r="1026627" customFormat="false" ht="12.8" hidden="false" customHeight="false" outlineLevel="0" collapsed="false"/>
    <row r="1026628" customFormat="false" ht="12.8" hidden="false" customHeight="false" outlineLevel="0" collapsed="false"/>
    <row r="1026629" customFormat="false" ht="12.8" hidden="false" customHeight="false" outlineLevel="0" collapsed="false"/>
    <row r="1026630" customFormat="false" ht="12.8" hidden="false" customHeight="false" outlineLevel="0" collapsed="false"/>
    <row r="1026631" customFormat="false" ht="12.8" hidden="false" customHeight="false" outlineLevel="0" collapsed="false"/>
    <row r="1026632" customFormat="false" ht="12.8" hidden="false" customHeight="false" outlineLevel="0" collapsed="false"/>
    <row r="1026633" customFormat="false" ht="12.8" hidden="false" customHeight="false" outlineLevel="0" collapsed="false"/>
    <row r="1026634" customFormat="false" ht="12.8" hidden="false" customHeight="false" outlineLevel="0" collapsed="false"/>
    <row r="1026635" customFormat="false" ht="12.8" hidden="false" customHeight="false" outlineLevel="0" collapsed="false"/>
    <row r="1026636" customFormat="false" ht="12.8" hidden="false" customHeight="false" outlineLevel="0" collapsed="false"/>
    <row r="1026637" customFormat="false" ht="12.8" hidden="false" customHeight="false" outlineLevel="0" collapsed="false"/>
    <row r="1026638" customFormat="false" ht="12.8" hidden="false" customHeight="false" outlineLevel="0" collapsed="false"/>
    <row r="1026639" customFormat="false" ht="12.8" hidden="false" customHeight="false" outlineLevel="0" collapsed="false"/>
    <row r="1026640" customFormat="false" ht="12.8" hidden="false" customHeight="false" outlineLevel="0" collapsed="false"/>
    <row r="1026641" customFormat="false" ht="12.8" hidden="false" customHeight="false" outlineLevel="0" collapsed="false"/>
    <row r="1026642" customFormat="false" ht="12.8" hidden="false" customHeight="false" outlineLevel="0" collapsed="false"/>
    <row r="1026643" customFormat="false" ht="12.8" hidden="false" customHeight="false" outlineLevel="0" collapsed="false"/>
    <row r="1026644" customFormat="false" ht="12.8" hidden="false" customHeight="false" outlineLevel="0" collapsed="false"/>
    <row r="1026645" customFormat="false" ht="12.8" hidden="false" customHeight="false" outlineLevel="0" collapsed="false"/>
    <row r="1026646" customFormat="false" ht="12.8" hidden="false" customHeight="false" outlineLevel="0" collapsed="false"/>
    <row r="1026647" customFormat="false" ht="12.8" hidden="false" customHeight="false" outlineLevel="0" collapsed="false"/>
    <row r="1026648" customFormat="false" ht="12.8" hidden="false" customHeight="false" outlineLevel="0" collapsed="false"/>
    <row r="1026649" customFormat="false" ht="12.8" hidden="false" customHeight="false" outlineLevel="0" collapsed="false"/>
    <row r="1026650" customFormat="false" ht="12.8" hidden="false" customHeight="false" outlineLevel="0" collapsed="false"/>
    <row r="1026651" customFormat="false" ht="12.8" hidden="false" customHeight="false" outlineLevel="0" collapsed="false"/>
    <row r="1026652" customFormat="false" ht="12.8" hidden="false" customHeight="false" outlineLevel="0" collapsed="false"/>
    <row r="1026653" customFormat="false" ht="12.8" hidden="false" customHeight="false" outlineLevel="0" collapsed="false"/>
    <row r="1026654" customFormat="false" ht="12.8" hidden="false" customHeight="false" outlineLevel="0" collapsed="false"/>
    <row r="1026655" customFormat="false" ht="12.8" hidden="false" customHeight="false" outlineLevel="0" collapsed="false"/>
    <row r="1026656" customFormat="false" ht="12.8" hidden="false" customHeight="false" outlineLevel="0" collapsed="false"/>
    <row r="1026657" customFormat="false" ht="12.8" hidden="false" customHeight="false" outlineLevel="0" collapsed="false"/>
    <row r="1026658" customFormat="false" ht="12.8" hidden="false" customHeight="false" outlineLevel="0" collapsed="false"/>
    <row r="1026659" customFormat="false" ht="12.8" hidden="false" customHeight="false" outlineLevel="0" collapsed="false"/>
    <row r="1026660" customFormat="false" ht="12.8" hidden="false" customHeight="false" outlineLevel="0" collapsed="false"/>
    <row r="1026661" customFormat="false" ht="12.8" hidden="false" customHeight="false" outlineLevel="0" collapsed="false"/>
    <row r="1026662" customFormat="false" ht="12.8" hidden="false" customHeight="false" outlineLevel="0" collapsed="false"/>
    <row r="1026663" customFormat="false" ht="12.8" hidden="false" customHeight="false" outlineLevel="0" collapsed="false"/>
    <row r="1026664" customFormat="false" ht="12.8" hidden="false" customHeight="false" outlineLevel="0" collapsed="false"/>
    <row r="1026665" customFormat="false" ht="12.8" hidden="false" customHeight="false" outlineLevel="0" collapsed="false"/>
    <row r="1026666" customFormat="false" ht="12.8" hidden="false" customHeight="false" outlineLevel="0" collapsed="false"/>
    <row r="1026667" customFormat="false" ht="12.8" hidden="false" customHeight="false" outlineLevel="0" collapsed="false"/>
    <row r="1026668" customFormat="false" ht="12.8" hidden="false" customHeight="false" outlineLevel="0" collapsed="false"/>
    <row r="1026669" customFormat="false" ht="12.8" hidden="false" customHeight="false" outlineLevel="0" collapsed="false"/>
    <row r="1026670" customFormat="false" ht="12.8" hidden="false" customHeight="false" outlineLevel="0" collapsed="false"/>
    <row r="1026671" customFormat="false" ht="12.8" hidden="false" customHeight="false" outlineLevel="0" collapsed="false"/>
    <row r="1026672" customFormat="false" ht="12.8" hidden="false" customHeight="false" outlineLevel="0" collapsed="false"/>
    <row r="1026673" customFormat="false" ht="12.8" hidden="false" customHeight="false" outlineLevel="0" collapsed="false"/>
    <row r="1026674" customFormat="false" ht="12.8" hidden="false" customHeight="false" outlineLevel="0" collapsed="false"/>
    <row r="1026675" customFormat="false" ht="12.8" hidden="false" customHeight="false" outlineLevel="0" collapsed="false"/>
    <row r="1026676" customFormat="false" ht="12.8" hidden="false" customHeight="false" outlineLevel="0" collapsed="false"/>
    <row r="1026677" customFormat="false" ht="12.8" hidden="false" customHeight="false" outlineLevel="0" collapsed="false"/>
    <row r="1026678" customFormat="false" ht="12.8" hidden="false" customHeight="false" outlineLevel="0" collapsed="false"/>
    <row r="1026679" customFormat="false" ht="12.8" hidden="false" customHeight="false" outlineLevel="0" collapsed="false"/>
    <row r="1026680" customFormat="false" ht="12.8" hidden="false" customHeight="false" outlineLevel="0" collapsed="false"/>
    <row r="1026681" customFormat="false" ht="12.8" hidden="false" customHeight="false" outlineLevel="0" collapsed="false"/>
    <row r="1026682" customFormat="false" ht="12.8" hidden="false" customHeight="false" outlineLevel="0" collapsed="false"/>
    <row r="1026683" customFormat="false" ht="12.8" hidden="false" customHeight="false" outlineLevel="0" collapsed="false"/>
    <row r="1026684" customFormat="false" ht="12.8" hidden="false" customHeight="false" outlineLevel="0" collapsed="false"/>
    <row r="1026685" customFormat="false" ht="12.8" hidden="false" customHeight="false" outlineLevel="0" collapsed="false"/>
    <row r="1026686" customFormat="false" ht="12.8" hidden="false" customHeight="false" outlineLevel="0" collapsed="false"/>
    <row r="1026687" customFormat="false" ht="12.8" hidden="false" customHeight="false" outlineLevel="0" collapsed="false"/>
    <row r="1026688" customFormat="false" ht="12.8" hidden="false" customHeight="false" outlineLevel="0" collapsed="false"/>
    <row r="1026689" customFormat="false" ht="12.8" hidden="false" customHeight="false" outlineLevel="0" collapsed="false"/>
    <row r="1026690" customFormat="false" ht="12.8" hidden="false" customHeight="false" outlineLevel="0" collapsed="false"/>
    <row r="1026691" customFormat="false" ht="12.8" hidden="false" customHeight="false" outlineLevel="0" collapsed="false"/>
    <row r="1026692" customFormat="false" ht="12.8" hidden="false" customHeight="false" outlineLevel="0" collapsed="false"/>
    <row r="1026693" customFormat="false" ht="12.8" hidden="false" customHeight="false" outlineLevel="0" collapsed="false"/>
    <row r="1026694" customFormat="false" ht="12.8" hidden="false" customHeight="false" outlineLevel="0" collapsed="false"/>
    <row r="1026695" customFormat="false" ht="12.8" hidden="false" customHeight="false" outlineLevel="0" collapsed="false"/>
    <row r="1026696" customFormat="false" ht="12.8" hidden="false" customHeight="false" outlineLevel="0" collapsed="false"/>
    <row r="1026697" customFormat="false" ht="12.8" hidden="false" customHeight="false" outlineLevel="0" collapsed="false"/>
    <row r="1026698" customFormat="false" ht="12.8" hidden="false" customHeight="false" outlineLevel="0" collapsed="false"/>
    <row r="1026699" customFormat="false" ht="12.8" hidden="false" customHeight="false" outlineLevel="0" collapsed="false"/>
    <row r="1026700" customFormat="false" ht="12.8" hidden="false" customHeight="false" outlineLevel="0" collapsed="false"/>
    <row r="1026701" customFormat="false" ht="12.8" hidden="false" customHeight="false" outlineLevel="0" collapsed="false"/>
    <row r="1026702" customFormat="false" ht="12.8" hidden="false" customHeight="false" outlineLevel="0" collapsed="false"/>
    <row r="1026703" customFormat="false" ht="12.8" hidden="false" customHeight="false" outlineLevel="0" collapsed="false"/>
    <row r="1026704" customFormat="false" ht="12.8" hidden="false" customHeight="false" outlineLevel="0" collapsed="false"/>
    <row r="1026705" customFormat="false" ht="12.8" hidden="false" customHeight="false" outlineLevel="0" collapsed="false"/>
    <row r="1026706" customFormat="false" ht="12.8" hidden="false" customHeight="false" outlineLevel="0" collapsed="false"/>
    <row r="1026707" customFormat="false" ht="12.8" hidden="false" customHeight="false" outlineLevel="0" collapsed="false"/>
    <row r="1026708" customFormat="false" ht="12.8" hidden="false" customHeight="false" outlineLevel="0" collapsed="false"/>
    <row r="1026709" customFormat="false" ht="12.8" hidden="false" customHeight="false" outlineLevel="0" collapsed="false"/>
    <row r="1026710" customFormat="false" ht="12.8" hidden="false" customHeight="false" outlineLevel="0" collapsed="false"/>
    <row r="1026711" customFormat="false" ht="12.8" hidden="false" customHeight="false" outlineLevel="0" collapsed="false"/>
    <row r="1026712" customFormat="false" ht="12.8" hidden="false" customHeight="false" outlineLevel="0" collapsed="false"/>
    <row r="1026713" customFormat="false" ht="12.8" hidden="false" customHeight="false" outlineLevel="0" collapsed="false"/>
    <row r="1026714" customFormat="false" ht="12.8" hidden="false" customHeight="false" outlineLevel="0" collapsed="false"/>
    <row r="1026715" customFormat="false" ht="12.8" hidden="false" customHeight="false" outlineLevel="0" collapsed="false"/>
    <row r="1026716" customFormat="false" ht="12.8" hidden="false" customHeight="false" outlineLevel="0" collapsed="false"/>
    <row r="1026717" customFormat="false" ht="12.8" hidden="false" customHeight="false" outlineLevel="0" collapsed="false"/>
    <row r="1026718" customFormat="false" ht="12.8" hidden="false" customHeight="false" outlineLevel="0" collapsed="false"/>
    <row r="1026719" customFormat="false" ht="12.8" hidden="false" customHeight="false" outlineLevel="0" collapsed="false"/>
    <row r="1026720" customFormat="false" ht="12.8" hidden="false" customHeight="false" outlineLevel="0" collapsed="false"/>
    <row r="1026721" customFormat="false" ht="12.8" hidden="false" customHeight="false" outlineLevel="0" collapsed="false"/>
    <row r="1026722" customFormat="false" ht="12.8" hidden="false" customHeight="false" outlineLevel="0" collapsed="false"/>
    <row r="1026723" customFormat="false" ht="12.8" hidden="false" customHeight="false" outlineLevel="0" collapsed="false"/>
    <row r="1026724" customFormat="false" ht="12.8" hidden="false" customHeight="false" outlineLevel="0" collapsed="false"/>
    <row r="1026725" customFormat="false" ht="12.8" hidden="false" customHeight="false" outlineLevel="0" collapsed="false"/>
    <row r="1026726" customFormat="false" ht="12.8" hidden="false" customHeight="false" outlineLevel="0" collapsed="false"/>
    <row r="1026727" customFormat="false" ht="12.8" hidden="false" customHeight="false" outlineLevel="0" collapsed="false"/>
    <row r="1026728" customFormat="false" ht="12.8" hidden="false" customHeight="false" outlineLevel="0" collapsed="false"/>
    <row r="1026729" customFormat="false" ht="12.8" hidden="false" customHeight="false" outlineLevel="0" collapsed="false"/>
    <row r="1026730" customFormat="false" ht="12.8" hidden="false" customHeight="false" outlineLevel="0" collapsed="false"/>
    <row r="1026731" customFormat="false" ht="12.8" hidden="false" customHeight="false" outlineLevel="0" collapsed="false"/>
    <row r="1026732" customFormat="false" ht="12.8" hidden="false" customHeight="false" outlineLevel="0" collapsed="false"/>
    <row r="1026733" customFormat="false" ht="12.8" hidden="false" customHeight="false" outlineLevel="0" collapsed="false"/>
    <row r="1026734" customFormat="false" ht="12.8" hidden="false" customHeight="false" outlineLevel="0" collapsed="false"/>
    <row r="1026735" customFormat="false" ht="12.8" hidden="false" customHeight="false" outlineLevel="0" collapsed="false"/>
    <row r="1026736" customFormat="false" ht="12.8" hidden="false" customHeight="false" outlineLevel="0" collapsed="false"/>
    <row r="1026737" customFormat="false" ht="12.8" hidden="false" customHeight="false" outlineLevel="0" collapsed="false"/>
    <row r="1026738" customFormat="false" ht="12.8" hidden="false" customHeight="false" outlineLevel="0" collapsed="false"/>
    <row r="1026739" customFormat="false" ht="12.8" hidden="false" customHeight="false" outlineLevel="0" collapsed="false"/>
    <row r="1026740" customFormat="false" ht="12.8" hidden="false" customHeight="false" outlineLevel="0" collapsed="false"/>
    <row r="1026741" customFormat="false" ht="12.8" hidden="false" customHeight="false" outlineLevel="0" collapsed="false"/>
    <row r="1026742" customFormat="false" ht="12.8" hidden="false" customHeight="false" outlineLevel="0" collapsed="false"/>
    <row r="1026743" customFormat="false" ht="12.8" hidden="false" customHeight="false" outlineLevel="0" collapsed="false"/>
    <row r="1026744" customFormat="false" ht="12.8" hidden="false" customHeight="false" outlineLevel="0" collapsed="false"/>
    <row r="1026745" customFormat="false" ht="12.8" hidden="false" customHeight="false" outlineLevel="0" collapsed="false"/>
    <row r="1026746" customFormat="false" ht="12.8" hidden="false" customHeight="false" outlineLevel="0" collapsed="false"/>
    <row r="1026747" customFormat="false" ht="12.8" hidden="false" customHeight="false" outlineLevel="0" collapsed="false"/>
    <row r="1026748" customFormat="false" ht="12.8" hidden="false" customHeight="false" outlineLevel="0" collapsed="false"/>
    <row r="1026749" customFormat="false" ht="12.8" hidden="false" customHeight="false" outlineLevel="0" collapsed="false"/>
    <row r="1026750" customFormat="false" ht="12.8" hidden="false" customHeight="false" outlineLevel="0" collapsed="false"/>
    <row r="1026751" customFormat="false" ht="12.8" hidden="false" customHeight="false" outlineLevel="0" collapsed="false"/>
    <row r="1026752" customFormat="false" ht="12.8" hidden="false" customHeight="false" outlineLevel="0" collapsed="false"/>
    <row r="1026753" customFormat="false" ht="12.8" hidden="false" customHeight="false" outlineLevel="0" collapsed="false"/>
    <row r="1026754" customFormat="false" ht="12.8" hidden="false" customHeight="false" outlineLevel="0" collapsed="false"/>
    <row r="1026755" customFormat="false" ht="12.8" hidden="false" customHeight="false" outlineLevel="0" collapsed="false"/>
    <row r="1026756" customFormat="false" ht="12.8" hidden="false" customHeight="false" outlineLevel="0" collapsed="false"/>
    <row r="1026757" customFormat="false" ht="12.8" hidden="false" customHeight="false" outlineLevel="0" collapsed="false"/>
    <row r="1026758" customFormat="false" ht="12.8" hidden="false" customHeight="false" outlineLevel="0" collapsed="false"/>
    <row r="1026759" customFormat="false" ht="12.8" hidden="false" customHeight="false" outlineLevel="0" collapsed="false"/>
    <row r="1026760" customFormat="false" ht="12.8" hidden="false" customHeight="false" outlineLevel="0" collapsed="false"/>
    <row r="1026761" customFormat="false" ht="12.8" hidden="false" customHeight="false" outlineLevel="0" collapsed="false"/>
    <row r="1026762" customFormat="false" ht="12.8" hidden="false" customHeight="false" outlineLevel="0" collapsed="false"/>
    <row r="1026763" customFormat="false" ht="12.8" hidden="false" customHeight="false" outlineLevel="0" collapsed="false"/>
    <row r="1026764" customFormat="false" ht="12.8" hidden="false" customHeight="false" outlineLevel="0" collapsed="false"/>
    <row r="1026765" customFormat="false" ht="12.8" hidden="false" customHeight="false" outlineLevel="0" collapsed="false"/>
    <row r="1026766" customFormat="false" ht="12.8" hidden="false" customHeight="false" outlineLevel="0" collapsed="false"/>
    <row r="1026767" customFormat="false" ht="12.8" hidden="false" customHeight="false" outlineLevel="0" collapsed="false"/>
    <row r="1026768" customFormat="false" ht="12.8" hidden="false" customHeight="false" outlineLevel="0" collapsed="false"/>
    <row r="1026769" customFormat="false" ht="12.8" hidden="false" customHeight="false" outlineLevel="0" collapsed="false"/>
    <row r="1026770" customFormat="false" ht="12.8" hidden="false" customHeight="false" outlineLevel="0" collapsed="false"/>
    <row r="1026771" customFormat="false" ht="12.8" hidden="false" customHeight="false" outlineLevel="0" collapsed="false"/>
    <row r="1026772" customFormat="false" ht="12.8" hidden="false" customHeight="false" outlineLevel="0" collapsed="false"/>
    <row r="1026773" customFormat="false" ht="12.8" hidden="false" customHeight="false" outlineLevel="0" collapsed="false"/>
    <row r="1026774" customFormat="false" ht="12.8" hidden="false" customHeight="false" outlineLevel="0" collapsed="false"/>
    <row r="1026775" customFormat="false" ht="12.8" hidden="false" customHeight="false" outlineLevel="0" collapsed="false"/>
    <row r="1026776" customFormat="false" ht="12.8" hidden="false" customHeight="false" outlineLevel="0" collapsed="false"/>
    <row r="1026777" customFormat="false" ht="12.8" hidden="false" customHeight="false" outlineLevel="0" collapsed="false"/>
    <row r="1026778" customFormat="false" ht="12.8" hidden="false" customHeight="false" outlineLevel="0" collapsed="false"/>
    <row r="1026779" customFormat="false" ht="12.8" hidden="false" customHeight="false" outlineLevel="0" collapsed="false"/>
    <row r="1026780" customFormat="false" ht="12.8" hidden="false" customHeight="false" outlineLevel="0" collapsed="false"/>
    <row r="1026781" customFormat="false" ht="12.8" hidden="false" customHeight="false" outlineLevel="0" collapsed="false"/>
    <row r="1026782" customFormat="false" ht="12.8" hidden="false" customHeight="false" outlineLevel="0" collapsed="false"/>
    <row r="1026783" customFormat="false" ht="12.8" hidden="false" customHeight="false" outlineLevel="0" collapsed="false"/>
    <row r="1026784" customFormat="false" ht="12.8" hidden="false" customHeight="false" outlineLevel="0" collapsed="false"/>
    <row r="1026785" customFormat="false" ht="12.8" hidden="false" customHeight="false" outlineLevel="0" collapsed="false"/>
    <row r="1026786" customFormat="false" ht="12.8" hidden="false" customHeight="false" outlineLevel="0" collapsed="false"/>
    <row r="1026787" customFormat="false" ht="12.8" hidden="false" customHeight="false" outlineLevel="0" collapsed="false"/>
    <row r="1026788" customFormat="false" ht="12.8" hidden="false" customHeight="false" outlineLevel="0" collapsed="false"/>
    <row r="1026789" customFormat="false" ht="12.8" hidden="false" customHeight="false" outlineLevel="0" collapsed="false"/>
    <row r="1026790" customFormat="false" ht="12.8" hidden="false" customHeight="false" outlineLevel="0" collapsed="false"/>
    <row r="1026791" customFormat="false" ht="12.8" hidden="false" customHeight="false" outlineLevel="0" collapsed="false"/>
    <row r="1026792" customFormat="false" ht="12.8" hidden="false" customHeight="false" outlineLevel="0" collapsed="false"/>
    <row r="1026793" customFormat="false" ht="12.8" hidden="false" customHeight="false" outlineLevel="0" collapsed="false"/>
    <row r="1026794" customFormat="false" ht="12.8" hidden="false" customHeight="false" outlineLevel="0" collapsed="false"/>
    <row r="1026795" customFormat="false" ht="12.8" hidden="false" customHeight="false" outlineLevel="0" collapsed="false"/>
    <row r="1026796" customFormat="false" ht="12.8" hidden="false" customHeight="false" outlineLevel="0" collapsed="false"/>
    <row r="1026797" customFormat="false" ht="12.8" hidden="false" customHeight="false" outlineLevel="0" collapsed="false"/>
    <row r="1026798" customFormat="false" ht="12.8" hidden="false" customHeight="false" outlineLevel="0" collapsed="false"/>
    <row r="1026799" customFormat="false" ht="12.8" hidden="false" customHeight="false" outlineLevel="0" collapsed="false"/>
    <row r="1026800" customFormat="false" ht="12.8" hidden="false" customHeight="false" outlineLevel="0" collapsed="false"/>
    <row r="1026801" customFormat="false" ht="12.8" hidden="false" customHeight="false" outlineLevel="0" collapsed="false"/>
    <row r="1026802" customFormat="false" ht="12.8" hidden="false" customHeight="false" outlineLevel="0" collapsed="false"/>
    <row r="1026803" customFormat="false" ht="12.8" hidden="false" customHeight="false" outlineLevel="0" collapsed="false"/>
    <row r="1026804" customFormat="false" ht="12.8" hidden="false" customHeight="false" outlineLevel="0" collapsed="false"/>
    <row r="1026805" customFormat="false" ht="12.8" hidden="false" customHeight="false" outlineLevel="0" collapsed="false"/>
    <row r="1026806" customFormat="false" ht="12.8" hidden="false" customHeight="false" outlineLevel="0" collapsed="false"/>
    <row r="1026807" customFormat="false" ht="12.8" hidden="false" customHeight="false" outlineLevel="0" collapsed="false"/>
    <row r="1026808" customFormat="false" ht="12.8" hidden="false" customHeight="false" outlineLevel="0" collapsed="false"/>
    <row r="1026809" customFormat="false" ht="12.8" hidden="false" customHeight="false" outlineLevel="0" collapsed="false"/>
    <row r="1026810" customFormat="false" ht="12.8" hidden="false" customHeight="false" outlineLevel="0" collapsed="false"/>
    <row r="1026811" customFormat="false" ht="12.8" hidden="false" customHeight="false" outlineLevel="0" collapsed="false"/>
    <row r="1026812" customFormat="false" ht="12.8" hidden="false" customHeight="false" outlineLevel="0" collapsed="false"/>
    <row r="1026813" customFormat="false" ht="12.8" hidden="false" customHeight="false" outlineLevel="0" collapsed="false"/>
    <row r="1026814" customFormat="false" ht="12.8" hidden="false" customHeight="false" outlineLevel="0" collapsed="false"/>
    <row r="1026815" customFormat="false" ht="12.8" hidden="false" customHeight="false" outlineLevel="0" collapsed="false"/>
    <row r="1026816" customFormat="false" ht="12.8" hidden="false" customHeight="false" outlineLevel="0" collapsed="false"/>
    <row r="1026817" customFormat="false" ht="12.8" hidden="false" customHeight="false" outlineLevel="0" collapsed="false"/>
    <row r="1026818" customFormat="false" ht="12.8" hidden="false" customHeight="false" outlineLevel="0" collapsed="false"/>
    <row r="1026819" customFormat="false" ht="12.8" hidden="false" customHeight="false" outlineLevel="0" collapsed="false"/>
    <row r="1026820" customFormat="false" ht="12.8" hidden="false" customHeight="false" outlineLevel="0" collapsed="false"/>
    <row r="1026821" customFormat="false" ht="12.8" hidden="false" customHeight="false" outlineLevel="0" collapsed="false"/>
    <row r="1026822" customFormat="false" ht="12.8" hidden="false" customHeight="false" outlineLevel="0" collapsed="false"/>
    <row r="1026823" customFormat="false" ht="12.8" hidden="false" customHeight="false" outlineLevel="0" collapsed="false"/>
    <row r="1026824" customFormat="false" ht="12.8" hidden="false" customHeight="false" outlineLevel="0" collapsed="false"/>
    <row r="1026825" customFormat="false" ht="12.8" hidden="false" customHeight="false" outlineLevel="0" collapsed="false"/>
    <row r="1026826" customFormat="false" ht="12.8" hidden="false" customHeight="false" outlineLevel="0" collapsed="false"/>
    <row r="1026827" customFormat="false" ht="12.8" hidden="false" customHeight="false" outlineLevel="0" collapsed="false"/>
    <row r="1026828" customFormat="false" ht="12.8" hidden="false" customHeight="false" outlineLevel="0" collapsed="false"/>
    <row r="1026829" customFormat="false" ht="12.8" hidden="false" customHeight="false" outlineLevel="0" collapsed="false"/>
    <row r="1026830" customFormat="false" ht="12.8" hidden="false" customHeight="false" outlineLevel="0" collapsed="false"/>
    <row r="1026831" customFormat="false" ht="12.8" hidden="false" customHeight="false" outlineLevel="0" collapsed="false"/>
    <row r="1026832" customFormat="false" ht="12.8" hidden="false" customHeight="false" outlineLevel="0" collapsed="false"/>
    <row r="1026833" customFormat="false" ht="12.8" hidden="false" customHeight="false" outlineLevel="0" collapsed="false"/>
    <row r="1026834" customFormat="false" ht="12.8" hidden="false" customHeight="false" outlineLevel="0" collapsed="false"/>
    <row r="1026835" customFormat="false" ht="12.8" hidden="false" customHeight="false" outlineLevel="0" collapsed="false"/>
    <row r="1026836" customFormat="false" ht="12.8" hidden="false" customHeight="false" outlineLevel="0" collapsed="false"/>
    <row r="1026837" customFormat="false" ht="12.8" hidden="false" customHeight="false" outlineLevel="0" collapsed="false"/>
    <row r="1026838" customFormat="false" ht="12.8" hidden="false" customHeight="false" outlineLevel="0" collapsed="false"/>
    <row r="1026839" customFormat="false" ht="12.8" hidden="false" customHeight="false" outlineLevel="0" collapsed="false"/>
    <row r="1026840" customFormat="false" ht="12.8" hidden="false" customHeight="false" outlineLevel="0" collapsed="false"/>
    <row r="1026841" customFormat="false" ht="12.8" hidden="false" customHeight="false" outlineLevel="0" collapsed="false"/>
    <row r="1026842" customFormat="false" ht="12.8" hidden="false" customHeight="false" outlineLevel="0" collapsed="false"/>
    <row r="1026843" customFormat="false" ht="12.8" hidden="false" customHeight="false" outlineLevel="0" collapsed="false"/>
    <row r="1026844" customFormat="false" ht="12.8" hidden="false" customHeight="false" outlineLevel="0" collapsed="false"/>
    <row r="1026845" customFormat="false" ht="12.8" hidden="false" customHeight="false" outlineLevel="0" collapsed="false"/>
    <row r="1026846" customFormat="false" ht="12.8" hidden="false" customHeight="false" outlineLevel="0" collapsed="false"/>
    <row r="1026847" customFormat="false" ht="12.8" hidden="false" customHeight="false" outlineLevel="0" collapsed="false"/>
    <row r="1026848" customFormat="false" ht="12.8" hidden="false" customHeight="false" outlineLevel="0" collapsed="false"/>
    <row r="1026849" customFormat="false" ht="12.8" hidden="false" customHeight="false" outlineLevel="0" collapsed="false"/>
    <row r="1026850" customFormat="false" ht="12.8" hidden="false" customHeight="false" outlineLevel="0" collapsed="false"/>
    <row r="1026851" customFormat="false" ht="12.8" hidden="false" customHeight="false" outlineLevel="0" collapsed="false"/>
    <row r="1026852" customFormat="false" ht="12.8" hidden="false" customHeight="false" outlineLevel="0" collapsed="false"/>
    <row r="1026853" customFormat="false" ht="12.8" hidden="false" customHeight="false" outlineLevel="0" collapsed="false"/>
    <row r="1026854" customFormat="false" ht="12.8" hidden="false" customHeight="false" outlineLevel="0" collapsed="false"/>
    <row r="1026855" customFormat="false" ht="12.8" hidden="false" customHeight="false" outlineLevel="0" collapsed="false"/>
    <row r="1026856" customFormat="false" ht="12.8" hidden="false" customHeight="false" outlineLevel="0" collapsed="false"/>
    <row r="1026857" customFormat="false" ht="12.8" hidden="false" customHeight="false" outlineLevel="0" collapsed="false"/>
    <row r="1026858" customFormat="false" ht="12.8" hidden="false" customHeight="false" outlineLevel="0" collapsed="false"/>
    <row r="1026859" customFormat="false" ht="12.8" hidden="false" customHeight="false" outlineLevel="0" collapsed="false"/>
    <row r="1026860" customFormat="false" ht="12.8" hidden="false" customHeight="false" outlineLevel="0" collapsed="false"/>
    <row r="1026861" customFormat="false" ht="12.8" hidden="false" customHeight="false" outlineLevel="0" collapsed="false"/>
    <row r="1026862" customFormat="false" ht="12.8" hidden="false" customHeight="false" outlineLevel="0" collapsed="false"/>
    <row r="1026863" customFormat="false" ht="12.8" hidden="false" customHeight="false" outlineLevel="0" collapsed="false"/>
    <row r="1026864" customFormat="false" ht="12.8" hidden="false" customHeight="false" outlineLevel="0" collapsed="false"/>
    <row r="1026865" customFormat="false" ht="12.8" hidden="false" customHeight="false" outlineLevel="0" collapsed="false"/>
    <row r="1026866" customFormat="false" ht="12.8" hidden="false" customHeight="false" outlineLevel="0" collapsed="false"/>
    <row r="1026867" customFormat="false" ht="12.8" hidden="false" customHeight="false" outlineLevel="0" collapsed="false"/>
    <row r="1026868" customFormat="false" ht="12.8" hidden="false" customHeight="false" outlineLevel="0" collapsed="false"/>
    <row r="1026869" customFormat="false" ht="12.8" hidden="false" customHeight="false" outlineLevel="0" collapsed="false"/>
    <row r="1026870" customFormat="false" ht="12.8" hidden="false" customHeight="false" outlineLevel="0" collapsed="false"/>
    <row r="1026871" customFormat="false" ht="12.8" hidden="false" customHeight="false" outlineLevel="0" collapsed="false"/>
    <row r="1026872" customFormat="false" ht="12.8" hidden="false" customHeight="false" outlineLevel="0" collapsed="false"/>
    <row r="1026873" customFormat="false" ht="12.8" hidden="false" customHeight="false" outlineLevel="0" collapsed="false"/>
    <row r="1026874" customFormat="false" ht="12.8" hidden="false" customHeight="false" outlineLevel="0" collapsed="false"/>
    <row r="1026875" customFormat="false" ht="12.8" hidden="false" customHeight="false" outlineLevel="0" collapsed="false"/>
    <row r="1026876" customFormat="false" ht="12.8" hidden="false" customHeight="false" outlineLevel="0" collapsed="false"/>
    <row r="1026877" customFormat="false" ht="12.8" hidden="false" customHeight="false" outlineLevel="0" collapsed="false"/>
    <row r="1026878" customFormat="false" ht="12.8" hidden="false" customHeight="false" outlineLevel="0" collapsed="false"/>
    <row r="1026879" customFormat="false" ht="12.8" hidden="false" customHeight="false" outlineLevel="0" collapsed="false"/>
    <row r="1026880" customFormat="false" ht="12.8" hidden="false" customHeight="false" outlineLevel="0" collapsed="false"/>
    <row r="1026881" customFormat="false" ht="12.8" hidden="false" customHeight="false" outlineLevel="0" collapsed="false"/>
    <row r="1026882" customFormat="false" ht="12.8" hidden="false" customHeight="false" outlineLevel="0" collapsed="false"/>
    <row r="1026883" customFormat="false" ht="12.8" hidden="false" customHeight="false" outlineLevel="0" collapsed="false"/>
    <row r="1026884" customFormat="false" ht="12.8" hidden="false" customHeight="false" outlineLevel="0" collapsed="false"/>
    <row r="1026885" customFormat="false" ht="12.8" hidden="false" customHeight="false" outlineLevel="0" collapsed="false"/>
    <row r="1026886" customFormat="false" ht="12.8" hidden="false" customHeight="false" outlineLevel="0" collapsed="false"/>
    <row r="1026887" customFormat="false" ht="12.8" hidden="false" customHeight="false" outlineLevel="0" collapsed="false"/>
    <row r="1026888" customFormat="false" ht="12.8" hidden="false" customHeight="false" outlineLevel="0" collapsed="false"/>
    <row r="1026889" customFormat="false" ht="12.8" hidden="false" customHeight="false" outlineLevel="0" collapsed="false"/>
    <row r="1026890" customFormat="false" ht="12.8" hidden="false" customHeight="false" outlineLevel="0" collapsed="false"/>
    <row r="1026891" customFormat="false" ht="12.8" hidden="false" customHeight="false" outlineLevel="0" collapsed="false"/>
    <row r="1026892" customFormat="false" ht="12.8" hidden="false" customHeight="false" outlineLevel="0" collapsed="false"/>
    <row r="1026893" customFormat="false" ht="12.8" hidden="false" customHeight="false" outlineLevel="0" collapsed="false"/>
    <row r="1026894" customFormat="false" ht="12.8" hidden="false" customHeight="false" outlineLevel="0" collapsed="false"/>
    <row r="1026895" customFormat="false" ht="12.8" hidden="false" customHeight="false" outlineLevel="0" collapsed="false"/>
    <row r="1026896" customFormat="false" ht="12.8" hidden="false" customHeight="false" outlineLevel="0" collapsed="false"/>
    <row r="1026897" customFormat="false" ht="12.8" hidden="false" customHeight="false" outlineLevel="0" collapsed="false"/>
    <row r="1026898" customFormat="false" ht="12.8" hidden="false" customHeight="false" outlineLevel="0" collapsed="false"/>
    <row r="1026899" customFormat="false" ht="12.8" hidden="false" customHeight="false" outlineLevel="0" collapsed="false"/>
    <row r="1026900" customFormat="false" ht="12.8" hidden="false" customHeight="false" outlineLevel="0" collapsed="false"/>
    <row r="1026901" customFormat="false" ht="12.8" hidden="false" customHeight="false" outlineLevel="0" collapsed="false"/>
    <row r="1026902" customFormat="false" ht="12.8" hidden="false" customHeight="false" outlineLevel="0" collapsed="false"/>
    <row r="1026903" customFormat="false" ht="12.8" hidden="false" customHeight="false" outlineLevel="0" collapsed="false"/>
    <row r="1026904" customFormat="false" ht="12.8" hidden="false" customHeight="false" outlineLevel="0" collapsed="false"/>
    <row r="1026905" customFormat="false" ht="12.8" hidden="false" customHeight="false" outlineLevel="0" collapsed="false"/>
    <row r="1026906" customFormat="false" ht="12.8" hidden="false" customHeight="false" outlineLevel="0" collapsed="false"/>
    <row r="1026907" customFormat="false" ht="12.8" hidden="false" customHeight="false" outlineLevel="0" collapsed="false"/>
    <row r="1026908" customFormat="false" ht="12.8" hidden="false" customHeight="false" outlineLevel="0" collapsed="false"/>
    <row r="1026909" customFormat="false" ht="12.8" hidden="false" customHeight="false" outlineLevel="0" collapsed="false"/>
    <row r="1026910" customFormat="false" ht="12.8" hidden="false" customHeight="false" outlineLevel="0" collapsed="false"/>
    <row r="1026911" customFormat="false" ht="12.8" hidden="false" customHeight="false" outlineLevel="0" collapsed="false"/>
    <row r="1026912" customFormat="false" ht="12.8" hidden="false" customHeight="false" outlineLevel="0" collapsed="false"/>
    <row r="1026913" customFormat="false" ht="12.8" hidden="false" customHeight="false" outlineLevel="0" collapsed="false"/>
    <row r="1026914" customFormat="false" ht="12.8" hidden="false" customHeight="false" outlineLevel="0" collapsed="false"/>
    <row r="1026915" customFormat="false" ht="12.8" hidden="false" customHeight="false" outlineLevel="0" collapsed="false"/>
    <row r="1026916" customFormat="false" ht="12.8" hidden="false" customHeight="false" outlineLevel="0" collapsed="false"/>
    <row r="1026917" customFormat="false" ht="12.8" hidden="false" customHeight="false" outlineLevel="0" collapsed="false"/>
    <row r="1026918" customFormat="false" ht="12.8" hidden="false" customHeight="false" outlineLevel="0" collapsed="false"/>
    <row r="1026919" customFormat="false" ht="12.8" hidden="false" customHeight="false" outlineLevel="0" collapsed="false"/>
    <row r="1026920" customFormat="false" ht="12.8" hidden="false" customHeight="false" outlineLevel="0" collapsed="false"/>
    <row r="1026921" customFormat="false" ht="12.8" hidden="false" customHeight="false" outlineLevel="0" collapsed="false"/>
    <row r="1026922" customFormat="false" ht="12.8" hidden="false" customHeight="false" outlineLevel="0" collapsed="false"/>
    <row r="1026923" customFormat="false" ht="12.8" hidden="false" customHeight="false" outlineLevel="0" collapsed="false"/>
    <row r="1026924" customFormat="false" ht="12.8" hidden="false" customHeight="false" outlineLevel="0" collapsed="false"/>
    <row r="1026925" customFormat="false" ht="12.8" hidden="false" customHeight="false" outlineLevel="0" collapsed="false"/>
    <row r="1026926" customFormat="false" ht="12.8" hidden="false" customHeight="false" outlineLevel="0" collapsed="false"/>
    <row r="1026927" customFormat="false" ht="12.8" hidden="false" customHeight="false" outlineLevel="0" collapsed="false"/>
    <row r="1026928" customFormat="false" ht="12.8" hidden="false" customHeight="false" outlineLevel="0" collapsed="false"/>
    <row r="1026929" customFormat="false" ht="12.8" hidden="false" customHeight="false" outlineLevel="0" collapsed="false"/>
    <row r="1026930" customFormat="false" ht="12.8" hidden="false" customHeight="false" outlineLevel="0" collapsed="false"/>
    <row r="1026931" customFormat="false" ht="12.8" hidden="false" customHeight="false" outlineLevel="0" collapsed="false"/>
    <row r="1026932" customFormat="false" ht="12.8" hidden="false" customHeight="false" outlineLevel="0" collapsed="false"/>
    <row r="1026933" customFormat="false" ht="12.8" hidden="false" customHeight="false" outlineLevel="0" collapsed="false"/>
    <row r="1026934" customFormat="false" ht="12.8" hidden="false" customHeight="false" outlineLevel="0" collapsed="false"/>
    <row r="1026935" customFormat="false" ht="12.8" hidden="false" customHeight="false" outlineLevel="0" collapsed="false"/>
    <row r="1026936" customFormat="false" ht="12.8" hidden="false" customHeight="false" outlineLevel="0" collapsed="false"/>
    <row r="1026937" customFormat="false" ht="12.8" hidden="false" customHeight="false" outlineLevel="0" collapsed="false"/>
    <row r="1026938" customFormat="false" ht="12.8" hidden="false" customHeight="false" outlineLevel="0" collapsed="false"/>
    <row r="1026939" customFormat="false" ht="12.8" hidden="false" customHeight="false" outlineLevel="0" collapsed="false"/>
    <row r="1026940" customFormat="false" ht="12.8" hidden="false" customHeight="false" outlineLevel="0" collapsed="false"/>
    <row r="1026941" customFormat="false" ht="12.8" hidden="false" customHeight="false" outlineLevel="0" collapsed="false"/>
    <row r="1026942" customFormat="false" ht="12.8" hidden="false" customHeight="false" outlineLevel="0" collapsed="false"/>
    <row r="1026943" customFormat="false" ht="12.8" hidden="false" customHeight="false" outlineLevel="0" collapsed="false"/>
    <row r="1026944" customFormat="false" ht="12.8" hidden="false" customHeight="false" outlineLevel="0" collapsed="false"/>
    <row r="1026945" customFormat="false" ht="12.8" hidden="false" customHeight="false" outlineLevel="0" collapsed="false"/>
    <row r="1026946" customFormat="false" ht="12.8" hidden="false" customHeight="false" outlineLevel="0" collapsed="false"/>
    <row r="1026947" customFormat="false" ht="12.8" hidden="false" customHeight="false" outlineLevel="0" collapsed="false"/>
    <row r="1026948" customFormat="false" ht="12.8" hidden="false" customHeight="false" outlineLevel="0" collapsed="false"/>
    <row r="1026949" customFormat="false" ht="12.8" hidden="false" customHeight="false" outlineLevel="0" collapsed="false"/>
    <row r="1026950" customFormat="false" ht="12.8" hidden="false" customHeight="false" outlineLevel="0" collapsed="false"/>
    <row r="1026951" customFormat="false" ht="12.8" hidden="false" customHeight="false" outlineLevel="0" collapsed="false"/>
    <row r="1026952" customFormat="false" ht="12.8" hidden="false" customHeight="false" outlineLevel="0" collapsed="false"/>
    <row r="1026953" customFormat="false" ht="12.8" hidden="false" customHeight="false" outlineLevel="0" collapsed="false"/>
    <row r="1026954" customFormat="false" ht="12.8" hidden="false" customHeight="false" outlineLevel="0" collapsed="false"/>
    <row r="1026955" customFormat="false" ht="12.8" hidden="false" customHeight="false" outlineLevel="0" collapsed="false"/>
    <row r="1026956" customFormat="false" ht="12.8" hidden="false" customHeight="false" outlineLevel="0" collapsed="false"/>
    <row r="1026957" customFormat="false" ht="12.8" hidden="false" customHeight="false" outlineLevel="0" collapsed="false"/>
    <row r="1026958" customFormat="false" ht="12.8" hidden="false" customHeight="false" outlineLevel="0" collapsed="false"/>
    <row r="1026959" customFormat="false" ht="12.8" hidden="false" customHeight="false" outlineLevel="0" collapsed="false"/>
    <row r="1026960" customFormat="false" ht="12.8" hidden="false" customHeight="false" outlineLevel="0" collapsed="false"/>
    <row r="1026961" customFormat="false" ht="12.8" hidden="false" customHeight="false" outlineLevel="0" collapsed="false"/>
    <row r="1026962" customFormat="false" ht="12.8" hidden="false" customHeight="false" outlineLevel="0" collapsed="false"/>
    <row r="1026963" customFormat="false" ht="12.8" hidden="false" customHeight="false" outlineLevel="0" collapsed="false"/>
    <row r="1026964" customFormat="false" ht="12.8" hidden="false" customHeight="false" outlineLevel="0" collapsed="false"/>
    <row r="1026965" customFormat="false" ht="12.8" hidden="false" customHeight="false" outlineLevel="0" collapsed="false"/>
    <row r="1026966" customFormat="false" ht="12.8" hidden="false" customHeight="false" outlineLevel="0" collapsed="false"/>
    <row r="1026967" customFormat="false" ht="12.8" hidden="false" customHeight="false" outlineLevel="0" collapsed="false"/>
    <row r="1026968" customFormat="false" ht="12.8" hidden="false" customHeight="false" outlineLevel="0" collapsed="false"/>
    <row r="1026969" customFormat="false" ht="12.8" hidden="false" customHeight="false" outlineLevel="0" collapsed="false"/>
    <row r="1026970" customFormat="false" ht="12.8" hidden="false" customHeight="false" outlineLevel="0" collapsed="false"/>
    <row r="1026971" customFormat="false" ht="12.8" hidden="false" customHeight="false" outlineLevel="0" collapsed="false"/>
    <row r="1026972" customFormat="false" ht="12.8" hidden="false" customHeight="false" outlineLevel="0" collapsed="false"/>
    <row r="1026973" customFormat="false" ht="12.8" hidden="false" customHeight="false" outlineLevel="0" collapsed="false"/>
    <row r="1026974" customFormat="false" ht="12.8" hidden="false" customHeight="false" outlineLevel="0" collapsed="false"/>
    <row r="1026975" customFormat="false" ht="12.8" hidden="false" customHeight="false" outlineLevel="0" collapsed="false"/>
    <row r="1026976" customFormat="false" ht="12.8" hidden="false" customHeight="false" outlineLevel="0" collapsed="false"/>
    <row r="1026977" customFormat="false" ht="12.8" hidden="false" customHeight="false" outlineLevel="0" collapsed="false"/>
    <row r="1026978" customFormat="false" ht="12.8" hidden="false" customHeight="false" outlineLevel="0" collapsed="false"/>
    <row r="1026979" customFormat="false" ht="12.8" hidden="false" customHeight="false" outlineLevel="0" collapsed="false"/>
    <row r="1026980" customFormat="false" ht="12.8" hidden="false" customHeight="false" outlineLevel="0" collapsed="false"/>
    <row r="1026981" customFormat="false" ht="12.8" hidden="false" customHeight="false" outlineLevel="0" collapsed="false"/>
    <row r="1026982" customFormat="false" ht="12.8" hidden="false" customHeight="false" outlineLevel="0" collapsed="false"/>
    <row r="1026983" customFormat="false" ht="12.8" hidden="false" customHeight="false" outlineLevel="0" collapsed="false"/>
    <row r="1026984" customFormat="false" ht="12.8" hidden="false" customHeight="false" outlineLevel="0" collapsed="false"/>
    <row r="1026985" customFormat="false" ht="12.8" hidden="false" customHeight="false" outlineLevel="0" collapsed="false"/>
    <row r="1026986" customFormat="false" ht="12.8" hidden="false" customHeight="false" outlineLevel="0" collapsed="false"/>
    <row r="1026987" customFormat="false" ht="12.8" hidden="false" customHeight="false" outlineLevel="0" collapsed="false"/>
    <row r="1026988" customFormat="false" ht="12.8" hidden="false" customHeight="false" outlineLevel="0" collapsed="false"/>
    <row r="1026989" customFormat="false" ht="12.8" hidden="false" customHeight="false" outlineLevel="0" collapsed="false"/>
    <row r="1026990" customFormat="false" ht="12.8" hidden="false" customHeight="false" outlineLevel="0" collapsed="false"/>
    <row r="1026991" customFormat="false" ht="12.8" hidden="false" customHeight="false" outlineLevel="0" collapsed="false"/>
    <row r="1026992" customFormat="false" ht="12.8" hidden="false" customHeight="false" outlineLevel="0" collapsed="false"/>
    <row r="1026993" customFormat="false" ht="12.8" hidden="false" customHeight="false" outlineLevel="0" collapsed="false"/>
    <row r="1026994" customFormat="false" ht="12.8" hidden="false" customHeight="false" outlineLevel="0" collapsed="false"/>
    <row r="1026995" customFormat="false" ht="12.8" hidden="false" customHeight="false" outlineLevel="0" collapsed="false"/>
    <row r="1026996" customFormat="false" ht="12.8" hidden="false" customHeight="false" outlineLevel="0" collapsed="false"/>
    <row r="1026997" customFormat="false" ht="12.8" hidden="false" customHeight="false" outlineLevel="0" collapsed="false"/>
    <row r="1026998" customFormat="false" ht="12.8" hidden="false" customHeight="false" outlineLevel="0" collapsed="false"/>
    <row r="1026999" customFormat="false" ht="12.8" hidden="false" customHeight="false" outlineLevel="0" collapsed="false"/>
    <row r="1027000" customFormat="false" ht="12.8" hidden="false" customHeight="false" outlineLevel="0" collapsed="false"/>
    <row r="1027001" customFormat="false" ht="12.8" hidden="false" customHeight="false" outlineLevel="0" collapsed="false"/>
    <row r="1027002" customFormat="false" ht="12.8" hidden="false" customHeight="false" outlineLevel="0" collapsed="false"/>
    <row r="1027003" customFormat="false" ht="12.8" hidden="false" customHeight="false" outlineLevel="0" collapsed="false"/>
    <row r="1027004" customFormat="false" ht="12.8" hidden="false" customHeight="false" outlineLevel="0" collapsed="false"/>
    <row r="1027005" customFormat="false" ht="12.8" hidden="false" customHeight="false" outlineLevel="0" collapsed="false"/>
    <row r="1027006" customFormat="false" ht="12.8" hidden="false" customHeight="false" outlineLevel="0" collapsed="false"/>
    <row r="1027007" customFormat="false" ht="12.8" hidden="false" customHeight="false" outlineLevel="0" collapsed="false"/>
    <row r="1027008" customFormat="false" ht="12.8" hidden="false" customHeight="false" outlineLevel="0" collapsed="false"/>
    <row r="1027009" customFormat="false" ht="12.8" hidden="false" customHeight="false" outlineLevel="0" collapsed="false"/>
    <row r="1027010" customFormat="false" ht="12.8" hidden="false" customHeight="false" outlineLevel="0" collapsed="false"/>
    <row r="1027011" customFormat="false" ht="12.8" hidden="false" customHeight="false" outlineLevel="0" collapsed="false"/>
    <row r="1027012" customFormat="false" ht="12.8" hidden="false" customHeight="false" outlineLevel="0" collapsed="false"/>
    <row r="1027013" customFormat="false" ht="12.8" hidden="false" customHeight="false" outlineLevel="0" collapsed="false"/>
    <row r="1027014" customFormat="false" ht="12.8" hidden="false" customHeight="false" outlineLevel="0" collapsed="false"/>
    <row r="1027015" customFormat="false" ht="12.8" hidden="false" customHeight="false" outlineLevel="0" collapsed="false"/>
    <row r="1027016" customFormat="false" ht="12.8" hidden="false" customHeight="false" outlineLevel="0" collapsed="false"/>
    <row r="1027017" customFormat="false" ht="12.8" hidden="false" customHeight="false" outlineLevel="0" collapsed="false"/>
    <row r="1027018" customFormat="false" ht="12.8" hidden="false" customHeight="false" outlineLevel="0" collapsed="false"/>
    <row r="1027019" customFormat="false" ht="12.8" hidden="false" customHeight="false" outlineLevel="0" collapsed="false"/>
    <row r="1027020" customFormat="false" ht="12.8" hidden="false" customHeight="false" outlineLevel="0" collapsed="false"/>
    <row r="1027021" customFormat="false" ht="12.8" hidden="false" customHeight="false" outlineLevel="0" collapsed="false"/>
    <row r="1027022" customFormat="false" ht="12.8" hidden="false" customHeight="false" outlineLevel="0" collapsed="false"/>
    <row r="1027023" customFormat="false" ht="12.8" hidden="false" customHeight="false" outlineLevel="0" collapsed="false"/>
    <row r="1027024" customFormat="false" ht="12.8" hidden="false" customHeight="false" outlineLevel="0" collapsed="false"/>
    <row r="1027025" customFormat="false" ht="12.8" hidden="false" customHeight="false" outlineLevel="0" collapsed="false"/>
    <row r="1027026" customFormat="false" ht="12.8" hidden="false" customHeight="false" outlineLevel="0" collapsed="false"/>
    <row r="1027027" customFormat="false" ht="12.8" hidden="false" customHeight="false" outlineLevel="0" collapsed="false"/>
    <row r="1027028" customFormat="false" ht="12.8" hidden="false" customHeight="false" outlineLevel="0" collapsed="false"/>
    <row r="1027029" customFormat="false" ht="12.8" hidden="false" customHeight="false" outlineLevel="0" collapsed="false"/>
    <row r="1027030" customFormat="false" ht="12.8" hidden="false" customHeight="false" outlineLevel="0" collapsed="false"/>
    <row r="1027031" customFormat="false" ht="12.8" hidden="false" customHeight="false" outlineLevel="0" collapsed="false"/>
    <row r="1027032" customFormat="false" ht="12.8" hidden="false" customHeight="false" outlineLevel="0" collapsed="false"/>
    <row r="1027033" customFormat="false" ht="12.8" hidden="false" customHeight="false" outlineLevel="0" collapsed="false"/>
    <row r="1027034" customFormat="false" ht="12.8" hidden="false" customHeight="false" outlineLevel="0" collapsed="false"/>
    <row r="1027035" customFormat="false" ht="12.8" hidden="false" customHeight="false" outlineLevel="0" collapsed="false"/>
    <row r="1027036" customFormat="false" ht="12.8" hidden="false" customHeight="false" outlineLevel="0" collapsed="false"/>
    <row r="1027037" customFormat="false" ht="12.8" hidden="false" customHeight="false" outlineLevel="0" collapsed="false"/>
    <row r="1027038" customFormat="false" ht="12.8" hidden="false" customHeight="false" outlineLevel="0" collapsed="false"/>
    <row r="1027039" customFormat="false" ht="12.8" hidden="false" customHeight="false" outlineLevel="0" collapsed="false"/>
    <row r="1027040" customFormat="false" ht="12.8" hidden="false" customHeight="false" outlineLevel="0" collapsed="false"/>
    <row r="1027041" customFormat="false" ht="12.8" hidden="false" customHeight="false" outlineLevel="0" collapsed="false"/>
    <row r="1027042" customFormat="false" ht="12.8" hidden="false" customHeight="false" outlineLevel="0" collapsed="false"/>
    <row r="1027043" customFormat="false" ht="12.8" hidden="false" customHeight="false" outlineLevel="0" collapsed="false"/>
    <row r="1027044" customFormat="false" ht="12.8" hidden="false" customHeight="false" outlineLevel="0" collapsed="false"/>
    <row r="1027045" customFormat="false" ht="12.8" hidden="false" customHeight="false" outlineLevel="0" collapsed="false"/>
    <row r="1027046" customFormat="false" ht="12.8" hidden="false" customHeight="false" outlineLevel="0" collapsed="false"/>
    <row r="1027047" customFormat="false" ht="12.8" hidden="false" customHeight="false" outlineLevel="0" collapsed="false"/>
    <row r="1027048" customFormat="false" ht="12.8" hidden="false" customHeight="false" outlineLevel="0" collapsed="false"/>
    <row r="1027049" customFormat="false" ht="12.8" hidden="false" customHeight="false" outlineLevel="0" collapsed="false"/>
    <row r="1027050" customFormat="false" ht="12.8" hidden="false" customHeight="false" outlineLevel="0" collapsed="false"/>
    <row r="1027051" customFormat="false" ht="12.8" hidden="false" customHeight="false" outlineLevel="0" collapsed="false"/>
    <row r="1027052" customFormat="false" ht="12.8" hidden="false" customHeight="false" outlineLevel="0" collapsed="false"/>
    <row r="1027053" customFormat="false" ht="12.8" hidden="false" customHeight="false" outlineLevel="0" collapsed="false"/>
    <row r="1027054" customFormat="false" ht="12.8" hidden="false" customHeight="false" outlineLevel="0" collapsed="false"/>
    <row r="1027055" customFormat="false" ht="12.8" hidden="false" customHeight="false" outlineLevel="0" collapsed="false"/>
    <row r="1027056" customFormat="false" ht="12.8" hidden="false" customHeight="false" outlineLevel="0" collapsed="false"/>
    <row r="1027057" customFormat="false" ht="12.8" hidden="false" customHeight="false" outlineLevel="0" collapsed="false"/>
    <row r="1027058" customFormat="false" ht="12.8" hidden="false" customHeight="false" outlineLevel="0" collapsed="false"/>
    <row r="1027059" customFormat="false" ht="12.8" hidden="false" customHeight="false" outlineLevel="0" collapsed="false"/>
    <row r="1027060" customFormat="false" ht="12.8" hidden="false" customHeight="false" outlineLevel="0" collapsed="false"/>
    <row r="1027061" customFormat="false" ht="12.8" hidden="false" customHeight="false" outlineLevel="0" collapsed="false"/>
    <row r="1027062" customFormat="false" ht="12.8" hidden="false" customHeight="false" outlineLevel="0" collapsed="false"/>
    <row r="1027063" customFormat="false" ht="12.8" hidden="false" customHeight="false" outlineLevel="0" collapsed="false"/>
    <row r="1027064" customFormat="false" ht="12.8" hidden="false" customHeight="false" outlineLevel="0" collapsed="false"/>
    <row r="1027065" customFormat="false" ht="12.8" hidden="false" customHeight="false" outlineLevel="0" collapsed="false"/>
    <row r="1027066" customFormat="false" ht="12.8" hidden="false" customHeight="false" outlineLevel="0" collapsed="false"/>
    <row r="1027067" customFormat="false" ht="12.8" hidden="false" customHeight="false" outlineLevel="0" collapsed="false"/>
    <row r="1027068" customFormat="false" ht="12.8" hidden="false" customHeight="false" outlineLevel="0" collapsed="false"/>
    <row r="1027069" customFormat="false" ht="12.8" hidden="false" customHeight="false" outlineLevel="0" collapsed="false"/>
    <row r="1027070" customFormat="false" ht="12.8" hidden="false" customHeight="false" outlineLevel="0" collapsed="false"/>
    <row r="1027071" customFormat="false" ht="12.8" hidden="false" customHeight="false" outlineLevel="0" collapsed="false"/>
    <row r="1027072" customFormat="false" ht="12.8" hidden="false" customHeight="false" outlineLevel="0" collapsed="false"/>
    <row r="1027073" customFormat="false" ht="12.8" hidden="false" customHeight="false" outlineLevel="0" collapsed="false"/>
    <row r="1027074" customFormat="false" ht="12.8" hidden="false" customHeight="false" outlineLevel="0" collapsed="false"/>
    <row r="1027075" customFormat="false" ht="12.8" hidden="false" customHeight="false" outlineLevel="0" collapsed="false"/>
    <row r="1027076" customFormat="false" ht="12.8" hidden="false" customHeight="false" outlineLevel="0" collapsed="false"/>
    <row r="1027077" customFormat="false" ht="12.8" hidden="false" customHeight="false" outlineLevel="0" collapsed="false"/>
    <row r="1027078" customFormat="false" ht="12.8" hidden="false" customHeight="false" outlineLevel="0" collapsed="false"/>
    <row r="1027079" customFormat="false" ht="12.8" hidden="false" customHeight="false" outlineLevel="0" collapsed="false"/>
    <row r="1027080" customFormat="false" ht="12.8" hidden="false" customHeight="false" outlineLevel="0" collapsed="false"/>
    <row r="1027081" customFormat="false" ht="12.8" hidden="false" customHeight="false" outlineLevel="0" collapsed="false"/>
    <row r="1027082" customFormat="false" ht="12.8" hidden="false" customHeight="false" outlineLevel="0" collapsed="false"/>
    <row r="1027083" customFormat="false" ht="12.8" hidden="false" customHeight="false" outlineLevel="0" collapsed="false"/>
    <row r="1027084" customFormat="false" ht="12.8" hidden="false" customHeight="false" outlineLevel="0" collapsed="false"/>
    <row r="1027085" customFormat="false" ht="12.8" hidden="false" customHeight="false" outlineLevel="0" collapsed="false"/>
    <row r="1027086" customFormat="false" ht="12.8" hidden="false" customHeight="false" outlineLevel="0" collapsed="false"/>
    <row r="1027087" customFormat="false" ht="12.8" hidden="false" customHeight="false" outlineLevel="0" collapsed="false"/>
    <row r="1027088" customFormat="false" ht="12.8" hidden="false" customHeight="false" outlineLevel="0" collapsed="false"/>
    <row r="1027089" customFormat="false" ht="12.8" hidden="false" customHeight="false" outlineLevel="0" collapsed="false"/>
    <row r="1027090" customFormat="false" ht="12.8" hidden="false" customHeight="false" outlineLevel="0" collapsed="false"/>
    <row r="1027091" customFormat="false" ht="12.8" hidden="false" customHeight="false" outlineLevel="0" collapsed="false"/>
    <row r="1027092" customFormat="false" ht="12.8" hidden="false" customHeight="false" outlineLevel="0" collapsed="false"/>
    <row r="1027093" customFormat="false" ht="12.8" hidden="false" customHeight="false" outlineLevel="0" collapsed="false"/>
    <row r="1027094" customFormat="false" ht="12.8" hidden="false" customHeight="false" outlineLevel="0" collapsed="false"/>
    <row r="1027095" customFormat="false" ht="12.8" hidden="false" customHeight="false" outlineLevel="0" collapsed="false"/>
    <row r="1027096" customFormat="false" ht="12.8" hidden="false" customHeight="false" outlineLevel="0" collapsed="false"/>
    <row r="1027097" customFormat="false" ht="12.8" hidden="false" customHeight="false" outlineLevel="0" collapsed="false"/>
    <row r="1027098" customFormat="false" ht="12.8" hidden="false" customHeight="false" outlineLevel="0" collapsed="false"/>
    <row r="1027099" customFormat="false" ht="12.8" hidden="false" customHeight="false" outlineLevel="0" collapsed="false"/>
    <row r="1027100" customFormat="false" ht="12.8" hidden="false" customHeight="false" outlineLevel="0" collapsed="false"/>
    <row r="1027101" customFormat="false" ht="12.8" hidden="false" customHeight="false" outlineLevel="0" collapsed="false"/>
    <row r="1027102" customFormat="false" ht="12.8" hidden="false" customHeight="false" outlineLevel="0" collapsed="false"/>
    <row r="1027103" customFormat="false" ht="12.8" hidden="false" customHeight="false" outlineLevel="0" collapsed="false"/>
    <row r="1027104" customFormat="false" ht="12.8" hidden="false" customHeight="false" outlineLevel="0" collapsed="false"/>
    <row r="1027105" customFormat="false" ht="12.8" hidden="false" customHeight="false" outlineLevel="0" collapsed="false"/>
    <row r="1027106" customFormat="false" ht="12.8" hidden="false" customHeight="false" outlineLevel="0" collapsed="false"/>
    <row r="1027107" customFormat="false" ht="12.8" hidden="false" customHeight="false" outlineLevel="0" collapsed="false"/>
    <row r="1027108" customFormat="false" ht="12.8" hidden="false" customHeight="false" outlineLevel="0" collapsed="false"/>
    <row r="1027109" customFormat="false" ht="12.8" hidden="false" customHeight="false" outlineLevel="0" collapsed="false"/>
    <row r="1027110" customFormat="false" ht="12.8" hidden="false" customHeight="false" outlineLevel="0" collapsed="false"/>
    <row r="1027111" customFormat="false" ht="12.8" hidden="false" customHeight="false" outlineLevel="0" collapsed="false"/>
    <row r="1027112" customFormat="false" ht="12.8" hidden="false" customHeight="false" outlineLevel="0" collapsed="false"/>
    <row r="1027113" customFormat="false" ht="12.8" hidden="false" customHeight="false" outlineLevel="0" collapsed="false"/>
    <row r="1027114" customFormat="false" ht="12.8" hidden="false" customHeight="false" outlineLevel="0" collapsed="false"/>
    <row r="1027115" customFormat="false" ht="12.8" hidden="false" customHeight="false" outlineLevel="0" collapsed="false"/>
    <row r="1027116" customFormat="false" ht="12.8" hidden="false" customHeight="false" outlineLevel="0" collapsed="false"/>
    <row r="1027117" customFormat="false" ht="12.8" hidden="false" customHeight="false" outlineLevel="0" collapsed="false"/>
    <row r="1027118" customFormat="false" ht="12.8" hidden="false" customHeight="false" outlineLevel="0" collapsed="false"/>
    <row r="1027119" customFormat="false" ht="12.8" hidden="false" customHeight="false" outlineLevel="0" collapsed="false"/>
    <row r="1027120" customFormat="false" ht="12.8" hidden="false" customHeight="false" outlineLevel="0" collapsed="false"/>
    <row r="1027121" customFormat="false" ht="12.8" hidden="false" customHeight="false" outlineLevel="0" collapsed="false"/>
    <row r="1027122" customFormat="false" ht="12.8" hidden="false" customHeight="false" outlineLevel="0" collapsed="false"/>
    <row r="1027123" customFormat="false" ht="12.8" hidden="false" customHeight="false" outlineLevel="0" collapsed="false"/>
    <row r="1027124" customFormat="false" ht="12.8" hidden="false" customHeight="false" outlineLevel="0" collapsed="false"/>
    <row r="1027125" customFormat="false" ht="12.8" hidden="false" customHeight="false" outlineLevel="0" collapsed="false"/>
    <row r="1027126" customFormat="false" ht="12.8" hidden="false" customHeight="false" outlineLevel="0" collapsed="false"/>
    <row r="1027127" customFormat="false" ht="12.8" hidden="false" customHeight="false" outlineLevel="0" collapsed="false"/>
    <row r="1027128" customFormat="false" ht="12.8" hidden="false" customHeight="false" outlineLevel="0" collapsed="false"/>
    <row r="1027129" customFormat="false" ht="12.8" hidden="false" customHeight="false" outlineLevel="0" collapsed="false"/>
    <row r="1027130" customFormat="false" ht="12.8" hidden="false" customHeight="false" outlineLevel="0" collapsed="false"/>
    <row r="1027131" customFormat="false" ht="12.8" hidden="false" customHeight="false" outlineLevel="0" collapsed="false"/>
    <row r="1027132" customFormat="false" ht="12.8" hidden="false" customHeight="false" outlineLevel="0" collapsed="false"/>
    <row r="1027133" customFormat="false" ht="12.8" hidden="false" customHeight="false" outlineLevel="0" collapsed="false"/>
    <row r="1027134" customFormat="false" ht="12.8" hidden="false" customHeight="false" outlineLevel="0" collapsed="false"/>
    <row r="1027135" customFormat="false" ht="12.8" hidden="false" customHeight="false" outlineLevel="0" collapsed="false"/>
    <row r="1027136" customFormat="false" ht="12.8" hidden="false" customHeight="false" outlineLevel="0" collapsed="false"/>
    <row r="1027137" customFormat="false" ht="12.8" hidden="false" customHeight="false" outlineLevel="0" collapsed="false"/>
    <row r="1027138" customFormat="false" ht="12.8" hidden="false" customHeight="false" outlineLevel="0" collapsed="false"/>
    <row r="1027139" customFormat="false" ht="12.8" hidden="false" customHeight="false" outlineLevel="0" collapsed="false"/>
    <row r="1027140" customFormat="false" ht="12.8" hidden="false" customHeight="false" outlineLevel="0" collapsed="false"/>
    <row r="1027141" customFormat="false" ht="12.8" hidden="false" customHeight="false" outlineLevel="0" collapsed="false"/>
    <row r="1027142" customFormat="false" ht="12.8" hidden="false" customHeight="false" outlineLevel="0" collapsed="false"/>
    <row r="1027143" customFormat="false" ht="12.8" hidden="false" customHeight="false" outlineLevel="0" collapsed="false"/>
    <row r="1027144" customFormat="false" ht="12.8" hidden="false" customHeight="false" outlineLevel="0" collapsed="false"/>
    <row r="1027145" customFormat="false" ht="12.8" hidden="false" customHeight="false" outlineLevel="0" collapsed="false"/>
    <row r="1027146" customFormat="false" ht="12.8" hidden="false" customHeight="false" outlineLevel="0" collapsed="false"/>
    <row r="1027147" customFormat="false" ht="12.8" hidden="false" customHeight="false" outlineLevel="0" collapsed="false"/>
    <row r="1027148" customFormat="false" ht="12.8" hidden="false" customHeight="false" outlineLevel="0" collapsed="false"/>
    <row r="1027149" customFormat="false" ht="12.8" hidden="false" customHeight="false" outlineLevel="0" collapsed="false"/>
    <row r="1027150" customFormat="false" ht="12.8" hidden="false" customHeight="false" outlineLevel="0" collapsed="false"/>
    <row r="1027151" customFormat="false" ht="12.8" hidden="false" customHeight="false" outlineLevel="0" collapsed="false"/>
    <row r="1027152" customFormat="false" ht="12.8" hidden="false" customHeight="false" outlineLevel="0" collapsed="false"/>
    <row r="1027153" customFormat="false" ht="12.8" hidden="false" customHeight="false" outlineLevel="0" collapsed="false"/>
    <row r="1027154" customFormat="false" ht="12.8" hidden="false" customHeight="false" outlineLevel="0" collapsed="false"/>
    <row r="1027155" customFormat="false" ht="12.8" hidden="false" customHeight="false" outlineLevel="0" collapsed="false"/>
    <row r="1027156" customFormat="false" ht="12.8" hidden="false" customHeight="false" outlineLevel="0" collapsed="false"/>
    <row r="1027157" customFormat="false" ht="12.8" hidden="false" customHeight="false" outlineLevel="0" collapsed="false"/>
    <row r="1027158" customFormat="false" ht="12.8" hidden="false" customHeight="false" outlineLevel="0" collapsed="false"/>
    <row r="1027159" customFormat="false" ht="12.8" hidden="false" customHeight="false" outlineLevel="0" collapsed="false"/>
    <row r="1027160" customFormat="false" ht="12.8" hidden="false" customHeight="false" outlineLevel="0" collapsed="false"/>
    <row r="1027161" customFormat="false" ht="12.8" hidden="false" customHeight="false" outlineLevel="0" collapsed="false"/>
    <row r="1027162" customFormat="false" ht="12.8" hidden="false" customHeight="false" outlineLevel="0" collapsed="false"/>
    <row r="1027163" customFormat="false" ht="12.8" hidden="false" customHeight="false" outlineLevel="0" collapsed="false"/>
    <row r="1027164" customFormat="false" ht="12.8" hidden="false" customHeight="false" outlineLevel="0" collapsed="false"/>
    <row r="1027165" customFormat="false" ht="12.8" hidden="false" customHeight="false" outlineLevel="0" collapsed="false"/>
    <row r="1027166" customFormat="false" ht="12.8" hidden="false" customHeight="false" outlineLevel="0" collapsed="false"/>
    <row r="1027167" customFormat="false" ht="12.8" hidden="false" customHeight="false" outlineLevel="0" collapsed="false"/>
    <row r="1027168" customFormat="false" ht="12.8" hidden="false" customHeight="false" outlineLevel="0" collapsed="false"/>
    <row r="1027169" customFormat="false" ht="12.8" hidden="false" customHeight="false" outlineLevel="0" collapsed="false"/>
    <row r="1027170" customFormat="false" ht="12.8" hidden="false" customHeight="false" outlineLevel="0" collapsed="false"/>
    <row r="1027171" customFormat="false" ht="12.8" hidden="false" customHeight="false" outlineLevel="0" collapsed="false"/>
    <row r="1027172" customFormat="false" ht="12.8" hidden="false" customHeight="false" outlineLevel="0" collapsed="false"/>
    <row r="1027173" customFormat="false" ht="12.8" hidden="false" customHeight="false" outlineLevel="0" collapsed="false"/>
    <row r="1027174" customFormat="false" ht="12.8" hidden="false" customHeight="false" outlineLevel="0" collapsed="false"/>
    <row r="1027175" customFormat="false" ht="12.8" hidden="false" customHeight="false" outlineLevel="0" collapsed="false"/>
    <row r="1027176" customFormat="false" ht="12.8" hidden="false" customHeight="false" outlineLevel="0" collapsed="false"/>
    <row r="1027177" customFormat="false" ht="12.8" hidden="false" customHeight="false" outlineLevel="0" collapsed="false"/>
    <row r="1027178" customFormat="false" ht="12.8" hidden="false" customHeight="false" outlineLevel="0" collapsed="false"/>
    <row r="1027179" customFormat="false" ht="12.8" hidden="false" customHeight="false" outlineLevel="0" collapsed="false"/>
    <row r="1027180" customFormat="false" ht="12.8" hidden="false" customHeight="false" outlineLevel="0" collapsed="false"/>
    <row r="1027181" customFormat="false" ht="12.8" hidden="false" customHeight="false" outlineLevel="0" collapsed="false"/>
    <row r="1027182" customFormat="false" ht="12.8" hidden="false" customHeight="false" outlineLevel="0" collapsed="false"/>
    <row r="1027183" customFormat="false" ht="12.8" hidden="false" customHeight="false" outlineLevel="0" collapsed="false"/>
    <row r="1027184" customFormat="false" ht="12.8" hidden="false" customHeight="false" outlineLevel="0" collapsed="false"/>
    <row r="1027185" customFormat="false" ht="12.8" hidden="false" customHeight="false" outlineLevel="0" collapsed="false"/>
    <row r="1027186" customFormat="false" ht="12.8" hidden="false" customHeight="false" outlineLevel="0" collapsed="false"/>
    <row r="1027187" customFormat="false" ht="12.8" hidden="false" customHeight="false" outlineLevel="0" collapsed="false"/>
    <row r="1027188" customFormat="false" ht="12.8" hidden="false" customHeight="false" outlineLevel="0" collapsed="false"/>
    <row r="1027189" customFormat="false" ht="12.8" hidden="false" customHeight="false" outlineLevel="0" collapsed="false"/>
    <row r="1027190" customFormat="false" ht="12.8" hidden="false" customHeight="false" outlineLevel="0" collapsed="false"/>
    <row r="1027191" customFormat="false" ht="12.8" hidden="false" customHeight="false" outlineLevel="0" collapsed="false"/>
    <row r="1027192" customFormat="false" ht="12.8" hidden="false" customHeight="false" outlineLevel="0" collapsed="false"/>
    <row r="1027193" customFormat="false" ht="12.8" hidden="false" customHeight="false" outlineLevel="0" collapsed="false"/>
    <row r="1027194" customFormat="false" ht="12.8" hidden="false" customHeight="false" outlineLevel="0" collapsed="false"/>
    <row r="1027195" customFormat="false" ht="12.8" hidden="false" customHeight="false" outlineLevel="0" collapsed="false"/>
    <row r="1027196" customFormat="false" ht="12.8" hidden="false" customHeight="false" outlineLevel="0" collapsed="false"/>
    <row r="1027197" customFormat="false" ht="12.8" hidden="false" customHeight="false" outlineLevel="0" collapsed="false"/>
    <row r="1027198" customFormat="false" ht="12.8" hidden="false" customHeight="false" outlineLevel="0" collapsed="false"/>
    <row r="1027199" customFormat="false" ht="12.8" hidden="false" customHeight="false" outlineLevel="0" collapsed="false"/>
    <row r="1027200" customFormat="false" ht="12.8" hidden="false" customHeight="false" outlineLevel="0" collapsed="false"/>
    <row r="1027201" customFormat="false" ht="12.8" hidden="false" customHeight="false" outlineLevel="0" collapsed="false"/>
    <row r="1027202" customFormat="false" ht="12.8" hidden="false" customHeight="false" outlineLevel="0" collapsed="false"/>
    <row r="1027203" customFormat="false" ht="12.8" hidden="false" customHeight="false" outlineLevel="0" collapsed="false"/>
    <row r="1027204" customFormat="false" ht="12.8" hidden="false" customHeight="false" outlineLevel="0" collapsed="false"/>
    <row r="1027205" customFormat="false" ht="12.8" hidden="false" customHeight="false" outlineLevel="0" collapsed="false"/>
    <row r="1027206" customFormat="false" ht="12.8" hidden="false" customHeight="false" outlineLevel="0" collapsed="false"/>
    <row r="1027207" customFormat="false" ht="12.8" hidden="false" customHeight="false" outlineLevel="0" collapsed="false"/>
    <row r="1027208" customFormat="false" ht="12.8" hidden="false" customHeight="false" outlineLevel="0" collapsed="false"/>
    <row r="1027209" customFormat="false" ht="12.8" hidden="false" customHeight="false" outlineLevel="0" collapsed="false"/>
    <row r="1027210" customFormat="false" ht="12.8" hidden="false" customHeight="false" outlineLevel="0" collapsed="false"/>
    <row r="1027211" customFormat="false" ht="12.8" hidden="false" customHeight="false" outlineLevel="0" collapsed="false"/>
    <row r="1027212" customFormat="false" ht="12.8" hidden="false" customHeight="false" outlineLevel="0" collapsed="false"/>
    <row r="1027213" customFormat="false" ht="12.8" hidden="false" customHeight="false" outlineLevel="0" collapsed="false"/>
    <row r="1027214" customFormat="false" ht="12.8" hidden="false" customHeight="false" outlineLevel="0" collapsed="false"/>
    <row r="1027215" customFormat="false" ht="12.8" hidden="false" customHeight="false" outlineLevel="0" collapsed="false"/>
    <row r="1027216" customFormat="false" ht="12.8" hidden="false" customHeight="false" outlineLevel="0" collapsed="false"/>
    <row r="1027217" customFormat="false" ht="12.8" hidden="false" customHeight="false" outlineLevel="0" collapsed="false"/>
    <row r="1027218" customFormat="false" ht="12.8" hidden="false" customHeight="false" outlineLevel="0" collapsed="false"/>
    <row r="1027219" customFormat="false" ht="12.8" hidden="false" customHeight="false" outlineLevel="0" collapsed="false"/>
    <row r="1027220" customFormat="false" ht="12.8" hidden="false" customHeight="false" outlineLevel="0" collapsed="false"/>
    <row r="1027221" customFormat="false" ht="12.8" hidden="false" customHeight="false" outlineLevel="0" collapsed="false"/>
    <row r="1027222" customFormat="false" ht="12.8" hidden="false" customHeight="false" outlineLevel="0" collapsed="false"/>
    <row r="1027223" customFormat="false" ht="12.8" hidden="false" customHeight="false" outlineLevel="0" collapsed="false"/>
    <row r="1027224" customFormat="false" ht="12.8" hidden="false" customHeight="false" outlineLevel="0" collapsed="false"/>
    <row r="1027225" customFormat="false" ht="12.8" hidden="false" customHeight="false" outlineLevel="0" collapsed="false"/>
    <row r="1027226" customFormat="false" ht="12.8" hidden="false" customHeight="false" outlineLevel="0" collapsed="false"/>
    <row r="1027227" customFormat="false" ht="12.8" hidden="false" customHeight="false" outlineLevel="0" collapsed="false"/>
    <row r="1027228" customFormat="false" ht="12.8" hidden="false" customHeight="false" outlineLevel="0" collapsed="false"/>
    <row r="1027229" customFormat="false" ht="12.8" hidden="false" customHeight="false" outlineLevel="0" collapsed="false"/>
    <row r="1027230" customFormat="false" ht="12.8" hidden="false" customHeight="false" outlineLevel="0" collapsed="false"/>
    <row r="1027231" customFormat="false" ht="12.8" hidden="false" customHeight="false" outlineLevel="0" collapsed="false"/>
    <row r="1027232" customFormat="false" ht="12.8" hidden="false" customHeight="false" outlineLevel="0" collapsed="false"/>
    <row r="1027233" customFormat="false" ht="12.8" hidden="false" customHeight="false" outlineLevel="0" collapsed="false"/>
    <row r="1027234" customFormat="false" ht="12.8" hidden="false" customHeight="false" outlineLevel="0" collapsed="false"/>
    <row r="1027235" customFormat="false" ht="12.8" hidden="false" customHeight="false" outlineLevel="0" collapsed="false"/>
    <row r="1027236" customFormat="false" ht="12.8" hidden="false" customHeight="false" outlineLevel="0" collapsed="false"/>
    <row r="1027237" customFormat="false" ht="12.8" hidden="false" customHeight="false" outlineLevel="0" collapsed="false"/>
    <row r="1027238" customFormat="false" ht="12.8" hidden="false" customHeight="false" outlineLevel="0" collapsed="false"/>
    <row r="1027239" customFormat="false" ht="12.8" hidden="false" customHeight="false" outlineLevel="0" collapsed="false"/>
    <row r="1027240" customFormat="false" ht="12.8" hidden="false" customHeight="false" outlineLevel="0" collapsed="false"/>
    <row r="1027241" customFormat="false" ht="12.8" hidden="false" customHeight="false" outlineLevel="0" collapsed="false"/>
    <row r="1027242" customFormat="false" ht="12.8" hidden="false" customHeight="false" outlineLevel="0" collapsed="false"/>
    <row r="1027243" customFormat="false" ht="12.8" hidden="false" customHeight="false" outlineLevel="0" collapsed="false"/>
    <row r="1027244" customFormat="false" ht="12.8" hidden="false" customHeight="false" outlineLevel="0" collapsed="false"/>
    <row r="1027245" customFormat="false" ht="12.8" hidden="false" customHeight="false" outlineLevel="0" collapsed="false"/>
    <row r="1027246" customFormat="false" ht="12.8" hidden="false" customHeight="false" outlineLevel="0" collapsed="false"/>
    <row r="1027247" customFormat="false" ht="12.8" hidden="false" customHeight="false" outlineLevel="0" collapsed="false"/>
    <row r="1027248" customFormat="false" ht="12.8" hidden="false" customHeight="false" outlineLevel="0" collapsed="false"/>
    <row r="1027249" customFormat="false" ht="12.8" hidden="false" customHeight="false" outlineLevel="0" collapsed="false"/>
    <row r="1027250" customFormat="false" ht="12.8" hidden="false" customHeight="false" outlineLevel="0" collapsed="false"/>
    <row r="1027251" customFormat="false" ht="12.8" hidden="false" customHeight="false" outlineLevel="0" collapsed="false"/>
    <row r="1027252" customFormat="false" ht="12.8" hidden="false" customHeight="false" outlineLevel="0" collapsed="false"/>
    <row r="1027253" customFormat="false" ht="12.8" hidden="false" customHeight="false" outlineLevel="0" collapsed="false"/>
    <row r="1027254" customFormat="false" ht="12.8" hidden="false" customHeight="false" outlineLevel="0" collapsed="false"/>
    <row r="1027255" customFormat="false" ht="12.8" hidden="false" customHeight="false" outlineLevel="0" collapsed="false"/>
    <row r="1027256" customFormat="false" ht="12.8" hidden="false" customHeight="false" outlineLevel="0" collapsed="false"/>
    <row r="1027257" customFormat="false" ht="12.8" hidden="false" customHeight="false" outlineLevel="0" collapsed="false"/>
    <row r="1027258" customFormat="false" ht="12.8" hidden="false" customHeight="false" outlineLevel="0" collapsed="false"/>
    <row r="1027259" customFormat="false" ht="12.8" hidden="false" customHeight="false" outlineLevel="0" collapsed="false"/>
    <row r="1027260" customFormat="false" ht="12.8" hidden="false" customHeight="false" outlineLevel="0" collapsed="false"/>
    <row r="1027261" customFormat="false" ht="12.8" hidden="false" customHeight="false" outlineLevel="0" collapsed="false"/>
    <row r="1027262" customFormat="false" ht="12.8" hidden="false" customHeight="false" outlineLevel="0" collapsed="false"/>
    <row r="1027263" customFormat="false" ht="12.8" hidden="false" customHeight="false" outlineLevel="0" collapsed="false"/>
    <row r="1027264" customFormat="false" ht="12.8" hidden="false" customHeight="false" outlineLevel="0" collapsed="false"/>
    <row r="1027265" customFormat="false" ht="12.8" hidden="false" customHeight="false" outlineLevel="0" collapsed="false"/>
    <row r="1027266" customFormat="false" ht="12.8" hidden="false" customHeight="false" outlineLevel="0" collapsed="false"/>
    <row r="1027267" customFormat="false" ht="12.8" hidden="false" customHeight="false" outlineLevel="0" collapsed="false"/>
    <row r="1027268" customFormat="false" ht="12.8" hidden="false" customHeight="false" outlineLevel="0" collapsed="false"/>
    <row r="1027269" customFormat="false" ht="12.8" hidden="false" customHeight="false" outlineLevel="0" collapsed="false"/>
    <row r="1027270" customFormat="false" ht="12.8" hidden="false" customHeight="false" outlineLevel="0" collapsed="false"/>
    <row r="1027271" customFormat="false" ht="12.8" hidden="false" customHeight="false" outlineLevel="0" collapsed="false"/>
    <row r="1027272" customFormat="false" ht="12.8" hidden="false" customHeight="false" outlineLevel="0" collapsed="false"/>
    <row r="1027273" customFormat="false" ht="12.8" hidden="false" customHeight="false" outlineLevel="0" collapsed="false"/>
    <row r="1027274" customFormat="false" ht="12.8" hidden="false" customHeight="false" outlineLevel="0" collapsed="false"/>
    <row r="1027275" customFormat="false" ht="12.8" hidden="false" customHeight="false" outlineLevel="0" collapsed="false"/>
    <row r="1027276" customFormat="false" ht="12.8" hidden="false" customHeight="false" outlineLevel="0" collapsed="false"/>
    <row r="1027277" customFormat="false" ht="12.8" hidden="false" customHeight="false" outlineLevel="0" collapsed="false"/>
    <row r="1027278" customFormat="false" ht="12.8" hidden="false" customHeight="false" outlineLevel="0" collapsed="false"/>
    <row r="1027279" customFormat="false" ht="12.8" hidden="false" customHeight="false" outlineLevel="0" collapsed="false"/>
    <row r="1027280" customFormat="false" ht="12.8" hidden="false" customHeight="false" outlineLevel="0" collapsed="false"/>
    <row r="1027281" customFormat="false" ht="12.8" hidden="false" customHeight="false" outlineLevel="0" collapsed="false"/>
    <row r="1027282" customFormat="false" ht="12.8" hidden="false" customHeight="false" outlineLevel="0" collapsed="false"/>
    <row r="1027283" customFormat="false" ht="12.8" hidden="false" customHeight="false" outlineLevel="0" collapsed="false"/>
    <row r="1027284" customFormat="false" ht="12.8" hidden="false" customHeight="false" outlineLevel="0" collapsed="false"/>
    <row r="1027285" customFormat="false" ht="12.8" hidden="false" customHeight="false" outlineLevel="0" collapsed="false"/>
    <row r="1027286" customFormat="false" ht="12.8" hidden="false" customHeight="false" outlineLevel="0" collapsed="false"/>
    <row r="1027287" customFormat="false" ht="12.8" hidden="false" customHeight="false" outlineLevel="0" collapsed="false"/>
    <row r="1027288" customFormat="false" ht="12.8" hidden="false" customHeight="false" outlineLevel="0" collapsed="false"/>
    <row r="1027289" customFormat="false" ht="12.8" hidden="false" customHeight="false" outlineLevel="0" collapsed="false"/>
    <row r="1027290" customFormat="false" ht="12.8" hidden="false" customHeight="false" outlineLevel="0" collapsed="false"/>
    <row r="1027291" customFormat="false" ht="12.8" hidden="false" customHeight="false" outlineLevel="0" collapsed="false"/>
    <row r="1027292" customFormat="false" ht="12.8" hidden="false" customHeight="false" outlineLevel="0" collapsed="false"/>
    <row r="1027293" customFormat="false" ht="12.8" hidden="false" customHeight="false" outlineLevel="0" collapsed="false"/>
    <row r="1027294" customFormat="false" ht="12.8" hidden="false" customHeight="false" outlineLevel="0" collapsed="false"/>
    <row r="1027295" customFormat="false" ht="12.8" hidden="false" customHeight="false" outlineLevel="0" collapsed="false"/>
    <row r="1027296" customFormat="false" ht="12.8" hidden="false" customHeight="false" outlineLevel="0" collapsed="false"/>
    <row r="1027297" customFormat="false" ht="12.8" hidden="false" customHeight="false" outlineLevel="0" collapsed="false"/>
    <row r="1027298" customFormat="false" ht="12.8" hidden="false" customHeight="false" outlineLevel="0" collapsed="false"/>
    <row r="1027299" customFormat="false" ht="12.8" hidden="false" customHeight="false" outlineLevel="0" collapsed="false"/>
    <row r="1027300" customFormat="false" ht="12.8" hidden="false" customHeight="false" outlineLevel="0" collapsed="false"/>
    <row r="1027301" customFormat="false" ht="12.8" hidden="false" customHeight="false" outlineLevel="0" collapsed="false"/>
    <row r="1027302" customFormat="false" ht="12.8" hidden="false" customHeight="false" outlineLevel="0" collapsed="false"/>
    <row r="1027303" customFormat="false" ht="12.8" hidden="false" customHeight="false" outlineLevel="0" collapsed="false"/>
    <row r="1027304" customFormat="false" ht="12.8" hidden="false" customHeight="false" outlineLevel="0" collapsed="false"/>
    <row r="1027305" customFormat="false" ht="12.8" hidden="false" customHeight="false" outlineLevel="0" collapsed="false"/>
    <row r="1027306" customFormat="false" ht="12.8" hidden="false" customHeight="false" outlineLevel="0" collapsed="false"/>
    <row r="1027307" customFormat="false" ht="12.8" hidden="false" customHeight="false" outlineLevel="0" collapsed="false"/>
    <row r="1027308" customFormat="false" ht="12.8" hidden="false" customHeight="false" outlineLevel="0" collapsed="false"/>
    <row r="1027309" customFormat="false" ht="12.8" hidden="false" customHeight="false" outlineLevel="0" collapsed="false"/>
    <row r="1027310" customFormat="false" ht="12.8" hidden="false" customHeight="false" outlineLevel="0" collapsed="false"/>
    <row r="1027311" customFormat="false" ht="12.8" hidden="false" customHeight="false" outlineLevel="0" collapsed="false"/>
    <row r="1027312" customFormat="false" ht="12.8" hidden="false" customHeight="false" outlineLevel="0" collapsed="false"/>
    <row r="1027313" customFormat="false" ht="12.8" hidden="false" customHeight="false" outlineLevel="0" collapsed="false"/>
    <row r="1027314" customFormat="false" ht="12.8" hidden="false" customHeight="false" outlineLevel="0" collapsed="false"/>
    <row r="1027315" customFormat="false" ht="12.8" hidden="false" customHeight="false" outlineLevel="0" collapsed="false"/>
    <row r="1027316" customFormat="false" ht="12.8" hidden="false" customHeight="false" outlineLevel="0" collapsed="false"/>
    <row r="1027317" customFormat="false" ht="12.8" hidden="false" customHeight="false" outlineLevel="0" collapsed="false"/>
    <row r="1027318" customFormat="false" ht="12.8" hidden="false" customHeight="false" outlineLevel="0" collapsed="false"/>
    <row r="1027319" customFormat="false" ht="12.8" hidden="false" customHeight="false" outlineLevel="0" collapsed="false"/>
    <row r="1027320" customFormat="false" ht="12.8" hidden="false" customHeight="false" outlineLevel="0" collapsed="false"/>
    <row r="1027321" customFormat="false" ht="12.8" hidden="false" customHeight="false" outlineLevel="0" collapsed="false"/>
    <row r="1027322" customFormat="false" ht="12.8" hidden="false" customHeight="false" outlineLevel="0" collapsed="false"/>
    <row r="1027323" customFormat="false" ht="12.8" hidden="false" customHeight="false" outlineLevel="0" collapsed="false"/>
    <row r="1027324" customFormat="false" ht="12.8" hidden="false" customHeight="false" outlineLevel="0" collapsed="false"/>
    <row r="1027325" customFormat="false" ht="12.8" hidden="false" customHeight="false" outlineLevel="0" collapsed="false"/>
    <row r="1027326" customFormat="false" ht="12.8" hidden="false" customHeight="false" outlineLevel="0" collapsed="false"/>
    <row r="1027327" customFormat="false" ht="12.8" hidden="false" customHeight="false" outlineLevel="0" collapsed="false"/>
    <row r="1027328" customFormat="false" ht="12.8" hidden="false" customHeight="false" outlineLevel="0" collapsed="false"/>
    <row r="1027329" customFormat="false" ht="12.8" hidden="false" customHeight="false" outlineLevel="0" collapsed="false"/>
    <row r="1027330" customFormat="false" ht="12.8" hidden="false" customHeight="false" outlineLevel="0" collapsed="false"/>
    <row r="1027331" customFormat="false" ht="12.8" hidden="false" customHeight="false" outlineLevel="0" collapsed="false"/>
    <row r="1027332" customFormat="false" ht="12.8" hidden="false" customHeight="false" outlineLevel="0" collapsed="false"/>
    <row r="1027333" customFormat="false" ht="12.8" hidden="false" customHeight="false" outlineLevel="0" collapsed="false"/>
    <row r="1027334" customFormat="false" ht="12.8" hidden="false" customHeight="false" outlineLevel="0" collapsed="false"/>
    <row r="1027335" customFormat="false" ht="12.8" hidden="false" customHeight="false" outlineLevel="0" collapsed="false"/>
    <row r="1027336" customFormat="false" ht="12.8" hidden="false" customHeight="false" outlineLevel="0" collapsed="false"/>
    <row r="1027337" customFormat="false" ht="12.8" hidden="false" customHeight="false" outlineLevel="0" collapsed="false"/>
    <row r="1027338" customFormat="false" ht="12.8" hidden="false" customHeight="false" outlineLevel="0" collapsed="false"/>
    <row r="1027339" customFormat="false" ht="12.8" hidden="false" customHeight="false" outlineLevel="0" collapsed="false"/>
    <row r="1027340" customFormat="false" ht="12.8" hidden="false" customHeight="false" outlineLevel="0" collapsed="false"/>
    <row r="1027341" customFormat="false" ht="12.8" hidden="false" customHeight="false" outlineLevel="0" collapsed="false"/>
    <row r="1027342" customFormat="false" ht="12.8" hidden="false" customHeight="false" outlineLevel="0" collapsed="false"/>
    <row r="1027343" customFormat="false" ht="12.8" hidden="false" customHeight="false" outlineLevel="0" collapsed="false"/>
    <row r="1027344" customFormat="false" ht="12.8" hidden="false" customHeight="false" outlineLevel="0" collapsed="false"/>
    <row r="1027345" customFormat="false" ht="12.8" hidden="false" customHeight="false" outlineLevel="0" collapsed="false"/>
    <row r="1027346" customFormat="false" ht="12.8" hidden="false" customHeight="false" outlineLevel="0" collapsed="false"/>
    <row r="1027347" customFormat="false" ht="12.8" hidden="false" customHeight="false" outlineLevel="0" collapsed="false"/>
    <row r="1027348" customFormat="false" ht="12.8" hidden="false" customHeight="false" outlineLevel="0" collapsed="false"/>
    <row r="1027349" customFormat="false" ht="12.8" hidden="false" customHeight="false" outlineLevel="0" collapsed="false"/>
    <row r="1027350" customFormat="false" ht="12.8" hidden="false" customHeight="false" outlineLevel="0" collapsed="false"/>
    <row r="1027351" customFormat="false" ht="12.8" hidden="false" customHeight="false" outlineLevel="0" collapsed="false"/>
    <row r="1027352" customFormat="false" ht="12.8" hidden="false" customHeight="false" outlineLevel="0" collapsed="false"/>
    <row r="1027353" customFormat="false" ht="12.8" hidden="false" customHeight="false" outlineLevel="0" collapsed="false"/>
    <row r="1027354" customFormat="false" ht="12.8" hidden="false" customHeight="false" outlineLevel="0" collapsed="false"/>
    <row r="1027355" customFormat="false" ht="12.8" hidden="false" customHeight="false" outlineLevel="0" collapsed="false"/>
    <row r="1027356" customFormat="false" ht="12.8" hidden="false" customHeight="false" outlineLevel="0" collapsed="false"/>
    <row r="1027357" customFormat="false" ht="12.8" hidden="false" customHeight="false" outlineLevel="0" collapsed="false"/>
    <row r="1027358" customFormat="false" ht="12.8" hidden="false" customHeight="false" outlineLevel="0" collapsed="false"/>
    <row r="1027359" customFormat="false" ht="12.8" hidden="false" customHeight="false" outlineLevel="0" collapsed="false"/>
    <row r="1027360" customFormat="false" ht="12.8" hidden="false" customHeight="false" outlineLevel="0" collapsed="false"/>
    <row r="1027361" customFormat="false" ht="12.8" hidden="false" customHeight="false" outlineLevel="0" collapsed="false"/>
    <row r="1027362" customFormat="false" ht="12.8" hidden="false" customHeight="false" outlineLevel="0" collapsed="false"/>
    <row r="1027363" customFormat="false" ht="12.8" hidden="false" customHeight="false" outlineLevel="0" collapsed="false"/>
    <row r="1027364" customFormat="false" ht="12.8" hidden="false" customHeight="false" outlineLevel="0" collapsed="false"/>
    <row r="1027365" customFormat="false" ht="12.8" hidden="false" customHeight="false" outlineLevel="0" collapsed="false"/>
    <row r="1027366" customFormat="false" ht="12.8" hidden="false" customHeight="false" outlineLevel="0" collapsed="false"/>
    <row r="1027367" customFormat="false" ht="12.8" hidden="false" customHeight="false" outlineLevel="0" collapsed="false"/>
    <row r="1027368" customFormat="false" ht="12.8" hidden="false" customHeight="false" outlineLevel="0" collapsed="false"/>
    <row r="1027369" customFormat="false" ht="12.8" hidden="false" customHeight="false" outlineLevel="0" collapsed="false"/>
    <row r="1027370" customFormat="false" ht="12.8" hidden="false" customHeight="false" outlineLevel="0" collapsed="false"/>
    <row r="1027371" customFormat="false" ht="12.8" hidden="false" customHeight="false" outlineLevel="0" collapsed="false"/>
    <row r="1027372" customFormat="false" ht="12.8" hidden="false" customHeight="false" outlineLevel="0" collapsed="false"/>
    <row r="1027373" customFormat="false" ht="12.8" hidden="false" customHeight="false" outlineLevel="0" collapsed="false"/>
    <row r="1027374" customFormat="false" ht="12.8" hidden="false" customHeight="false" outlineLevel="0" collapsed="false"/>
    <row r="1027375" customFormat="false" ht="12.8" hidden="false" customHeight="false" outlineLevel="0" collapsed="false"/>
    <row r="1027376" customFormat="false" ht="12.8" hidden="false" customHeight="false" outlineLevel="0" collapsed="false"/>
    <row r="1027377" customFormat="false" ht="12.8" hidden="false" customHeight="false" outlineLevel="0" collapsed="false"/>
    <row r="1027378" customFormat="false" ht="12.8" hidden="false" customHeight="false" outlineLevel="0" collapsed="false"/>
    <row r="1027379" customFormat="false" ht="12.8" hidden="false" customHeight="false" outlineLevel="0" collapsed="false"/>
    <row r="1027380" customFormat="false" ht="12.8" hidden="false" customHeight="false" outlineLevel="0" collapsed="false"/>
    <row r="1027381" customFormat="false" ht="12.8" hidden="false" customHeight="false" outlineLevel="0" collapsed="false"/>
    <row r="1027382" customFormat="false" ht="12.8" hidden="false" customHeight="false" outlineLevel="0" collapsed="false"/>
    <row r="1027383" customFormat="false" ht="12.8" hidden="false" customHeight="false" outlineLevel="0" collapsed="false"/>
    <row r="1027384" customFormat="false" ht="12.8" hidden="false" customHeight="false" outlineLevel="0" collapsed="false"/>
    <row r="1027385" customFormat="false" ht="12.8" hidden="false" customHeight="false" outlineLevel="0" collapsed="false"/>
    <row r="1027386" customFormat="false" ht="12.8" hidden="false" customHeight="false" outlineLevel="0" collapsed="false"/>
    <row r="1027387" customFormat="false" ht="12.8" hidden="false" customHeight="false" outlineLevel="0" collapsed="false"/>
    <row r="1027388" customFormat="false" ht="12.8" hidden="false" customHeight="false" outlineLevel="0" collapsed="false"/>
    <row r="1027389" customFormat="false" ht="12.8" hidden="false" customHeight="false" outlineLevel="0" collapsed="false"/>
    <row r="1027390" customFormat="false" ht="12.8" hidden="false" customHeight="false" outlineLevel="0" collapsed="false"/>
    <row r="1027391" customFormat="false" ht="12.8" hidden="false" customHeight="false" outlineLevel="0" collapsed="false"/>
    <row r="1027392" customFormat="false" ht="12.8" hidden="false" customHeight="false" outlineLevel="0" collapsed="false"/>
    <row r="1027393" customFormat="false" ht="12.8" hidden="false" customHeight="false" outlineLevel="0" collapsed="false"/>
    <row r="1027394" customFormat="false" ht="12.8" hidden="false" customHeight="false" outlineLevel="0" collapsed="false"/>
    <row r="1027395" customFormat="false" ht="12.8" hidden="false" customHeight="false" outlineLevel="0" collapsed="false"/>
    <row r="1027396" customFormat="false" ht="12.8" hidden="false" customHeight="false" outlineLevel="0" collapsed="false"/>
    <row r="1027397" customFormat="false" ht="12.8" hidden="false" customHeight="false" outlineLevel="0" collapsed="false"/>
    <row r="1027398" customFormat="false" ht="12.8" hidden="false" customHeight="false" outlineLevel="0" collapsed="false"/>
    <row r="1027399" customFormat="false" ht="12.8" hidden="false" customHeight="false" outlineLevel="0" collapsed="false"/>
    <row r="1027400" customFormat="false" ht="12.8" hidden="false" customHeight="false" outlineLevel="0" collapsed="false"/>
    <row r="1027401" customFormat="false" ht="12.8" hidden="false" customHeight="false" outlineLevel="0" collapsed="false"/>
    <row r="1027402" customFormat="false" ht="12.8" hidden="false" customHeight="false" outlineLevel="0" collapsed="false"/>
    <row r="1027403" customFormat="false" ht="12.8" hidden="false" customHeight="false" outlineLevel="0" collapsed="false"/>
    <row r="1027404" customFormat="false" ht="12.8" hidden="false" customHeight="false" outlineLevel="0" collapsed="false"/>
    <row r="1027405" customFormat="false" ht="12.8" hidden="false" customHeight="false" outlineLevel="0" collapsed="false"/>
    <row r="1027406" customFormat="false" ht="12.8" hidden="false" customHeight="false" outlineLevel="0" collapsed="false"/>
    <row r="1027407" customFormat="false" ht="12.8" hidden="false" customHeight="false" outlineLevel="0" collapsed="false"/>
    <row r="1027408" customFormat="false" ht="12.8" hidden="false" customHeight="false" outlineLevel="0" collapsed="false"/>
    <row r="1027409" customFormat="false" ht="12.8" hidden="false" customHeight="false" outlineLevel="0" collapsed="false"/>
    <row r="1027410" customFormat="false" ht="12.8" hidden="false" customHeight="false" outlineLevel="0" collapsed="false"/>
    <row r="1027411" customFormat="false" ht="12.8" hidden="false" customHeight="false" outlineLevel="0" collapsed="false"/>
    <row r="1027412" customFormat="false" ht="12.8" hidden="false" customHeight="false" outlineLevel="0" collapsed="false"/>
    <row r="1027413" customFormat="false" ht="12.8" hidden="false" customHeight="false" outlineLevel="0" collapsed="false"/>
    <row r="1027414" customFormat="false" ht="12.8" hidden="false" customHeight="false" outlineLevel="0" collapsed="false"/>
    <row r="1027415" customFormat="false" ht="12.8" hidden="false" customHeight="false" outlineLevel="0" collapsed="false"/>
    <row r="1027416" customFormat="false" ht="12.8" hidden="false" customHeight="false" outlineLevel="0" collapsed="false"/>
    <row r="1027417" customFormat="false" ht="12.8" hidden="false" customHeight="false" outlineLevel="0" collapsed="false"/>
    <row r="1027418" customFormat="false" ht="12.8" hidden="false" customHeight="false" outlineLevel="0" collapsed="false"/>
    <row r="1027419" customFormat="false" ht="12.8" hidden="false" customHeight="false" outlineLevel="0" collapsed="false"/>
    <row r="1027420" customFormat="false" ht="12.8" hidden="false" customHeight="false" outlineLevel="0" collapsed="false"/>
    <row r="1027421" customFormat="false" ht="12.8" hidden="false" customHeight="false" outlineLevel="0" collapsed="false"/>
    <row r="1027422" customFormat="false" ht="12.8" hidden="false" customHeight="false" outlineLevel="0" collapsed="false"/>
    <row r="1027423" customFormat="false" ht="12.8" hidden="false" customHeight="false" outlineLevel="0" collapsed="false"/>
    <row r="1027424" customFormat="false" ht="12.8" hidden="false" customHeight="false" outlineLevel="0" collapsed="false"/>
    <row r="1027425" customFormat="false" ht="12.8" hidden="false" customHeight="false" outlineLevel="0" collapsed="false"/>
    <row r="1027426" customFormat="false" ht="12.8" hidden="false" customHeight="false" outlineLevel="0" collapsed="false"/>
    <row r="1027427" customFormat="false" ht="12.8" hidden="false" customHeight="false" outlineLevel="0" collapsed="false"/>
    <row r="1027428" customFormat="false" ht="12.8" hidden="false" customHeight="false" outlineLevel="0" collapsed="false"/>
    <row r="1027429" customFormat="false" ht="12.8" hidden="false" customHeight="false" outlineLevel="0" collapsed="false"/>
    <row r="1027430" customFormat="false" ht="12.8" hidden="false" customHeight="false" outlineLevel="0" collapsed="false"/>
    <row r="1027431" customFormat="false" ht="12.8" hidden="false" customHeight="false" outlineLevel="0" collapsed="false"/>
    <row r="1027432" customFormat="false" ht="12.8" hidden="false" customHeight="false" outlineLevel="0" collapsed="false"/>
    <row r="1027433" customFormat="false" ht="12.8" hidden="false" customHeight="false" outlineLevel="0" collapsed="false"/>
    <row r="1027434" customFormat="false" ht="12.8" hidden="false" customHeight="false" outlineLevel="0" collapsed="false"/>
    <row r="1027435" customFormat="false" ht="12.8" hidden="false" customHeight="false" outlineLevel="0" collapsed="false"/>
    <row r="1027436" customFormat="false" ht="12.8" hidden="false" customHeight="false" outlineLevel="0" collapsed="false"/>
    <row r="1027437" customFormat="false" ht="12.8" hidden="false" customHeight="false" outlineLevel="0" collapsed="false"/>
    <row r="1027438" customFormat="false" ht="12.8" hidden="false" customHeight="false" outlineLevel="0" collapsed="false"/>
    <row r="1027439" customFormat="false" ht="12.8" hidden="false" customHeight="false" outlineLevel="0" collapsed="false"/>
    <row r="1027440" customFormat="false" ht="12.8" hidden="false" customHeight="false" outlineLevel="0" collapsed="false"/>
    <row r="1027441" customFormat="false" ht="12.8" hidden="false" customHeight="false" outlineLevel="0" collapsed="false"/>
    <row r="1027442" customFormat="false" ht="12.8" hidden="false" customHeight="false" outlineLevel="0" collapsed="false"/>
    <row r="1027443" customFormat="false" ht="12.8" hidden="false" customHeight="false" outlineLevel="0" collapsed="false"/>
    <row r="1027444" customFormat="false" ht="12.8" hidden="false" customHeight="false" outlineLevel="0" collapsed="false"/>
    <row r="1027445" customFormat="false" ht="12.8" hidden="false" customHeight="false" outlineLevel="0" collapsed="false"/>
    <row r="1027446" customFormat="false" ht="12.8" hidden="false" customHeight="false" outlineLevel="0" collapsed="false"/>
    <row r="1027447" customFormat="false" ht="12.8" hidden="false" customHeight="false" outlineLevel="0" collapsed="false"/>
    <row r="1027448" customFormat="false" ht="12.8" hidden="false" customHeight="false" outlineLevel="0" collapsed="false"/>
    <row r="1027449" customFormat="false" ht="12.8" hidden="false" customHeight="false" outlineLevel="0" collapsed="false"/>
    <row r="1027450" customFormat="false" ht="12.8" hidden="false" customHeight="false" outlineLevel="0" collapsed="false"/>
    <row r="1027451" customFormat="false" ht="12.8" hidden="false" customHeight="false" outlineLevel="0" collapsed="false"/>
    <row r="1027452" customFormat="false" ht="12.8" hidden="false" customHeight="false" outlineLevel="0" collapsed="false"/>
    <row r="1027453" customFormat="false" ht="12.8" hidden="false" customHeight="false" outlineLevel="0" collapsed="false"/>
    <row r="1027454" customFormat="false" ht="12.8" hidden="false" customHeight="false" outlineLevel="0" collapsed="false"/>
    <row r="1027455" customFormat="false" ht="12.8" hidden="false" customHeight="false" outlineLevel="0" collapsed="false"/>
    <row r="1027456" customFormat="false" ht="12.8" hidden="false" customHeight="false" outlineLevel="0" collapsed="false"/>
    <row r="1027457" customFormat="false" ht="12.8" hidden="false" customHeight="false" outlineLevel="0" collapsed="false"/>
    <row r="1027458" customFormat="false" ht="12.8" hidden="false" customHeight="false" outlineLevel="0" collapsed="false"/>
    <row r="1027459" customFormat="false" ht="12.8" hidden="false" customHeight="false" outlineLevel="0" collapsed="false"/>
    <row r="1027460" customFormat="false" ht="12.8" hidden="false" customHeight="false" outlineLevel="0" collapsed="false"/>
    <row r="1027461" customFormat="false" ht="12.8" hidden="false" customHeight="false" outlineLevel="0" collapsed="false"/>
    <row r="1027462" customFormat="false" ht="12.8" hidden="false" customHeight="false" outlineLevel="0" collapsed="false"/>
    <row r="1027463" customFormat="false" ht="12.8" hidden="false" customHeight="false" outlineLevel="0" collapsed="false"/>
    <row r="1027464" customFormat="false" ht="12.8" hidden="false" customHeight="false" outlineLevel="0" collapsed="false"/>
    <row r="1027465" customFormat="false" ht="12.8" hidden="false" customHeight="false" outlineLevel="0" collapsed="false"/>
    <row r="1027466" customFormat="false" ht="12.8" hidden="false" customHeight="false" outlineLevel="0" collapsed="false"/>
    <row r="1027467" customFormat="false" ht="12.8" hidden="false" customHeight="false" outlineLevel="0" collapsed="false"/>
    <row r="1027468" customFormat="false" ht="12.8" hidden="false" customHeight="false" outlineLevel="0" collapsed="false"/>
    <row r="1027469" customFormat="false" ht="12.8" hidden="false" customHeight="false" outlineLevel="0" collapsed="false"/>
    <row r="1027470" customFormat="false" ht="12.8" hidden="false" customHeight="false" outlineLevel="0" collapsed="false"/>
    <row r="1027471" customFormat="false" ht="12.8" hidden="false" customHeight="false" outlineLevel="0" collapsed="false"/>
    <row r="1027472" customFormat="false" ht="12.8" hidden="false" customHeight="false" outlineLevel="0" collapsed="false"/>
    <row r="1027473" customFormat="false" ht="12.8" hidden="false" customHeight="false" outlineLevel="0" collapsed="false"/>
    <row r="1027474" customFormat="false" ht="12.8" hidden="false" customHeight="false" outlineLevel="0" collapsed="false"/>
    <row r="1027475" customFormat="false" ht="12.8" hidden="false" customHeight="false" outlineLevel="0" collapsed="false"/>
    <row r="1027476" customFormat="false" ht="12.8" hidden="false" customHeight="false" outlineLevel="0" collapsed="false"/>
    <row r="1027477" customFormat="false" ht="12.8" hidden="false" customHeight="false" outlineLevel="0" collapsed="false"/>
    <row r="1027478" customFormat="false" ht="12.8" hidden="false" customHeight="false" outlineLevel="0" collapsed="false"/>
    <row r="1027479" customFormat="false" ht="12.8" hidden="false" customHeight="false" outlineLevel="0" collapsed="false"/>
    <row r="1027480" customFormat="false" ht="12.8" hidden="false" customHeight="false" outlineLevel="0" collapsed="false"/>
    <row r="1027481" customFormat="false" ht="12.8" hidden="false" customHeight="false" outlineLevel="0" collapsed="false"/>
    <row r="1027482" customFormat="false" ht="12.8" hidden="false" customHeight="false" outlineLevel="0" collapsed="false"/>
    <row r="1027483" customFormat="false" ht="12.8" hidden="false" customHeight="false" outlineLevel="0" collapsed="false"/>
    <row r="1027484" customFormat="false" ht="12.8" hidden="false" customHeight="false" outlineLevel="0" collapsed="false"/>
    <row r="1027485" customFormat="false" ht="12.8" hidden="false" customHeight="false" outlineLevel="0" collapsed="false"/>
    <row r="1027486" customFormat="false" ht="12.8" hidden="false" customHeight="false" outlineLevel="0" collapsed="false"/>
    <row r="1027487" customFormat="false" ht="12.8" hidden="false" customHeight="false" outlineLevel="0" collapsed="false"/>
    <row r="1027488" customFormat="false" ht="12.8" hidden="false" customHeight="false" outlineLevel="0" collapsed="false"/>
    <row r="1027489" customFormat="false" ht="12.8" hidden="false" customHeight="false" outlineLevel="0" collapsed="false"/>
    <row r="1027490" customFormat="false" ht="12.8" hidden="false" customHeight="false" outlineLevel="0" collapsed="false"/>
    <row r="1027491" customFormat="false" ht="12.8" hidden="false" customHeight="false" outlineLevel="0" collapsed="false"/>
    <row r="1027492" customFormat="false" ht="12.8" hidden="false" customHeight="false" outlineLevel="0" collapsed="false"/>
    <row r="1027493" customFormat="false" ht="12.8" hidden="false" customHeight="false" outlineLevel="0" collapsed="false"/>
    <row r="1027494" customFormat="false" ht="12.8" hidden="false" customHeight="false" outlineLevel="0" collapsed="false"/>
    <row r="1027495" customFormat="false" ht="12.8" hidden="false" customHeight="false" outlineLevel="0" collapsed="false"/>
    <row r="1027496" customFormat="false" ht="12.8" hidden="false" customHeight="false" outlineLevel="0" collapsed="false"/>
    <row r="1027497" customFormat="false" ht="12.8" hidden="false" customHeight="false" outlineLevel="0" collapsed="false"/>
    <row r="1027498" customFormat="false" ht="12.8" hidden="false" customHeight="false" outlineLevel="0" collapsed="false"/>
    <row r="1027499" customFormat="false" ht="12.8" hidden="false" customHeight="false" outlineLevel="0" collapsed="false"/>
    <row r="1027500" customFormat="false" ht="12.8" hidden="false" customHeight="false" outlineLevel="0" collapsed="false"/>
    <row r="1027501" customFormat="false" ht="12.8" hidden="false" customHeight="false" outlineLevel="0" collapsed="false"/>
    <row r="1027502" customFormat="false" ht="12.8" hidden="false" customHeight="false" outlineLevel="0" collapsed="false"/>
    <row r="1027503" customFormat="false" ht="12.8" hidden="false" customHeight="false" outlineLevel="0" collapsed="false"/>
    <row r="1027504" customFormat="false" ht="12.8" hidden="false" customHeight="false" outlineLevel="0" collapsed="false"/>
    <row r="1027505" customFormat="false" ht="12.8" hidden="false" customHeight="false" outlineLevel="0" collapsed="false"/>
    <row r="1027506" customFormat="false" ht="12.8" hidden="false" customHeight="false" outlineLevel="0" collapsed="false"/>
    <row r="1027507" customFormat="false" ht="12.8" hidden="false" customHeight="false" outlineLevel="0" collapsed="false"/>
    <row r="1027508" customFormat="false" ht="12.8" hidden="false" customHeight="false" outlineLevel="0" collapsed="false"/>
    <row r="1027509" customFormat="false" ht="12.8" hidden="false" customHeight="false" outlineLevel="0" collapsed="false"/>
    <row r="1027510" customFormat="false" ht="12.8" hidden="false" customHeight="false" outlineLevel="0" collapsed="false"/>
    <row r="1027511" customFormat="false" ht="12.8" hidden="false" customHeight="false" outlineLevel="0" collapsed="false"/>
    <row r="1027512" customFormat="false" ht="12.8" hidden="false" customHeight="false" outlineLevel="0" collapsed="false"/>
    <row r="1027513" customFormat="false" ht="12.8" hidden="false" customHeight="false" outlineLevel="0" collapsed="false"/>
    <row r="1027514" customFormat="false" ht="12.8" hidden="false" customHeight="false" outlineLevel="0" collapsed="false"/>
    <row r="1027515" customFormat="false" ht="12.8" hidden="false" customHeight="false" outlineLevel="0" collapsed="false"/>
    <row r="1027516" customFormat="false" ht="12.8" hidden="false" customHeight="false" outlineLevel="0" collapsed="false"/>
    <row r="1027517" customFormat="false" ht="12.8" hidden="false" customHeight="false" outlineLevel="0" collapsed="false"/>
    <row r="1027518" customFormat="false" ht="12.8" hidden="false" customHeight="false" outlineLevel="0" collapsed="false"/>
    <row r="1027519" customFormat="false" ht="12.8" hidden="false" customHeight="false" outlineLevel="0" collapsed="false"/>
    <row r="1027520" customFormat="false" ht="12.8" hidden="false" customHeight="false" outlineLevel="0" collapsed="false"/>
    <row r="1027521" customFormat="false" ht="12.8" hidden="false" customHeight="false" outlineLevel="0" collapsed="false"/>
    <row r="1027522" customFormat="false" ht="12.8" hidden="false" customHeight="false" outlineLevel="0" collapsed="false"/>
    <row r="1027523" customFormat="false" ht="12.8" hidden="false" customHeight="false" outlineLevel="0" collapsed="false"/>
    <row r="1027524" customFormat="false" ht="12.8" hidden="false" customHeight="false" outlineLevel="0" collapsed="false"/>
    <row r="1027525" customFormat="false" ht="12.8" hidden="false" customHeight="false" outlineLevel="0" collapsed="false"/>
    <row r="1027526" customFormat="false" ht="12.8" hidden="false" customHeight="false" outlineLevel="0" collapsed="false"/>
    <row r="1027527" customFormat="false" ht="12.8" hidden="false" customHeight="false" outlineLevel="0" collapsed="false"/>
    <row r="1027528" customFormat="false" ht="12.8" hidden="false" customHeight="false" outlineLevel="0" collapsed="false"/>
    <row r="1027529" customFormat="false" ht="12.8" hidden="false" customHeight="false" outlineLevel="0" collapsed="false"/>
    <row r="1027530" customFormat="false" ht="12.8" hidden="false" customHeight="false" outlineLevel="0" collapsed="false"/>
    <row r="1027531" customFormat="false" ht="12.8" hidden="false" customHeight="false" outlineLevel="0" collapsed="false"/>
    <row r="1027532" customFormat="false" ht="12.8" hidden="false" customHeight="false" outlineLevel="0" collapsed="false"/>
    <row r="1027533" customFormat="false" ht="12.8" hidden="false" customHeight="false" outlineLevel="0" collapsed="false"/>
    <row r="1027534" customFormat="false" ht="12.8" hidden="false" customHeight="false" outlineLevel="0" collapsed="false"/>
    <row r="1027535" customFormat="false" ht="12.8" hidden="false" customHeight="false" outlineLevel="0" collapsed="false"/>
    <row r="1027536" customFormat="false" ht="12.8" hidden="false" customHeight="false" outlineLevel="0" collapsed="false"/>
    <row r="1027537" customFormat="false" ht="12.8" hidden="false" customHeight="false" outlineLevel="0" collapsed="false"/>
    <row r="1027538" customFormat="false" ht="12.8" hidden="false" customHeight="false" outlineLevel="0" collapsed="false"/>
    <row r="1027539" customFormat="false" ht="12.8" hidden="false" customHeight="false" outlineLevel="0" collapsed="false"/>
    <row r="1027540" customFormat="false" ht="12.8" hidden="false" customHeight="false" outlineLevel="0" collapsed="false"/>
    <row r="1027541" customFormat="false" ht="12.8" hidden="false" customHeight="false" outlineLevel="0" collapsed="false"/>
    <row r="1027542" customFormat="false" ht="12.8" hidden="false" customHeight="false" outlineLevel="0" collapsed="false"/>
    <row r="1027543" customFormat="false" ht="12.8" hidden="false" customHeight="false" outlineLevel="0" collapsed="false"/>
    <row r="1027544" customFormat="false" ht="12.8" hidden="false" customHeight="false" outlineLevel="0" collapsed="false"/>
    <row r="1027545" customFormat="false" ht="12.8" hidden="false" customHeight="false" outlineLevel="0" collapsed="false"/>
    <row r="1027546" customFormat="false" ht="12.8" hidden="false" customHeight="false" outlineLevel="0" collapsed="false"/>
    <row r="1027547" customFormat="false" ht="12.8" hidden="false" customHeight="false" outlineLevel="0" collapsed="false"/>
    <row r="1027548" customFormat="false" ht="12.8" hidden="false" customHeight="false" outlineLevel="0" collapsed="false"/>
    <row r="1027549" customFormat="false" ht="12.8" hidden="false" customHeight="false" outlineLevel="0" collapsed="false"/>
    <row r="1027550" customFormat="false" ht="12.8" hidden="false" customHeight="false" outlineLevel="0" collapsed="false"/>
    <row r="1027551" customFormat="false" ht="12.8" hidden="false" customHeight="false" outlineLevel="0" collapsed="false"/>
    <row r="1027552" customFormat="false" ht="12.8" hidden="false" customHeight="false" outlineLevel="0" collapsed="false"/>
    <row r="1027553" customFormat="false" ht="12.8" hidden="false" customHeight="false" outlineLevel="0" collapsed="false"/>
    <row r="1027554" customFormat="false" ht="12.8" hidden="false" customHeight="false" outlineLevel="0" collapsed="false"/>
    <row r="1027555" customFormat="false" ht="12.8" hidden="false" customHeight="false" outlineLevel="0" collapsed="false"/>
    <row r="1027556" customFormat="false" ht="12.8" hidden="false" customHeight="false" outlineLevel="0" collapsed="false"/>
    <row r="1027557" customFormat="false" ht="12.8" hidden="false" customHeight="false" outlineLevel="0" collapsed="false"/>
    <row r="1027558" customFormat="false" ht="12.8" hidden="false" customHeight="false" outlineLevel="0" collapsed="false"/>
    <row r="1027559" customFormat="false" ht="12.8" hidden="false" customHeight="false" outlineLevel="0" collapsed="false"/>
    <row r="1027560" customFormat="false" ht="12.8" hidden="false" customHeight="false" outlineLevel="0" collapsed="false"/>
    <row r="1027561" customFormat="false" ht="12.8" hidden="false" customHeight="false" outlineLevel="0" collapsed="false"/>
    <row r="1027562" customFormat="false" ht="12.8" hidden="false" customHeight="false" outlineLevel="0" collapsed="false"/>
    <row r="1027563" customFormat="false" ht="12.8" hidden="false" customHeight="false" outlineLevel="0" collapsed="false"/>
    <row r="1027564" customFormat="false" ht="12.8" hidden="false" customHeight="false" outlineLevel="0" collapsed="false"/>
    <row r="1027565" customFormat="false" ht="12.8" hidden="false" customHeight="false" outlineLevel="0" collapsed="false"/>
    <row r="1027566" customFormat="false" ht="12.8" hidden="false" customHeight="false" outlineLevel="0" collapsed="false"/>
    <row r="1027567" customFormat="false" ht="12.8" hidden="false" customHeight="false" outlineLevel="0" collapsed="false"/>
    <row r="1027568" customFormat="false" ht="12.8" hidden="false" customHeight="false" outlineLevel="0" collapsed="false"/>
    <row r="1027569" customFormat="false" ht="12.8" hidden="false" customHeight="false" outlineLevel="0" collapsed="false"/>
    <row r="1027570" customFormat="false" ht="12.8" hidden="false" customHeight="false" outlineLevel="0" collapsed="false"/>
    <row r="1027571" customFormat="false" ht="12.8" hidden="false" customHeight="false" outlineLevel="0" collapsed="false"/>
    <row r="1027572" customFormat="false" ht="12.8" hidden="false" customHeight="false" outlineLevel="0" collapsed="false"/>
    <row r="1027573" customFormat="false" ht="12.8" hidden="false" customHeight="false" outlineLevel="0" collapsed="false"/>
    <row r="1027574" customFormat="false" ht="12.8" hidden="false" customHeight="false" outlineLevel="0" collapsed="false"/>
    <row r="1027575" customFormat="false" ht="12.8" hidden="false" customHeight="false" outlineLevel="0" collapsed="false"/>
    <row r="1027576" customFormat="false" ht="12.8" hidden="false" customHeight="false" outlineLevel="0" collapsed="false"/>
    <row r="1027577" customFormat="false" ht="12.8" hidden="false" customHeight="false" outlineLevel="0" collapsed="false"/>
    <row r="1027578" customFormat="false" ht="12.8" hidden="false" customHeight="false" outlineLevel="0" collapsed="false"/>
    <row r="1027579" customFormat="false" ht="12.8" hidden="false" customHeight="false" outlineLevel="0" collapsed="false"/>
    <row r="1027580" customFormat="false" ht="12.8" hidden="false" customHeight="false" outlineLevel="0" collapsed="false"/>
    <row r="1027581" customFormat="false" ht="12.8" hidden="false" customHeight="false" outlineLevel="0" collapsed="false"/>
    <row r="1027582" customFormat="false" ht="12.8" hidden="false" customHeight="false" outlineLevel="0" collapsed="false"/>
    <row r="1027583" customFormat="false" ht="12.8" hidden="false" customHeight="false" outlineLevel="0" collapsed="false"/>
    <row r="1027584" customFormat="false" ht="12.8" hidden="false" customHeight="false" outlineLevel="0" collapsed="false"/>
    <row r="1027585" customFormat="false" ht="12.8" hidden="false" customHeight="false" outlineLevel="0" collapsed="false"/>
    <row r="1027586" customFormat="false" ht="12.8" hidden="false" customHeight="false" outlineLevel="0" collapsed="false"/>
    <row r="1027587" customFormat="false" ht="12.8" hidden="false" customHeight="false" outlineLevel="0" collapsed="false"/>
    <row r="1027588" customFormat="false" ht="12.8" hidden="false" customHeight="false" outlineLevel="0" collapsed="false"/>
    <row r="1027589" customFormat="false" ht="12.8" hidden="false" customHeight="false" outlineLevel="0" collapsed="false"/>
    <row r="1027590" customFormat="false" ht="12.8" hidden="false" customHeight="false" outlineLevel="0" collapsed="false"/>
    <row r="1027591" customFormat="false" ht="12.8" hidden="false" customHeight="false" outlineLevel="0" collapsed="false"/>
    <row r="1027592" customFormat="false" ht="12.8" hidden="false" customHeight="false" outlineLevel="0" collapsed="false"/>
    <row r="1027593" customFormat="false" ht="12.8" hidden="false" customHeight="false" outlineLevel="0" collapsed="false"/>
    <row r="1027594" customFormat="false" ht="12.8" hidden="false" customHeight="false" outlineLevel="0" collapsed="false"/>
    <row r="1027595" customFormat="false" ht="12.8" hidden="false" customHeight="false" outlineLevel="0" collapsed="false"/>
    <row r="1027596" customFormat="false" ht="12.8" hidden="false" customHeight="false" outlineLevel="0" collapsed="false"/>
    <row r="1027597" customFormat="false" ht="12.8" hidden="false" customHeight="false" outlineLevel="0" collapsed="false"/>
    <row r="1027598" customFormat="false" ht="12.8" hidden="false" customHeight="false" outlineLevel="0" collapsed="false"/>
    <row r="1027599" customFormat="false" ht="12.8" hidden="false" customHeight="false" outlineLevel="0" collapsed="false"/>
    <row r="1027600" customFormat="false" ht="12.8" hidden="false" customHeight="false" outlineLevel="0" collapsed="false"/>
    <row r="1027601" customFormat="false" ht="12.8" hidden="false" customHeight="false" outlineLevel="0" collapsed="false"/>
    <row r="1027602" customFormat="false" ht="12.8" hidden="false" customHeight="false" outlineLevel="0" collapsed="false"/>
    <row r="1027603" customFormat="false" ht="12.8" hidden="false" customHeight="false" outlineLevel="0" collapsed="false"/>
    <row r="1027604" customFormat="false" ht="12.8" hidden="false" customHeight="false" outlineLevel="0" collapsed="false"/>
    <row r="1027605" customFormat="false" ht="12.8" hidden="false" customHeight="false" outlineLevel="0" collapsed="false"/>
    <row r="1027606" customFormat="false" ht="12.8" hidden="false" customHeight="false" outlineLevel="0" collapsed="false"/>
    <row r="1027607" customFormat="false" ht="12.8" hidden="false" customHeight="false" outlineLevel="0" collapsed="false"/>
    <row r="1027608" customFormat="false" ht="12.8" hidden="false" customHeight="false" outlineLevel="0" collapsed="false"/>
    <row r="1027609" customFormat="false" ht="12.8" hidden="false" customHeight="false" outlineLevel="0" collapsed="false"/>
    <row r="1027610" customFormat="false" ht="12.8" hidden="false" customHeight="false" outlineLevel="0" collapsed="false"/>
    <row r="1027611" customFormat="false" ht="12.8" hidden="false" customHeight="false" outlineLevel="0" collapsed="false"/>
    <row r="1027612" customFormat="false" ht="12.8" hidden="false" customHeight="false" outlineLevel="0" collapsed="false"/>
    <row r="1027613" customFormat="false" ht="12.8" hidden="false" customHeight="false" outlineLevel="0" collapsed="false"/>
    <row r="1027614" customFormat="false" ht="12.8" hidden="false" customHeight="false" outlineLevel="0" collapsed="false"/>
    <row r="1027615" customFormat="false" ht="12.8" hidden="false" customHeight="false" outlineLevel="0" collapsed="false"/>
    <row r="1027616" customFormat="false" ht="12.8" hidden="false" customHeight="false" outlineLevel="0" collapsed="false"/>
    <row r="1027617" customFormat="false" ht="12.8" hidden="false" customHeight="false" outlineLevel="0" collapsed="false"/>
    <row r="1027618" customFormat="false" ht="12.8" hidden="false" customHeight="false" outlineLevel="0" collapsed="false"/>
    <row r="1027619" customFormat="false" ht="12.8" hidden="false" customHeight="false" outlineLevel="0" collapsed="false"/>
    <row r="1027620" customFormat="false" ht="12.8" hidden="false" customHeight="false" outlineLevel="0" collapsed="false"/>
    <row r="1027621" customFormat="false" ht="12.8" hidden="false" customHeight="false" outlineLevel="0" collapsed="false"/>
    <row r="1027622" customFormat="false" ht="12.8" hidden="false" customHeight="false" outlineLevel="0" collapsed="false"/>
    <row r="1027623" customFormat="false" ht="12.8" hidden="false" customHeight="false" outlineLevel="0" collapsed="false"/>
    <row r="1027624" customFormat="false" ht="12.8" hidden="false" customHeight="false" outlineLevel="0" collapsed="false"/>
    <row r="1027625" customFormat="false" ht="12.8" hidden="false" customHeight="false" outlineLevel="0" collapsed="false"/>
    <row r="1027626" customFormat="false" ht="12.8" hidden="false" customHeight="false" outlineLevel="0" collapsed="false"/>
    <row r="1027627" customFormat="false" ht="12.8" hidden="false" customHeight="false" outlineLevel="0" collapsed="false"/>
    <row r="1027628" customFormat="false" ht="12.8" hidden="false" customHeight="false" outlineLevel="0" collapsed="false"/>
    <row r="1027629" customFormat="false" ht="12.8" hidden="false" customHeight="false" outlineLevel="0" collapsed="false"/>
    <row r="1027630" customFormat="false" ht="12.8" hidden="false" customHeight="false" outlineLevel="0" collapsed="false"/>
    <row r="1027631" customFormat="false" ht="12.8" hidden="false" customHeight="false" outlineLevel="0" collapsed="false"/>
    <row r="1027632" customFormat="false" ht="12.8" hidden="false" customHeight="false" outlineLevel="0" collapsed="false"/>
    <row r="1027633" customFormat="false" ht="12.8" hidden="false" customHeight="false" outlineLevel="0" collapsed="false"/>
    <row r="1027634" customFormat="false" ht="12.8" hidden="false" customHeight="false" outlineLevel="0" collapsed="false"/>
    <row r="1027635" customFormat="false" ht="12.8" hidden="false" customHeight="false" outlineLevel="0" collapsed="false"/>
    <row r="1027636" customFormat="false" ht="12.8" hidden="false" customHeight="false" outlineLevel="0" collapsed="false"/>
    <row r="1027637" customFormat="false" ht="12.8" hidden="false" customHeight="false" outlineLevel="0" collapsed="false"/>
    <row r="1027638" customFormat="false" ht="12.8" hidden="false" customHeight="false" outlineLevel="0" collapsed="false"/>
    <row r="1027639" customFormat="false" ht="12.8" hidden="false" customHeight="false" outlineLevel="0" collapsed="false"/>
    <row r="1027640" customFormat="false" ht="12.8" hidden="false" customHeight="false" outlineLevel="0" collapsed="false"/>
    <row r="1027641" customFormat="false" ht="12.8" hidden="false" customHeight="false" outlineLevel="0" collapsed="false"/>
    <row r="1027642" customFormat="false" ht="12.8" hidden="false" customHeight="false" outlineLevel="0" collapsed="false"/>
    <row r="1027643" customFormat="false" ht="12.8" hidden="false" customHeight="false" outlineLevel="0" collapsed="false"/>
    <row r="1027644" customFormat="false" ht="12.8" hidden="false" customHeight="false" outlineLevel="0" collapsed="false"/>
    <row r="1027645" customFormat="false" ht="12.8" hidden="false" customHeight="false" outlineLevel="0" collapsed="false"/>
    <row r="1027646" customFormat="false" ht="12.8" hidden="false" customHeight="false" outlineLevel="0" collapsed="false"/>
    <row r="1027647" customFormat="false" ht="12.8" hidden="false" customHeight="false" outlineLevel="0" collapsed="false"/>
    <row r="1027648" customFormat="false" ht="12.8" hidden="false" customHeight="false" outlineLevel="0" collapsed="false"/>
    <row r="1027649" customFormat="false" ht="12.8" hidden="false" customHeight="false" outlineLevel="0" collapsed="false"/>
    <row r="1027650" customFormat="false" ht="12.8" hidden="false" customHeight="false" outlineLevel="0" collapsed="false"/>
    <row r="1027651" customFormat="false" ht="12.8" hidden="false" customHeight="false" outlineLevel="0" collapsed="false"/>
    <row r="1027652" customFormat="false" ht="12.8" hidden="false" customHeight="false" outlineLevel="0" collapsed="false"/>
    <row r="1027653" customFormat="false" ht="12.8" hidden="false" customHeight="false" outlineLevel="0" collapsed="false"/>
    <row r="1027654" customFormat="false" ht="12.8" hidden="false" customHeight="false" outlineLevel="0" collapsed="false"/>
    <row r="1027655" customFormat="false" ht="12.8" hidden="false" customHeight="false" outlineLevel="0" collapsed="false"/>
    <row r="1027656" customFormat="false" ht="12.8" hidden="false" customHeight="false" outlineLevel="0" collapsed="false"/>
    <row r="1027657" customFormat="false" ht="12.8" hidden="false" customHeight="false" outlineLevel="0" collapsed="false"/>
    <row r="1027658" customFormat="false" ht="12.8" hidden="false" customHeight="false" outlineLevel="0" collapsed="false"/>
    <row r="1027659" customFormat="false" ht="12.8" hidden="false" customHeight="false" outlineLevel="0" collapsed="false"/>
    <row r="1027660" customFormat="false" ht="12.8" hidden="false" customHeight="false" outlineLevel="0" collapsed="false"/>
    <row r="1027661" customFormat="false" ht="12.8" hidden="false" customHeight="false" outlineLevel="0" collapsed="false"/>
    <row r="1027662" customFormat="false" ht="12.8" hidden="false" customHeight="false" outlineLevel="0" collapsed="false"/>
    <row r="1027663" customFormat="false" ht="12.8" hidden="false" customHeight="false" outlineLevel="0" collapsed="false"/>
    <row r="1027664" customFormat="false" ht="12.8" hidden="false" customHeight="false" outlineLevel="0" collapsed="false"/>
    <row r="1027665" customFormat="false" ht="12.8" hidden="false" customHeight="false" outlineLevel="0" collapsed="false"/>
    <row r="1027666" customFormat="false" ht="12.8" hidden="false" customHeight="false" outlineLevel="0" collapsed="false"/>
    <row r="1027667" customFormat="false" ht="12.8" hidden="false" customHeight="false" outlineLevel="0" collapsed="false"/>
    <row r="1027668" customFormat="false" ht="12.8" hidden="false" customHeight="false" outlineLevel="0" collapsed="false"/>
    <row r="1027669" customFormat="false" ht="12.8" hidden="false" customHeight="false" outlineLevel="0" collapsed="false"/>
    <row r="1027670" customFormat="false" ht="12.8" hidden="false" customHeight="false" outlineLevel="0" collapsed="false"/>
    <row r="1027671" customFormat="false" ht="12.8" hidden="false" customHeight="false" outlineLevel="0" collapsed="false"/>
    <row r="1027672" customFormat="false" ht="12.8" hidden="false" customHeight="false" outlineLevel="0" collapsed="false"/>
    <row r="1027673" customFormat="false" ht="12.8" hidden="false" customHeight="false" outlineLevel="0" collapsed="false"/>
    <row r="1027674" customFormat="false" ht="12.8" hidden="false" customHeight="false" outlineLevel="0" collapsed="false"/>
    <row r="1027675" customFormat="false" ht="12.8" hidden="false" customHeight="false" outlineLevel="0" collapsed="false"/>
    <row r="1027676" customFormat="false" ht="12.8" hidden="false" customHeight="false" outlineLevel="0" collapsed="false"/>
    <row r="1027677" customFormat="false" ht="12.8" hidden="false" customHeight="false" outlineLevel="0" collapsed="false"/>
    <row r="1027678" customFormat="false" ht="12.8" hidden="false" customHeight="false" outlineLevel="0" collapsed="false"/>
    <row r="1027679" customFormat="false" ht="12.8" hidden="false" customHeight="false" outlineLevel="0" collapsed="false"/>
    <row r="1027680" customFormat="false" ht="12.8" hidden="false" customHeight="false" outlineLevel="0" collapsed="false"/>
    <row r="1027681" customFormat="false" ht="12.8" hidden="false" customHeight="false" outlineLevel="0" collapsed="false"/>
    <row r="1027682" customFormat="false" ht="12.8" hidden="false" customHeight="false" outlineLevel="0" collapsed="false"/>
    <row r="1027683" customFormat="false" ht="12.8" hidden="false" customHeight="false" outlineLevel="0" collapsed="false"/>
    <row r="1027684" customFormat="false" ht="12.8" hidden="false" customHeight="false" outlineLevel="0" collapsed="false"/>
    <row r="1027685" customFormat="false" ht="12.8" hidden="false" customHeight="false" outlineLevel="0" collapsed="false"/>
    <row r="1027686" customFormat="false" ht="12.8" hidden="false" customHeight="false" outlineLevel="0" collapsed="false"/>
    <row r="1027687" customFormat="false" ht="12.8" hidden="false" customHeight="false" outlineLevel="0" collapsed="false"/>
    <row r="1027688" customFormat="false" ht="12.8" hidden="false" customHeight="false" outlineLevel="0" collapsed="false"/>
    <row r="1027689" customFormat="false" ht="12.8" hidden="false" customHeight="false" outlineLevel="0" collapsed="false"/>
    <row r="1027690" customFormat="false" ht="12.8" hidden="false" customHeight="false" outlineLevel="0" collapsed="false"/>
    <row r="1027691" customFormat="false" ht="12.8" hidden="false" customHeight="false" outlineLevel="0" collapsed="false"/>
    <row r="1027692" customFormat="false" ht="12.8" hidden="false" customHeight="false" outlineLevel="0" collapsed="false"/>
    <row r="1027693" customFormat="false" ht="12.8" hidden="false" customHeight="false" outlineLevel="0" collapsed="false"/>
    <row r="1027694" customFormat="false" ht="12.8" hidden="false" customHeight="false" outlineLevel="0" collapsed="false"/>
    <row r="1027695" customFormat="false" ht="12.8" hidden="false" customHeight="false" outlineLevel="0" collapsed="false"/>
    <row r="1027696" customFormat="false" ht="12.8" hidden="false" customHeight="false" outlineLevel="0" collapsed="false"/>
    <row r="1027697" customFormat="false" ht="12.8" hidden="false" customHeight="false" outlineLevel="0" collapsed="false"/>
    <row r="1027698" customFormat="false" ht="12.8" hidden="false" customHeight="false" outlineLevel="0" collapsed="false"/>
    <row r="1027699" customFormat="false" ht="12.8" hidden="false" customHeight="false" outlineLevel="0" collapsed="false"/>
    <row r="1027700" customFormat="false" ht="12.8" hidden="false" customHeight="false" outlineLevel="0" collapsed="false"/>
    <row r="1027701" customFormat="false" ht="12.8" hidden="false" customHeight="false" outlineLevel="0" collapsed="false"/>
    <row r="1027702" customFormat="false" ht="12.8" hidden="false" customHeight="false" outlineLevel="0" collapsed="false"/>
    <row r="1027703" customFormat="false" ht="12.8" hidden="false" customHeight="false" outlineLevel="0" collapsed="false"/>
    <row r="1027704" customFormat="false" ht="12.8" hidden="false" customHeight="false" outlineLevel="0" collapsed="false"/>
    <row r="1027705" customFormat="false" ht="12.8" hidden="false" customHeight="false" outlineLevel="0" collapsed="false"/>
    <row r="1027706" customFormat="false" ht="12.8" hidden="false" customHeight="false" outlineLevel="0" collapsed="false"/>
    <row r="1027707" customFormat="false" ht="12.8" hidden="false" customHeight="false" outlineLevel="0" collapsed="false"/>
    <row r="1027708" customFormat="false" ht="12.8" hidden="false" customHeight="false" outlineLevel="0" collapsed="false"/>
    <row r="1027709" customFormat="false" ht="12.8" hidden="false" customHeight="false" outlineLevel="0" collapsed="false"/>
    <row r="1027710" customFormat="false" ht="12.8" hidden="false" customHeight="false" outlineLevel="0" collapsed="false"/>
    <row r="1027711" customFormat="false" ht="12.8" hidden="false" customHeight="false" outlineLevel="0" collapsed="false"/>
    <row r="1027712" customFormat="false" ht="12.8" hidden="false" customHeight="false" outlineLevel="0" collapsed="false"/>
    <row r="1027713" customFormat="false" ht="12.8" hidden="false" customHeight="false" outlineLevel="0" collapsed="false"/>
    <row r="1027714" customFormat="false" ht="12.8" hidden="false" customHeight="false" outlineLevel="0" collapsed="false"/>
    <row r="1027715" customFormat="false" ht="12.8" hidden="false" customHeight="false" outlineLevel="0" collapsed="false"/>
    <row r="1027716" customFormat="false" ht="12.8" hidden="false" customHeight="false" outlineLevel="0" collapsed="false"/>
    <row r="1027717" customFormat="false" ht="12.8" hidden="false" customHeight="false" outlineLevel="0" collapsed="false"/>
    <row r="1027718" customFormat="false" ht="12.8" hidden="false" customHeight="false" outlineLevel="0" collapsed="false"/>
    <row r="1027719" customFormat="false" ht="12.8" hidden="false" customHeight="false" outlineLevel="0" collapsed="false"/>
    <row r="1027720" customFormat="false" ht="12.8" hidden="false" customHeight="false" outlineLevel="0" collapsed="false"/>
    <row r="1027721" customFormat="false" ht="12.8" hidden="false" customHeight="false" outlineLevel="0" collapsed="false"/>
    <row r="1027722" customFormat="false" ht="12.8" hidden="false" customHeight="false" outlineLevel="0" collapsed="false"/>
    <row r="1027723" customFormat="false" ht="12.8" hidden="false" customHeight="false" outlineLevel="0" collapsed="false"/>
    <row r="1027724" customFormat="false" ht="12.8" hidden="false" customHeight="false" outlineLevel="0" collapsed="false"/>
    <row r="1027725" customFormat="false" ht="12.8" hidden="false" customHeight="false" outlineLevel="0" collapsed="false"/>
    <row r="1027726" customFormat="false" ht="12.8" hidden="false" customHeight="false" outlineLevel="0" collapsed="false"/>
    <row r="1027727" customFormat="false" ht="12.8" hidden="false" customHeight="false" outlineLevel="0" collapsed="false"/>
    <row r="1027728" customFormat="false" ht="12.8" hidden="false" customHeight="false" outlineLevel="0" collapsed="false"/>
    <row r="1027729" customFormat="false" ht="12.8" hidden="false" customHeight="false" outlineLevel="0" collapsed="false"/>
    <row r="1027730" customFormat="false" ht="12.8" hidden="false" customHeight="false" outlineLevel="0" collapsed="false"/>
    <row r="1027731" customFormat="false" ht="12.8" hidden="false" customHeight="false" outlineLevel="0" collapsed="false"/>
    <row r="1027732" customFormat="false" ht="12.8" hidden="false" customHeight="false" outlineLevel="0" collapsed="false"/>
    <row r="1027733" customFormat="false" ht="12.8" hidden="false" customHeight="false" outlineLevel="0" collapsed="false"/>
    <row r="1027734" customFormat="false" ht="12.8" hidden="false" customHeight="false" outlineLevel="0" collapsed="false"/>
    <row r="1027735" customFormat="false" ht="12.8" hidden="false" customHeight="false" outlineLevel="0" collapsed="false"/>
    <row r="1027736" customFormat="false" ht="12.8" hidden="false" customHeight="false" outlineLevel="0" collapsed="false"/>
    <row r="1027737" customFormat="false" ht="12.8" hidden="false" customHeight="false" outlineLevel="0" collapsed="false"/>
    <row r="1027738" customFormat="false" ht="12.8" hidden="false" customHeight="false" outlineLevel="0" collapsed="false"/>
    <row r="1027739" customFormat="false" ht="12.8" hidden="false" customHeight="false" outlineLevel="0" collapsed="false"/>
    <row r="1027740" customFormat="false" ht="12.8" hidden="false" customHeight="false" outlineLevel="0" collapsed="false"/>
    <row r="1027741" customFormat="false" ht="12.8" hidden="false" customHeight="false" outlineLevel="0" collapsed="false"/>
    <row r="1027742" customFormat="false" ht="12.8" hidden="false" customHeight="false" outlineLevel="0" collapsed="false"/>
    <row r="1027743" customFormat="false" ht="12.8" hidden="false" customHeight="false" outlineLevel="0" collapsed="false"/>
    <row r="1027744" customFormat="false" ht="12.8" hidden="false" customHeight="false" outlineLevel="0" collapsed="false"/>
    <row r="1027745" customFormat="false" ht="12.8" hidden="false" customHeight="false" outlineLevel="0" collapsed="false"/>
    <row r="1027746" customFormat="false" ht="12.8" hidden="false" customHeight="false" outlineLevel="0" collapsed="false"/>
    <row r="1027747" customFormat="false" ht="12.8" hidden="false" customHeight="false" outlineLevel="0" collapsed="false"/>
    <row r="1027748" customFormat="false" ht="12.8" hidden="false" customHeight="false" outlineLevel="0" collapsed="false"/>
    <row r="1027749" customFormat="false" ht="12.8" hidden="false" customHeight="false" outlineLevel="0" collapsed="false"/>
    <row r="1027750" customFormat="false" ht="12.8" hidden="false" customHeight="false" outlineLevel="0" collapsed="false"/>
    <row r="1027751" customFormat="false" ht="12.8" hidden="false" customHeight="false" outlineLevel="0" collapsed="false"/>
    <row r="1027752" customFormat="false" ht="12.8" hidden="false" customHeight="false" outlineLevel="0" collapsed="false"/>
    <row r="1027753" customFormat="false" ht="12.8" hidden="false" customHeight="false" outlineLevel="0" collapsed="false"/>
    <row r="1027754" customFormat="false" ht="12.8" hidden="false" customHeight="false" outlineLevel="0" collapsed="false"/>
    <row r="1027755" customFormat="false" ht="12.8" hidden="false" customHeight="false" outlineLevel="0" collapsed="false"/>
    <row r="1027756" customFormat="false" ht="12.8" hidden="false" customHeight="false" outlineLevel="0" collapsed="false"/>
    <row r="1027757" customFormat="false" ht="12.8" hidden="false" customHeight="false" outlineLevel="0" collapsed="false"/>
    <row r="1027758" customFormat="false" ht="12.8" hidden="false" customHeight="false" outlineLevel="0" collapsed="false"/>
    <row r="1027759" customFormat="false" ht="12.8" hidden="false" customHeight="false" outlineLevel="0" collapsed="false"/>
    <row r="1027760" customFormat="false" ht="12.8" hidden="false" customHeight="false" outlineLevel="0" collapsed="false"/>
    <row r="1027761" customFormat="false" ht="12.8" hidden="false" customHeight="false" outlineLevel="0" collapsed="false"/>
    <row r="1027762" customFormat="false" ht="12.8" hidden="false" customHeight="false" outlineLevel="0" collapsed="false"/>
    <row r="1027763" customFormat="false" ht="12.8" hidden="false" customHeight="false" outlineLevel="0" collapsed="false"/>
    <row r="1027764" customFormat="false" ht="12.8" hidden="false" customHeight="false" outlineLevel="0" collapsed="false"/>
    <row r="1027765" customFormat="false" ht="12.8" hidden="false" customHeight="false" outlineLevel="0" collapsed="false"/>
    <row r="1027766" customFormat="false" ht="12.8" hidden="false" customHeight="false" outlineLevel="0" collapsed="false"/>
    <row r="1027767" customFormat="false" ht="12.8" hidden="false" customHeight="false" outlineLevel="0" collapsed="false"/>
    <row r="1027768" customFormat="false" ht="12.8" hidden="false" customHeight="false" outlineLevel="0" collapsed="false"/>
    <row r="1027769" customFormat="false" ht="12.8" hidden="false" customHeight="false" outlineLevel="0" collapsed="false"/>
    <row r="1027770" customFormat="false" ht="12.8" hidden="false" customHeight="false" outlineLevel="0" collapsed="false"/>
    <row r="1027771" customFormat="false" ht="12.8" hidden="false" customHeight="false" outlineLevel="0" collapsed="false"/>
    <row r="1027772" customFormat="false" ht="12.8" hidden="false" customHeight="false" outlineLevel="0" collapsed="false"/>
    <row r="1027773" customFormat="false" ht="12.8" hidden="false" customHeight="false" outlineLevel="0" collapsed="false"/>
    <row r="1027774" customFormat="false" ht="12.8" hidden="false" customHeight="false" outlineLevel="0" collapsed="false"/>
    <row r="1027775" customFormat="false" ht="12.8" hidden="false" customHeight="false" outlineLevel="0" collapsed="false"/>
    <row r="1027776" customFormat="false" ht="12.8" hidden="false" customHeight="false" outlineLevel="0" collapsed="false"/>
    <row r="1027777" customFormat="false" ht="12.8" hidden="false" customHeight="false" outlineLevel="0" collapsed="false"/>
    <row r="1027778" customFormat="false" ht="12.8" hidden="false" customHeight="false" outlineLevel="0" collapsed="false"/>
    <row r="1027779" customFormat="false" ht="12.8" hidden="false" customHeight="false" outlineLevel="0" collapsed="false"/>
    <row r="1027780" customFormat="false" ht="12.8" hidden="false" customHeight="false" outlineLevel="0" collapsed="false"/>
    <row r="1027781" customFormat="false" ht="12.8" hidden="false" customHeight="false" outlineLevel="0" collapsed="false"/>
    <row r="1027782" customFormat="false" ht="12.8" hidden="false" customHeight="false" outlineLevel="0" collapsed="false"/>
    <row r="1027783" customFormat="false" ht="12.8" hidden="false" customHeight="false" outlineLevel="0" collapsed="false"/>
    <row r="1027784" customFormat="false" ht="12.8" hidden="false" customHeight="false" outlineLevel="0" collapsed="false"/>
    <row r="1027785" customFormat="false" ht="12.8" hidden="false" customHeight="false" outlineLevel="0" collapsed="false"/>
    <row r="1027786" customFormat="false" ht="12.8" hidden="false" customHeight="false" outlineLevel="0" collapsed="false"/>
    <row r="1027787" customFormat="false" ht="12.8" hidden="false" customHeight="false" outlineLevel="0" collapsed="false"/>
    <row r="1027788" customFormat="false" ht="12.8" hidden="false" customHeight="false" outlineLevel="0" collapsed="false"/>
    <row r="1027789" customFormat="false" ht="12.8" hidden="false" customHeight="false" outlineLevel="0" collapsed="false"/>
    <row r="1027790" customFormat="false" ht="12.8" hidden="false" customHeight="false" outlineLevel="0" collapsed="false"/>
    <row r="1027791" customFormat="false" ht="12.8" hidden="false" customHeight="false" outlineLevel="0" collapsed="false"/>
    <row r="1027792" customFormat="false" ht="12.8" hidden="false" customHeight="false" outlineLevel="0" collapsed="false"/>
    <row r="1027793" customFormat="false" ht="12.8" hidden="false" customHeight="false" outlineLevel="0" collapsed="false"/>
    <row r="1027794" customFormat="false" ht="12.8" hidden="false" customHeight="false" outlineLevel="0" collapsed="false"/>
    <row r="1027795" customFormat="false" ht="12.8" hidden="false" customHeight="false" outlineLevel="0" collapsed="false"/>
    <row r="1027796" customFormat="false" ht="12.8" hidden="false" customHeight="false" outlineLevel="0" collapsed="false"/>
    <row r="1027797" customFormat="false" ht="12.8" hidden="false" customHeight="false" outlineLevel="0" collapsed="false"/>
    <row r="1027798" customFormat="false" ht="12.8" hidden="false" customHeight="false" outlineLevel="0" collapsed="false"/>
    <row r="1027799" customFormat="false" ht="12.8" hidden="false" customHeight="false" outlineLevel="0" collapsed="false"/>
    <row r="1027800" customFormat="false" ht="12.8" hidden="false" customHeight="false" outlineLevel="0" collapsed="false"/>
    <row r="1027801" customFormat="false" ht="12.8" hidden="false" customHeight="false" outlineLevel="0" collapsed="false"/>
    <row r="1027802" customFormat="false" ht="12.8" hidden="false" customHeight="false" outlineLevel="0" collapsed="false"/>
    <row r="1027803" customFormat="false" ht="12.8" hidden="false" customHeight="false" outlineLevel="0" collapsed="false"/>
    <row r="1027804" customFormat="false" ht="12.8" hidden="false" customHeight="false" outlineLevel="0" collapsed="false"/>
    <row r="1027805" customFormat="false" ht="12.8" hidden="false" customHeight="false" outlineLevel="0" collapsed="false"/>
    <row r="1027806" customFormat="false" ht="12.8" hidden="false" customHeight="false" outlineLevel="0" collapsed="false"/>
    <row r="1027807" customFormat="false" ht="12.8" hidden="false" customHeight="false" outlineLevel="0" collapsed="false"/>
    <row r="1027808" customFormat="false" ht="12.8" hidden="false" customHeight="false" outlineLevel="0" collapsed="false"/>
    <row r="1027809" customFormat="false" ht="12.8" hidden="false" customHeight="false" outlineLevel="0" collapsed="false"/>
    <row r="1027810" customFormat="false" ht="12.8" hidden="false" customHeight="false" outlineLevel="0" collapsed="false"/>
    <row r="1027811" customFormat="false" ht="12.8" hidden="false" customHeight="false" outlineLevel="0" collapsed="false"/>
    <row r="1027812" customFormat="false" ht="12.8" hidden="false" customHeight="false" outlineLevel="0" collapsed="false"/>
    <row r="1027813" customFormat="false" ht="12.8" hidden="false" customHeight="false" outlineLevel="0" collapsed="false"/>
    <row r="1027814" customFormat="false" ht="12.8" hidden="false" customHeight="false" outlineLevel="0" collapsed="false"/>
    <row r="1027815" customFormat="false" ht="12.8" hidden="false" customHeight="false" outlineLevel="0" collapsed="false"/>
    <row r="1027816" customFormat="false" ht="12.8" hidden="false" customHeight="false" outlineLevel="0" collapsed="false"/>
    <row r="1027817" customFormat="false" ht="12.8" hidden="false" customHeight="false" outlineLevel="0" collapsed="false"/>
    <row r="1027818" customFormat="false" ht="12.8" hidden="false" customHeight="false" outlineLevel="0" collapsed="false"/>
    <row r="1027819" customFormat="false" ht="12.8" hidden="false" customHeight="false" outlineLevel="0" collapsed="false"/>
    <row r="1027820" customFormat="false" ht="12.8" hidden="false" customHeight="false" outlineLevel="0" collapsed="false"/>
    <row r="1027821" customFormat="false" ht="12.8" hidden="false" customHeight="false" outlineLevel="0" collapsed="false"/>
    <row r="1027822" customFormat="false" ht="12.8" hidden="false" customHeight="false" outlineLevel="0" collapsed="false"/>
    <row r="1027823" customFormat="false" ht="12.8" hidden="false" customHeight="false" outlineLevel="0" collapsed="false"/>
    <row r="1027824" customFormat="false" ht="12.8" hidden="false" customHeight="false" outlineLevel="0" collapsed="false"/>
    <row r="1027825" customFormat="false" ht="12.8" hidden="false" customHeight="false" outlineLevel="0" collapsed="false"/>
    <row r="1027826" customFormat="false" ht="12.8" hidden="false" customHeight="false" outlineLevel="0" collapsed="false"/>
    <row r="1027827" customFormat="false" ht="12.8" hidden="false" customHeight="false" outlineLevel="0" collapsed="false"/>
    <row r="1027828" customFormat="false" ht="12.8" hidden="false" customHeight="false" outlineLevel="0" collapsed="false"/>
    <row r="1027829" customFormat="false" ht="12.8" hidden="false" customHeight="false" outlineLevel="0" collapsed="false"/>
    <row r="1027830" customFormat="false" ht="12.8" hidden="false" customHeight="false" outlineLevel="0" collapsed="false"/>
    <row r="1027831" customFormat="false" ht="12.8" hidden="false" customHeight="false" outlineLevel="0" collapsed="false"/>
    <row r="1027832" customFormat="false" ht="12.8" hidden="false" customHeight="false" outlineLevel="0" collapsed="false"/>
    <row r="1027833" customFormat="false" ht="12.8" hidden="false" customHeight="false" outlineLevel="0" collapsed="false"/>
    <row r="1027834" customFormat="false" ht="12.8" hidden="false" customHeight="false" outlineLevel="0" collapsed="false"/>
    <row r="1027835" customFormat="false" ht="12.8" hidden="false" customHeight="false" outlineLevel="0" collapsed="false"/>
    <row r="1027836" customFormat="false" ht="12.8" hidden="false" customHeight="false" outlineLevel="0" collapsed="false"/>
    <row r="1027837" customFormat="false" ht="12.8" hidden="false" customHeight="false" outlineLevel="0" collapsed="false"/>
    <row r="1027838" customFormat="false" ht="12.8" hidden="false" customHeight="false" outlineLevel="0" collapsed="false"/>
    <row r="1027839" customFormat="false" ht="12.8" hidden="false" customHeight="false" outlineLevel="0" collapsed="false"/>
    <row r="1027840" customFormat="false" ht="12.8" hidden="false" customHeight="false" outlineLevel="0" collapsed="false"/>
    <row r="1027841" customFormat="false" ht="12.8" hidden="false" customHeight="false" outlineLevel="0" collapsed="false"/>
    <row r="1027842" customFormat="false" ht="12.8" hidden="false" customHeight="false" outlineLevel="0" collapsed="false"/>
    <row r="1027843" customFormat="false" ht="12.8" hidden="false" customHeight="false" outlineLevel="0" collapsed="false"/>
    <row r="1027844" customFormat="false" ht="12.8" hidden="false" customHeight="false" outlineLevel="0" collapsed="false"/>
    <row r="1027845" customFormat="false" ht="12.8" hidden="false" customHeight="false" outlineLevel="0" collapsed="false"/>
    <row r="1027846" customFormat="false" ht="12.8" hidden="false" customHeight="false" outlineLevel="0" collapsed="false"/>
    <row r="1027847" customFormat="false" ht="12.8" hidden="false" customHeight="false" outlineLevel="0" collapsed="false"/>
    <row r="1027848" customFormat="false" ht="12.8" hidden="false" customHeight="false" outlineLevel="0" collapsed="false"/>
    <row r="1027849" customFormat="false" ht="12.8" hidden="false" customHeight="false" outlineLevel="0" collapsed="false"/>
    <row r="1027850" customFormat="false" ht="12.8" hidden="false" customHeight="false" outlineLevel="0" collapsed="false"/>
    <row r="1027851" customFormat="false" ht="12.8" hidden="false" customHeight="false" outlineLevel="0" collapsed="false"/>
    <row r="1027852" customFormat="false" ht="12.8" hidden="false" customHeight="false" outlineLevel="0" collapsed="false"/>
    <row r="1027853" customFormat="false" ht="12.8" hidden="false" customHeight="false" outlineLevel="0" collapsed="false"/>
    <row r="1027854" customFormat="false" ht="12.8" hidden="false" customHeight="false" outlineLevel="0" collapsed="false"/>
    <row r="1027855" customFormat="false" ht="12.8" hidden="false" customHeight="false" outlineLevel="0" collapsed="false"/>
    <row r="1027856" customFormat="false" ht="12.8" hidden="false" customHeight="false" outlineLevel="0" collapsed="false"/>
    <row r="1027857" customFormat="false" ht="12.8" hidden="false" customHeight="false" outlineLevel="0" collapsed="false"/>
    <row r="1027858" customFormat="false" ht="12.8" hidden="false" customHeight="false" outlineLevel="0" collapsed="false"/>
    <row r="1027859" customFormat="false" ht="12.8" hidden="false" customHeight="false" outlineLevel="0" collapsed="false"/>
    <row r="1027860" customFormat="false" ht="12.8" hidden="false" customHeight="false" outlineLevel="0" collapsed="false"/>
    <row r="1027861" customFormat="false" ht="12.8" hidden="false" customHeight="false" outlineLevel="0" collapsed="false"/>
    <row r="1027862" customFormat="false" ht="12.8" hidden="false" customHeight="false" outlineLevel="0" collapsed="false"/>
    <row r="1027863" customFormat="false" ht="12.8" hidden="false" customHeight="false" outlineLevel="0" collapsed="false"/>
    <row r="1027864" customFormat="false" ht="12.8" hidden="false" customHeight="false" outlineLevel="0" collapsed="false"/>
    <row r="1027865" customFormat="false" ht="12.8" hidden="false" customHeight="false" outlineLevel="0" collapsed="false"/>
    <row r="1027866" customFormat="false" ht="12.8" hidden="false" customHeight="false" outlineLevel="0" collapsed="false"/>
    <row r="1027867" customFormat="false" ht="12.8" hidden="false" customHeight="false" outlineLevel="0" collapsed="false"/>
    <row r="1027868" customFormat="false" ht="12.8" hidden="false" customHeight="false" outlineLevel="0" collapsed="false"/>
    <row r="1027869" customFormat="false" ht="12.8" hidden="false" customHeight="false" outlineLevel="0" collapsed="false"/>
    <row r="1027870" customFormat="false" ht="12.8" hidden="false" customHeight="false" outlineLevel="0" collapsed="false"/>
    <row r="1027871" customFormat="false" ht="12.8" hidden="false" customHeight="false" outlineLevel="0" collapsed="false"/>
    <row r="1027872" customFormat="false" ht="12.8" hidden="false" customHeight="false" outlineLevel="0" collapsed="false"/>
    <row r="1027873" customFormat="false" ht="12.8" hidden="false" customHeight="false" outlineLevel="0" collapsed="false"/>
    <row r="1027874" customFormat="false" ht="12.8" hidden="false" customHeight="false" outlineLevel="0" collapsed="false"/>
    <row r="1027875" customFormat="false" ht="12.8" hidden="false" customHeight="false" outlineLevel="0" collapsed="false"/>
    <row r="1027876" customFormat="false" ht="12.8" hidden="false" customHeight="false" outlineLevel="0" collapsed="false"/>
    <row r="1027877" customFormat="false" ht="12.8" hidden="false" customHeight="false" outlineLevel="0" collapsed="false"/>
    <row r="1027878" customFormat="false" ht="12.8" hidden="false" customHeight="false" outlineLevel="0" collapsed="false"/>
    <row r="1027879" customFormat="false" ht="12.8" hidden="false" customHeight="false" outlineLevel="0" collapsed="false"/>
    <row r="1027880" customFormat="false" ht="12.8" hidden="false" customHeight="false" outlineLevel="0" collapsed="false"/>
    <row r="1027881" customFormat="false" ht="12.8" hidden="false" customHeight="false" outlineLevel="0" collapsed="false"/>
    <row r="1027882" customFormat="false" ht="12.8" hidden="false" customHeight="false" outlineLevel="0" collapsed="false"/>
    <row r="1027883" customFormat="false" ht="12.8" hidden="false" customHeight="false" outlineLevel="0" collapsed="false"/>
    <row r="1027884" customFormat="false" ht="12.8" hidden="false" customHeight="false" outlineLevel="0" collapsed="false"/>
    <row r="1027885" customFormat="false" ht="12.8" hidden="false" customHeight="false" outlineLevel="0" collapsed="false"/>
    <row r="1027886" customFormat="false" ht="12.8" hidden="false" customHeight="false" outlineLevel="0" collapsed="false"/>
    <row r="1027887" customFormat="false" ht="12.8" hidden="false" customHeight="false" outlineLevel="0" collapsed="false"/>
    <row r="1027888" customFormat="false" ht="12.8" hidden="false" customHeight="false" outlineLevel="0" collapsed="false"/>
    <row r="1027889" customFormat="false" ht="12.8" hidden="false" customHeight="false" outlineLevel="0" collapsed="false"/>
    <row r="1027890" customFormat="false" ht="12.8" hidden="false" customHeight="false" outlineLevel="0" collapsed="false"/>
    <row r="1027891" customFormat="false" ht="12.8" hidden="false" customHeight="false" outlineLevel="0" collapsed="false"/>
    <row r="1027892" customFormat="false" ht="12.8" hidden="false" customHeight="false" outlineLevel="0" collapsed="false"/>
    <row r="1027893" customFormat="false" ht="12.8" hidden="false" customHeight="false" outlineLevel="0" collapsed="false"/>
    <row r="1027894" customFormat="false" ht="12.8" hidden="false" customHeight="false" outlineLevel="0" collapsed="false"/>
    <row r="1027895" customFormat="false" ht="12.8" hidden="false" customHeight="false" outlineLevel="0" collapsed="false"/>
    <row r="1027896" customFormat="false" ht="12.8" hidden="false" customHeight="false" outlineLevel="0" collapsed="false"/>
    <row r="1027897" customFormat="false" ht="12.8" hidden="false" customHeight="false" outlineLevel="0" collapsed="false"/>
    <row r="1027898" customFormat="false" ht="12.8" hidden="false" customHeight="false" outlineLevel="0" collapsed="false"/>
    <row r="1027899" customFormat="false" ht="12.8" hidden="false" customHeight="false" outlineLevel="0" collapsed="false"/>
    <row r="1027900" customFormat="false" ht="12.8" hidden="false" customHeight="false" outlineLevel="0" collapsed="false"/>
    <row r="1027901" customFormat="false" ht="12.8" hidden="false" customHeight="false" outlineLevel="0" collapsed="false"/>
    <row r="1027902" customFormat="false" ht="12.8" hidden="false" customHeight="false" outlineLevel="0" collapsed="false"/>
    <row r="1027903" customFormat="false" ht="12.8" hidden="false" customHeight="false" outlineLevel="0" collapsed="false"/>
    <row r="1027904" customFormat="false" ht="12.8" hidden="false" customHeight="false" outlineLevel="0" collapsed="false"/>
    <row r="1027905" customFormat="false" ht="12.8" hidden="false" customHeight="false" outlineLevel="0" collapsed="false"/>
    <row r="1027906" customFormat="false" ht="12.8" hidden="false" customHeight="false" outlineLevel="0" collapsed="false"/>
    <row r="1027907" customFormat="false" ht="12.8" hidden="false" customHeight="false" outlineLevel="0" collapsed="false"/>
    <row r="1027908" customFormat="false" ht="12.8" hidden="false" customHeight="false" outlineLevel="0" collapsed="false"/>
    <row r="1027909" customFormat="false" ht="12.8" hidden="false" customHeight="false" outlineLevel="0" collapsed="false"/>
    <row r="1027910" customFormat="false" ht="12.8" hidden="false" customHeight="false" outlineLevel="0" collapsed="false"/>
    <row r="1027911" customFormat="false" ht="12.8" hidden="false" customHeight="false" outlineLevel="0" collapsed="false"/>
    <row r="1027912" customFormat="false" ht="12.8" hidden="false" customHeight="false" outlineLevel="0" collapsed="false"/>
    <row r="1027913" customFormat="false" ht="12.8" hidden="false" customHeight="false" outlineLevel="0" collapsed="false"/>
    <row r="1027914" customFormat="false" ht="12.8" hidden="false" customHeight="false" outlineLevel="0" collapsed="false"/>
    <row r="1027915" customFormat="false" ht="12.8" hidden="false" customHeight="false" outlineLevel="0" collapsed="false"/>
    <row r="1027916" customFormat="false" ht="12.8" hidden="false" customHeight="false" outlineLevel="0" collapsed="false"/>
    <row r="1027917" customFormat="false" ht="12.8" hidden="false" customHeight="false" outlineLevel="0" collapsed="false"/>
    <row r="1027918" customFormat="false" ht="12.8" hidden="false" customHeight="false" outlineLevel="0" collapsed="false"/>
    <row r="1027919" customFormat="false" ht="12.8" hidden="false" customHeight="false" outlineLevel="0" collapsed="false"/>
    <row r="1027920" customFormat="false" ht="12.8" hidden="false" customHeight="false" outlineLevel="0" collapsed="false"/>
    <row r="1027921" customFormat="false" ht="12.8" hidden="false" customHeight="false" outlineLevel="0" collapsed="false"/>
    <row r="1027922" customFormat="false" ht="12.8" hidden="false" customHeight="false" outlineLevel="0" collapsed="false"/>
    <row r="1027923" customFormat="false" ht="12.8" hidden="false" customHeight="false" outlineLevel="0" collapsed="false"/>
    <row r="1027924" customFormat="false" ht="12.8" hidden="false" customHeight="false" outlineLevel="0" collapsed="false"/>
    <row r="1027925" customFormat="false" ht="12.8" hidden="false" customHeight="false" outlineLevel="0" collapsed="false"/>
    <row r="1027926" customFormat="false" ht="12.8" hidden="false" customHeight="false" outlineLevel="0" collapsed="false"/>
    <row r="1027927" customFormat="false" ht="12.8" hidden="false" customHeight="false" outlineLevel="0" collapsed="false"/>
    <row r="1027928" customFormat="false" ht="12.8" hidden="false" customHeight="false" outlineLevel="0" collapsed="false"/>
    <row r="1027929" customFormat="false" ht="12.8" hidden="false" customHeight="false" outlineLevel="0" collapsed="false"/>
    <row r="1027930" customFormat="false" ht="12.8" hidden="false" customHeight="false" outlineLevel="0" collapsed="false"/>
    <row r="1027931" customFormat="false" ht="12.8" hidden="false" customHeight="false" outlineLevel="0" collapsed="false"/>
    <row r="1027932" customFormat="false" ht="12.8" hidden="false" customHeight="false" outlineLevel="0" collapsed="false"/>
    <row r="1027933" customFormat="false" ht="12.8" hidden="false" customHeight="false" outlineLevel="0" collapsed="false"/>
    <row r="1027934" customFormat="false" ht="12.8" hidden="false" customHeight="false" outlineLevel="0" collapsed="false"/>
    <row r="1027935" customFormat="false" ht="12.8" hidden="false" customHeight="false" outlineLevel="0" collapsed="false"/>
    <row r="1027936" customFormat="false" ht="12.8" hidden="false" customHeight="false" outlineLevel="0" collapsed="false"/>
    <row r="1027937" customFormat="false" ht="12.8" hidden="false" customHeight="false" outlineLevel="0" collapsed="false"/>
    <row r="1027938" customFormat="false" ht="12.8" hidden="false" customHeight="false" outlineLevel="0" collapsed="false"/>
    <row r="1027939" customFormat="false" ht="12.8" hidden="false" customHeight="false" outlineLevel="0" collapsed="false"/>
    <row r="1027940" customFormat="false" ht="12.8" hidden="false" customHeight="false" outlineLevel="0" collapsed="false"/>
    <row r="1027941" customFormat="false" ht="12.8" hidden="false" customHeight="false" outlineLevel="0" collapsed="false"/>
    <row r="1027942" customFormat="false" ht="12.8" hidden="false" customHeight="false" outlineLevel="0" collapsed="false"/>
    <row r="1027943" customFormat="false" ht="12.8" hidden="false" customHeight="false" outlineLevel="0" collapsed="false"/>
    <row r="1027944" customFormat="false" ht="12.8" hidden="false" customHeight="false" outlineLevel="0" collapsed="false"/>
    <row r="1027945" customFormat="false" ht="12.8" hidden="false" customHeight="false" outlineLevel="0" collapsed="false"/>
    <row r="1027946" customFormat="false" ht="12.8" hidden="false" customHeight="false" outlineLevel="0" collapsed="false"/>
    <row r="1027947" customFormat="false" ht="12.8" hidden="false" customHeight="false" outlineLevel="0" collapsed="false"/>
    <row r="1027948" customFormat="false" ht="12.8" hidden="false" customHeight="false" outlineLevel="0" collapsed="false"/>
    <row r="1027949" customFormat="false" ht="12.8" hidden="false" customHeight="false" outlineLevel="0" collapsed="false"/>
    <row r="1027950" customFormat="false" ht="12.8" hidden="false" customHeight="false" outlineLevel="0" collapsed="false"/>
    <row r="1027951" customFormat="false" ht="12.8" hidden="false" customHeight="false" outlineLevel="0" collapsed="false"/>
    <row r="1027952" customFormat="false" ht="12.8" hidden="false" customHeight="false" outlineLevel="0" collapsed="false"/>
    <row r="1027953" customFormat="false" ht="12.8" hidden="false" customHeight="false" outlineLevel="0" collapsed="false"/>
    <row r="1027954" customFormat="false" ht="12.8" hidden="false" customHeight="false" outlineLevel="0" collapsed="false"/>
    <row r="1027955" customFormat="false" ht="12.8" hidden="false" customHeight="false" outlineLevel="0" collapsed="false"/>
    <row r="1027956" customFormat="false" ht="12.8" hidden="false" customHeight="false" outlineLevel="0" collapsed="false"/>
    <row r="1027957" customFormat="false" ht="12.8" hidden="false" customHeight="false" outlineLevel="0" collapsed="false"/>
    <row r="1027958" customFormat="false" ht="12.8" hidden="false" customHeight="false" outlineLevel="0" collapsed="false"/>
    <row r="1027959" customFormat="false" ht="12.8" hidden="false" customHeight="false" outlineLevel="0" collapsed="false"/>
    <row r="1027960" customFormat="false" ht="12.8" hidden="false" customHeight="false" outlineLevel="0" collapsed="false"/>
    <row r="1027961" customFormat="false" ht="12.8" hidden="false" customHeight="false" outlineLevel="0" collapsed="false"/>
    <row r="1027962" customFormat="false" ht="12.8" hidden="false" customHeight="false" outlineLevel="0" collapsed="false"/>
    <row r="1027963" customFormat="false" ht="12.8" hidden="false" customHeight="false" outlineLevel="0" collapsed="false"/>
    <row r="1027964" customFormat="false" ht="12.8" hidden="false" customHeight="false" outlineLevel="0" collapsed="false"/>
    <row r="1027965" customFormat="false" ht="12.8" hidden="false" customHeight="false" outlineLevel="0" collapsed="false"/>
    <row r="1027966" customFormat="false" ht="12.8" hidden="false" customHeight="false" outlineLevel="0" collapsed="false"/>
    <row r="1027967" customFormat="false" ht="12.8" hidden="false" customHeight="false" outlineLevel="0" collapsed="false"/>
    <row r="1027968" customFormat="false" ht="12.8" hidden="false" customHeight="false" outlineLevel="0" collapsed="false"/>
    <row r="1027969" customFormat="false" ht="12.8" hidden="false" customHeight="false" outlineLevel="0" collapsed="false"/>
    <row r="1027970" customFormat="false" ht="12.8" hidden="false" customHeight="false" outlineLevel="0" collapsed="false"/>
    <row r="1027971" customFormat="false" ht="12.8" hidden="false" customHeight="false" outlineLevel="0" collapsed="false"/>
    <row r="1027972" customFormat="false" ht="12.8" hidden="false" customHeight="false" outlineLevel="0" collapsed="false"/>
    <row r="1027973" customFormat="false" ht="12.8" hidden="false" customHeight="false" outlineLevel="0" collapsed="false"/>
    <row r="1027974" customFormat="false" ht="12.8" hidden="false" customHeight="false" outlineLevel="0" collapsed="false"/>
    <row r="1027975" customFormat="false" ht="12.8" hidden="false" customHeight="false" outlineLevel="0" collapsed="false"/>
    <row r="1027976" customFormat="false" ht="12.8" hidden="false" customHeight="false" outlineLevel="0" collapsed="false"/>
    <row r="1027977" customFormat="false" ht="12.8" hidden="false" customHeight="false" outlineLevel="0" collapsed="false"/>
    <row r="1027978" customFormat="false" ht="12.8" hidden="false" customHeight="false" outlineLevel="0" collapsed="false"/>
    <row r="1027979" customFormat="false" ht="12.8" hidden="false" customHeight="false" outlineLevel="0" collapsed="false"/>
    <row r="1027980" customFormat="false" ht="12.8" hidden="false" customHeight="false" outlineLevel="0" collapsed="false"/>
    <row r="1027981" customFormat="false" ht="12.8" hidden="false" customHeight="false" outlineLevel="0" collapsed="false"/>
    <row r="1027982" customFormat="false" ht="12.8" hidden="false" customHeight="false" outlineLevel="0" collapsed="false"/>
    <row r="1027983" customFormat="false" ht="12.8" hidden="false" customHeight="false" outlineLevel="0" collapsed="false"/>
    <row r="1027984" customFormat="false" ht="12.8" hidden="false" customHeight="false" outlineLevel="0" collapsed="false"/>
    <row r="1027985" customFormat="false" ht="12.8" hidden="false" customHeight="false" outlineLevel="0" collapsed="false"/>
    <row r="1027986" customFormat="false" ht="12.8" hidden="false" customHeight="false" outlineLevel="0" collapsed="false"/>
    <row r="1027987" customFormat="false" ht="12.8" hidden="false" customHeight="false" outlineLevel="0" collapsed="false"/>
    <row r="1027988" customFormat="false" ht="12.8" hidden="false" customHeight="false" outlineLevel="0" collapsed="false"/>
    <row r="1027989" customFormat="false" ht="12.8" hidden="false" customHeight="false" outlineLevel="0" collapsed="false"/>
    <row r="1027990" customFormat="false" ht="12.8" hidden="false" customHeight="false" outlineLevel="0" collapsed="false"/>
    <row r="1027991" customFormat="false" ht="12.8" hidden="false" customHeight="false" outlineLevel="0" collapsed="false"/>
    <row r="1027992" customFormat="false" ht="12.8" hidden="false" customHeight="false" outlineLevel="0" collapsed="false"/>
    <row r="1027993" customFormat="false" ht="12.8" hidden="false" customHeight="false" outlineLevel="0" collapsed="false"/>
    <row r="1027994" customFormat="false" ht="12.8" hidden="false" customHeight="false" outlineLevel="0" collapsed="false"/>
    <row r="1027995" customFormat="false" ht="12.8" hidden="false" customHeight="false" outlineLevel="0" collapsed="false"/>
    <row r="1027996" customFormat="false" ht="12.8" hidden="false" customHeight="false" outlineLevel="0" collapsed="false"/>
    <row r="1027997" customFormat="false" ht="12.8" hidden="false" customHeight="false" outlineLevel="0" collapsed="false"/>
    <row r="1027998" customFormat="false" ht="12.8" hidden="false" customHeight="false" outlineLevel="0" collapsed="false"/>
    <row r="1027999" customFormat="false" ht="12.8" hidden="false" customHeight="false" outlineLevel="0" collapsed="false"/>
    <row r="1028000" customFormat="false" ht="12.8" hidden="false" customHeight="false" outlineLevel="0" collapsed="false"/>
    <row r="1028001" customFormat="false" ht="12.8" hidden="false" customHeight="false" outlineLevel="0" collapsed="false"/>
    <row r="1028002" customFormat="false" ht="12.8" hidden="false" customHeight="false" outlineLevel="0" collapsed="false"/>
    <row r="1028003" customFormat="false" ht="12.8" hidden="false" customHeight="false" outlineLevel="0" collapsed="false"/>
    <row r="1028004" customFormat="false" ht="12.8" hidden="false" customHeight="false" outlineLevel="0" collapsed="false"/>
    <row r="1028005" customFormat="false" ht="12.8" hidden="false" customHeight="false" outlineLevel="0" collapsed="false"/>
    <row r="1028006" customFormat="false" ht="12.8" hidden="false" customHeight="false" outlineLevel="0" collapsed="false"/>
    <row r="1028007" customFormat="false" ht="12.8" hidden="false" customHeight="false" outlineLevel="0" collapsed="false"/>
    <row r="1028008" customFormat="false" ht="12.8" hidden="false" customHeight="false" outlineLevel="0" collapsed="false"/>
    <row r="1028009" customFormat="false" ht="12.8" hidden="false" customHeight="false" outlineLevel="0" collapsed="false"/>
    <row r="1028010" customFormat="false" ht="12.8" hidden="false" customHeight="false" outlineLevel="0" collapsed="false"/>
    <row r="1028011" customFormat="false" ht="12.8" hidden="false" customHeight="false" outlineLevel="0" collapsed="false"/>
    <row r="1028012" customFormat="false" ht="12.8" hidden="false" customHeight="false" outlineLevel="0" collapsed="false"/>
    <row r="1028013" customFormat="false" ht="12.8" hidden="false" customHeight="false" outlineLevel="0" collapsed="false"/>
    <row r="1028014" customFormat="false" ht="12.8" hidden="false" customHeight="false" outlineLevel="0" collapsed="false"/>
    <row r="1028015" customFormat="false" ht="12.8" hidden="false" customHeight="false" outlineLevel="0" collapsed="false"/>
    <row r="1028016" customFormat="false" ht="12.8" hidden="false" customHeight="false" outlineLevel="0" collapsed="false"/>
    <row r="1028017" customFormat="false" ht="12.8" hidden="false" customHeight="false" outlineLevel="0" collapsed="false"/>
    <row r="1028018" customFormat="false" ht="12.8" hidden="false" customHeight="false" outlineLevel="0" collapsed="false"/>
    <row r="1028019" customFormat="false" ht="12.8" hidden="false" customHeight="false" outlineLevel="0" collapsed="false"/>
    <row r="1028020" customFormat="false" ht="12.8" hidden="false" customHeight="false" outlineLevel="0" collapsed="false"/>
    <row r="1028021" customFormat="false" ht="12.8" hidden="false" customHeight="false" outlineLevel="0" collapsed="false"/>
    <row r="1028022" customFormat="false" ht="12.8" hidden="false" customHeight="false" outlineLevel="0" collapsed="false"/>
    <row r="1028023" customFormat="false" ht="12.8" hidden="false" customHeight="false" outlineLevel="0" collapsed="false"/>
    <row r="1028024" customFormat="false" ht="12.8" hidden="false" customHeight="false" outlineLevel="0" collapsed="false"/>
    <row r="1028025" customFormat="false" ht="12.8" hidden="false" customHeight="false" outlineLevel="0" collapsed="false"/>
    <row r="1028026" customFormat="false" ht="12.8" hidden="false" customHeight="false" outlineLevel="0" collapsed="false"/>
    <row r="1028027" customFormat="false" ht="12.8" hidden="false" customHeight="false" outlineLevel="0" collapsed="false"/>
    <row r="1028028" customFormat="false" ht="12.8" hidden="false" customHeight="false" outlineLevel="0" collapsed="false"/>
    <row r="1028029" customFormat="false" ht="12.8" hidden="false" customHeight="false" outlineLevel="0" collapsed="false"/>
    <row r="1028030" customFormat="false" ht="12.8" hidden="false" customHeight="false" outlineLevel="0" collapsed="false"/>
    <row r="1028031" customFormat="false" ht="12.8" hidden="false" customHeight="false" outlineLevel="0" collapsed="false"/>
    <row r="1028032" customFormat="false" ht="12.8" hidden="false" customHeight="false" outlineLevel="0" collapsed="false"/>
    <row r="1028033" customFormat="false" ht="12.8" hidden="false" customHeight="false" outlineLevel="0" collapsed="false"/>
    <row r="1028034" customFormat="false" ht="12.8" hidden="false" customHeight="false" outlineLevel="0" collapsed="false"/>
    <row r="1028035" customFormat="false" ht="12.8" hidden="false" customHeight="false" outlineLevel="0" collapsed="false"/>
    <row r="1028036" customFormat="false" ht="12.8" hidden="false" customHeight="false" outlineLevel="0" collapsed="false"/>
    <row r="1028037" customFormat="false" ht="12.8" hidden="false" customHeight="false" outlineLevel="0" collapsed="false"/>
    <row r="1028038" customFormat="false" ht="12.8" hidden="false" customHeight="false" outlineLevel="0" collapsed="false"/>
    <row r="1028039" customFormat="false" ht="12.8" hidden="false" customHeight="false" outlineLevel="0" collapsed="false"/>
    <row r="1028040" customFormat="false" ht="12.8" hidden="false" customHeight="false" outlineLevel="0" collapsed="false"/>
    <row r="1028041" customFormat="false" ht="12.8" hidden="false" customHeight="false" outlineLevel="0" collapsed="false"/>
    <row r="1028042" customFormat="false" ht="12.8" hidden="false" customHeight="false" outlineLevel="0" collapsed="false"/>
    <row r="1028043" customFormat="false" ht="12.8" hidden="false" customHeight="false" outlineLevel="0" collapsed="false"/>
    <row r="1028044" customFormat="false" ht="12.8" hidden="false" customHeight="false" outlineLevel="0" collapsed="false"/>
    <row r="1028045" customFormat="false" ht="12.8" hidden="false" customHeight="false" outlineLevel="0" collapsed="false"/>
    <row r="1028046" customFormat="false" ht="12.8" hidden="false" customHeight="false" outlineLevel="0" collapsed="false"/>
    <row r="1028047" customFormat="false" ht="12.8" hidden="false" customHeight="false" outlineLevel="0" collapsed="false"/>
    <row r="1028048" customFormat="false" ht="12.8" hidden="false" customHeight="false" outlineLevel="0" collapsed="false"/>
    <row r="1028049" customFormat="false" ht="12.8" hidden="false" customHeight="false" outlineLevel="0" collapsed="false"/>
    <row r="1028050" customFormat="false" ht="12.8" hidden="false" customHeight="false" outlineLevel="0" collapsed="false"/>
    <row r="1028051" customFormat="false" ht="12.8" hidden="false" customHeight="false" outlineLevel="0" collapsed="false"/>
    <row r="1028052" customFormat="false" ht="12.8" hidden="false" customHeight="false" outlineLevel="0" collapsed="false"/>
    <row r="1028053" customFormat="false" ht="12.8" hidden="false" customHeight="false" outlineLevel="0" collapsed="false"/>
    <row r="1028054" customFormat="false" ht="12.8" hidden="false" customHeight="false" outlineLevel="0" collapsed="false"/>
    <row r="1028055" customFormat="false" ht="12.8" hidden="false" customHeight="false" outlineLevel="0" collapsed="false"/>
    <row r="1028056" customFormat="false" ht="12.8" hidden="false" customHeight="false" outlineLevel="0" collapsed="false"/>
    <row r="1028057" customFormat="false" ht="12.8" hidden="false" customHeight="false" outlineLevel="0" collapsed="false"/>
    <row r="1028058" customFormat="false" ht="12.8" hidden="false" customHeight="false" outlineLevel="0" collapsed="false"/>
    <row r="1028059" customFormat="false" ht="12.8" hidden="false" customHeight="false" outlineLevel="0" collapsed="false"/>
    <row r="1028060" customFormat="false" ht="12.8" hidden="false" customHeight="false" outlineLevel="0" collapsed="false"/>
    <row r="1028061" customFormat="false" ht="12.8" hidden="false" customHeight="false" outlineLevel="0" collapsed="false"/>
    <row r="1028062" customFormat="false" ht="12.8" hidden="false" customHeight="false" outlineLevel="0" collapsed="false"/>
    <row r="1028063" customFormat="false" ht="12.8" hidden="false" customHeight="false" outlineLevel="0" collapsed="false"/>
    <row r="1028064" customFormat="false" ht="12.8" hidden="false" customHeight="false" outlineLevel="0" collapsed="false"/>
    <row r="1028065" customFormat="false" ht="12.8" hidden="false" customHeight="false" outlineLevel="0" collapsed="false"/>
    <row r="1028066" customFormat="false" ht="12.8" hidden="false" customHeight="false" outlineLevel="0" collapsed="false"/>
    <row r="1028067" customFormat="false" ht="12.8" hidden="false" customHeight="false" outlineLevel="0" collapsed="false"/>
    <row r="1028068" customFormat="false" ht="12.8" hidden="false" customHeight="false" outlineLevel="0" collapsed="false"/>
    <row r="1028069" customFormat="false" ht="12.8" hidden="false" customHeight="false" outlineLevel="0" collapsed="false"/>
    <row r="1028070" customFormat="false" ht="12.8" hidden="false" customHeight="false" outlineLevel="0" collapsed="false"/>
    <row r="1028071" customFormat="false" ht="12.8" hidden="false" customHeight="false" outlineLevel="0" collapsed="false"/>
    <row r="1028072" customFormat="false" ht="12.8" hidden="false" customHeight="false" outlineLevel="0" collapsed="false"/>
    <row r="1028073" customFormat="false" ht="12.8" hidden="false" customHeight="false" outlineLevel="0" collapsed="false"/>
    <row r="1028074" customFormat="false" ht="12.8" hidden="false" customHeight="false" outlineLevel="0" collapsed="false"/>
    <row r="1028075" customFormat="false" ht="12.8" hidden="false" customHeight="false" outlineLevel="0" collapsed="false"/>
    <row r="1028076" customFormat="false" ht="12.8" hidden="false" customHeight="false" outlineLevel="0" collapsed="false"/>
    <row r="1028077" customFormat="false" ht="12.8" hidden="false" customHeight="false" outlineLevel="0" collapsed="false"/>
    <row r="1028078" customFormat="false" ht="12.8" hidden="false" customHeight="false" outlineLevel="0" collapsed="false"/>
    <row r="1028079" customFormat="false" ht="12.8" hidden="false" customHeight="false" outlineLevel="0" collapsed="false"/>
    <row r="1028080" customFormat="false" ht="12.8" hidden="false" customHeight="false" outlineLevel="0" collapsed="false"/>
    <row r="1028081" customFormat="false" ht="12.8" hidden="false" customHeight="false" outlineLevel="0" collapsed="false"/>
    <row r="1028082" customFormat="false" ht="12.8" hidden="false" customHeight="false" outlineLevel="0" collapsed="false"/>
    <row r="1028083" customFormat="false" ht="12.8" hidden="false" customHeight="false" outlineLevel="0" collapsed="false"/>
    <row r="1028084" customFormat="false" ht="12.8" hidden="false" customHeight="false" outlineLevel="0" collapsed="false"/>
    <row r="1028085" customFormat="false" ht="12.8" hidden="false" customHeight="false" outlineLevel="0" collapsed="false"/>
    <row r="1028086" customFormat="false" ht="12.8" hidden="false" customHeight="false" outlineLevel="0" collapsed="false"/>
    <row r="1028087" customFormat="false" ht="12.8" hidden="false" customHeight="false" outlineLevel="0" collapsed="false"/>
    <row r="1028088" customFormat="false" ht="12.8" hidden="false" customHeight="false" outlineLevel="0" collapsed="false"/>
    <row r="1028089" customFormat="false" ht="12.8" hidden="false" customHeight="false" outlineLevel="0" collapsed="false"/>
    <row r="1028090" customFormat="false" ht="12.8" hidden="false" customHeight="false" outlineLevel="0" collapsed="false"/>
    <row r="1028091" customFormat="false" ht="12.8" hidden="false" customHeight="false" outlineLevel="0" collapsed="false"/>
    <row r="1028092" customFormat="false" ht="12.8" hidden="false" customHeight="false" outlineLevel="0" collapsed="false"/>
    <row r="1028093" customFormat="false" ht="12.8" hidden="false" customHeight="false" outlineLevel="0" collapsed="false"/>
    <row r="1028094" customFormat="false" ht="12.8" hidden="false" customHeight="false" outlineLevel="0" collapsed="false"/>
    <row r="1028095" customFormat="false" ht="12.8" hidden="false" customHeight="false" outlineLevel="0" collapsed="false"/>
    <row r="1028096" customFormat="false" ht="12.8" hidden="false" customHeight="false" outlineLevel="0" collapsed="false"/>
    <row r="1028097" customFormat="false" ht="12.8" hidden="false" customHeight="false" outlineLevel="0" collapsed="false"/>
    <row r="1028098" customFormat="false" ht="12.8" hidden="false" customHeight="false" outlineLevel="0" collapsed="false"/>
    <row r="1028099" customFormat="false" ht="12.8" hidden="false" customHeight="false" outlineLevel="0" collapsed="false"/>
    <row r="1028100" customFormat="false" ht="12.8" hidden="false" customHeight="false" outlineLevel="0" collapsed="false"/>
    <row r="1028101" customFormat="false" ht="12.8" hidden="false" customHeight="false" outlineLevel="0" collapsed="false"/>
    <row r="1028102" customFormat="false" ht="12.8" hidden="false" customHeight="false" outlineLevel="0" collapsed="false"/>
    <row r="1028103" customFormat="false" ht="12.8" hidden="false" customHeight="false" outlineLevel="0" collapsed="false"/>
    <row r="1028104" customFormat="false" ht="12.8" hidden="false" customHeight="false" outlineLevel="0" collapsed="false"/>
    <row r="1028105" customFormat="false" ht="12.8" hidden="false" customHeight="false" outlineLevel="0" collapsed="false"/>
    <row r="1028106" customFormat="false" ht="12.8" hidden="false" customHeight="false" outlineLevel="0" collapsed="false"/>
    <row r="1028107" customFormat="false" ht="12.8" hidden="false" customHeight="false" outlineLevel="0" collapsed="false"/>
    <row r="1028108" customFormat="false" ht="12.8" hidden="false" customHeight="false" outlineLevel="0" collapsed="false"/>
    <row r="1028109" customFormat="false" ht="12.8" hidden="false" customHeight="false" outlineLevel="0" collapsed="false"/>
    <row r="1028110" customFormat="false" ht="12.8" hidden="false" customHeight="false" outlineLevel="0" collapsed="false"/>
    <row r="1028111" customFormat="false" ht="12.8" hidden="false" customHeight="false" outlineLevel="0" collapsed="false"/>
    <row r="1028112" customFormat="false" ht="12.8" hidden="false" customHeight="false" outlineLevel="0" collapsed="false"/>
    <row r="1028113" customFormat="false" ht="12.8" hidden="false" customHeight="false" outlineLevel="0" collapsed="false"/>
    <row r="1028114" customFormat="false" ht="12.8" hidden="false" customHeight="false" outlineLevel="0" collapsed="false"/>
    <row r="1028115" customFormat="false" ht="12.8" hidden="false" customHeight="false" outlineLevel="0" collapsed="false"/>
    <row r="1028116" customFormat="false" ht="12.8" hidden="false" customHeight="false" outlineLevel="0" collapsed="false"/>
    <row r="1028117" customFormat="false" ht="12.8" hidden="false" customHeight="false" outlineLevel="0" collapsed="false"/>
    <row r="1028118" customFormat="false" ht="12.8" hidden="false" customHeight="false" outlineLevel="0" collapsed="false"/>
    <row r="1028119" customFormat="false" ht="12.8" hidden="false" customHeight="false" outlineLevel="0" collapsed="false"/>
    <row r="1028120" customFormat="false" ht="12.8" hidden="false" customHeight="false" outlineLevel="0" collapsed="false"/>
    <row r="1028121" customFormat="false" ht="12.8" hidden="false" customHeight="false" outlineLevel="0" collapsed="false"/>
    <row r="1028122" customFormat="false" ht="12.8" hidden="false" customHeight="false" outlineLevel="0" collapsed="false"/>
    <row r="1028123" customFormat="false" ht="12.8" hidden="false" customHeight="false" outlineLevel="0" collapsed="false"/>
    <row r="1028124" customFormat="false" ht="12.8" hidden="false" customHeight="false" outlineLevel="0" collapsed="false"/>
    <row r="1028125" customFormat="false" ht="12.8" hidden="false" customHeight="false" outlineLevel="0" collapsed="false"/>
    <row r="1028126" customFormat="false" ht="12.8" hidden="false" customHeight="false" outlineLevel="0" collapsed="false"/>
    <row r="1028127" customFormat="false" ht="12.8" hidden="false" customHeight="false" outlineLevel="0" collapsed="false"/>
    <row r="1028128" customFormat="false" ht="12.8" hidden="false" customHeight="false" outlineLevel="0" collapsed="false"/>
    <row r="1028129" customFormat="false" ht="12.8" hidden="false" customHeight="false" outlineLevel="0" collapsed="false"/>
    <row r="1028130" customFormat="false" ht="12.8" hidden="false" customHeight="false" outlineLevel="0" collapsed="false"/>
    <row r="1028131" customFormat="false" ht="12.8" hidden="false" customHeight="false" outlineLevel="0" collapsed="false"/>
    <row r="1028132" customFormat="false" ht="12.8" hidden="false" customHeight="false" outlineLevel="0" collapsed="false"/>
    <row r="1028133" customFormat="false" ht="12.8" hidden="false" customHeight="false" outlineLevel="0" collapsed="false"/>
    <row r="1028134" customFormat="false" ht="12.8" hidden="false" customHeight="false" outlineLevel="0" collapsed="false"/>
    <row r="1028135" customFormat="false" ht="12.8" hidden="false" customHeight="false" outlineLevel="0" collapsed="false"/>
    <row r="1028136" customFormat="false" ht="12.8" hidden="false" customHeight="false" outlineLevel="0" collapsed="false"/>
    <row r="1028137" customFormat="false" ht="12.8" hidden="false" customHeight="false" outlineLevel="0" collapsed="false"/>
    <row r="1028138" customFormat="false" ht="12.8" hidden="false" customHeight="false" outlineLevel="0" collapsed="false"/>
    <row r="1028139" customFormat="false" ht="12.8" hidden="false" customHeight="false" outlineLevel="0" collapsed="false"/>
    <row r="1028140" customFormat="false" ht="12.8" hidden="false" customHeight="false" outlineLevel="0" collapsed="false"/>
    <row r="1028141" customFormat="false" ht="12.8" hidden="false" customHeight="false" outlineLevel="0" collapsed="false"/>
    <row r="1028142" customFormat="false" ht="12.8" hidden="false" customHeight="false" outlineLevel="0" collapsed="false"/>
    <row r="1028143" customFormat="false" ht="12.8" hidden="false" customHeight="false" outlineLevel="0" collapsed="false"/>
    <row r="1028144" customFormat="false" ht="12.8" hidden="false" customHeight="false" outlineLevel="0" collapsed="false"/>
    <row r="1028145" customFormat="false" ht="12.8" hidden="false" customHeight="false" outlineLevel="0" collapsed="false"/>
    <row r="1028146" customFormat="false" ht="12.8" hidden="false" customHeight="false" outlineLevel="0" collapsed="false"/>
    <row r="1028147" customFormat="false" ht="12.8" hidden="false" customHeight="false" outlineLevel="0" collapsed="false"/>
    <row r="1028148" customFormat="false" ht="12.8" hidden="false" customHeight="false" outlineLevel="0" collapsed="false"/>
    <row r="1028149" customFormat="false" ht="12.8" hidden="false" customHeight="false" outlineLevel="0" collapsed="false"/>
    <row r="1028150" customFormat="false" ht="12.8" hidden="false" customHeight="false" outlineLevel="0" collapsed="false"/>
    <row r="1028151" customFormat="false" ht="12.8" hidden="false" customHeight="false" outlineLevel="0" collapsed="false"/>
    <row r="1028152" customFormat="false" ht="12.8" hidden="false" customHeight="false" outlineLevel="0" collapsed="false"/>
    <row r="1028153" customFormat="false" ht="12.8" hidden="false" customHeight="false" outlineLevel="0" collapsed="false"/>
    <row r="1028154" customFormat="false" ht="12.8" hidden="false" customHeight="false" outlineLevel="0" collapsed="false"/>
    <row r="1028155" customFormat="false" ht="12.8" hidden="false" customHeight="false" outlineLevel="0" collapsed="false"/>
    <row r="1028156" customFormat="false" ht="12.8" hidden="false" customHeight="false" outlineLevel="0" collapsed="false"/>
    <row r="1028157" customFormat="false" ht="12.8" hidden="false" customHeight="false" outlineLevel="0" collapsed="false"/>
    <row r="1028158" customFormat="false" ht="12.8" hidden="false" customHeight="false" outlineLevel="0" collapsed="false"/>
    <row r="1028159" customFormat="false" ht="12.8" hidden="false" customHeight="false" outlineLevel="0" collapsed="false"/>
    <row r="1028160" customFormat="false" ht="12.8" hidden="false" customHeight="false" outlineLevel="0" collapsed="false"/>
    <row r="1028161" customFormat="false" ht="12.8" hidden="false" customHeight="false" outlineLevel="0" collapsed="false"/>
    <row r="1028162" customFormat="false" ht="12.8" hidden="false" customHeight="false" outlineLevel="0" collapsed="false"/>
    <row r="1028163" customFormat="false" ht="12.8" hidden="false" customHeight="false" outlineLevel="0" collapsed="false"/>
    <row r="1028164" customFormat="false" ht="12.8" hidden="false" customHeight="false" outlineLevel="0" collapsed="false"/>
    <row r="1028165" customFormat="false" ht="12.8" hidden="false" customHeight="false" outlineLevel="0" collapsed="false"/>
    <row r="1028166" customFormat="false" ht="12.8" hidden="false" customHeight="false" outlineLevel="0" collapsed="false"/>
    <row r="1028167" customFormat="false" ht="12.8" hidden="false" customHeight="false" outlineLevel="0" collapsed="false"/>
    <row r="1028168" customFormat="false" ht="12.8" hidden="false" customHeight="false" outlineLevel="0" collapsed="false"/>
    <row r="1028169" customFormat="false" ht="12.8" hidden="false" customHeight="false" outlineLevel="0" collapsed="false"/>
    <row r="1028170" customFormat="false" ht="12.8" hidden="false" customHeight="false" outlineLevel="0" collapsed="false"/>
    <row r="1028171" customFormat="false" ht="12.8" hidden="false" customHeight="false" outlineLevel="0" collapsed="false"/>
    <row r="1028172" customFormat="false" ht="12.8" hidden="false" customHeight="false" outlineLevel="0" collapsed="false"/>
    <row r="1028173" customFormat="false" ht="12.8" hidden="false" customHeight="false" outlineLevel="0" collapsed="false"/>
    <row r="1028174" customFormat="false" ht="12.8" hidden="false" customHeight="false" outlineLevel="0" collapsed="false"/>
    <row r="1028175" customFormat="false" ht="12.8" hidden="false" customHeight="false" outlineLevel="0" collapsed="false"/>
    <row r="1028176" customFormat="false" ht="12.8" hidden="false" customHeight="false" outlineLevel="0" collapsed="false"/>
    <row r="1028177" customFormat="false" ht="12.8" hidden="false" customHeight="false" outlineLevel="0" collapsed="false"/>
    <row r="1028178" customFormat="false" ht="12.8" hidden="false" customHeight="false" outlineLevel="0" collapsed="false"/>
    <row r="1028179" customFormat="false" ht="12.8" hidden="false" customHeight="false" outlineLevel="0" collapsed="false"/>
    <row r="1028180" customFormat="false" ht="12.8" hidden="false" customHeight="false" outlineLevel="0" collapsed="false"/>
    <row r="1028181" customFormat="false" ht="12.8" hidden="false" customHeight="false" outlineLevel="0" collapsed="false"/>
    <row r="1028182" customFormat="false" ht="12.8" hidden="false" customHeight="false" outlineLevel="0" collapsed="false"/>
    <row r="1028183" customFormat="false" ht="12.8" hidden="false" customHeight="false" outlineLevel="0" collapsed="false"/>
    <row r="1028184" customFormat="false" ht="12.8" hidden="false" customHeight="false" outlineLevel="0" collapsed="false"/>
    <row r="1028185" customFormat="false" ht="12.8" hidden="false" customHeight="false" outlineLevel="0" collapsed="false"/>
    <row r="1028186" customFormat="false" ht="12.8" hidden="false" customHeight="false" outlineLevel="0" collapsed="false"/>
    <row r="1028187" customFormat="false" ht="12.8" hidden="false" customHeight="false" outlineLevel="0" collapsed="false"/>
    <row r="1028188" customFormat="false" ht="12.8" hidden="false" customHeight="false" outlineLevel="0" collapsed="false"/>
    <row r="1028189" customFormat="false" ht="12.8" hidden="false" customHeight="false" outlineLevel="0" collapsed="false"/>
    <row r="1028190" customFormat="false" ht="12.8" hidden="false" customHeight="false" outlineLevel="0" collapsed="false"/>
    <row r="1028191" customFormat="false" ht="12.8" hidden="false" customHeight="false" outlineLevel="0" collapsed="false"/>
    <row r="1028192" customFormat="false" ht="12.8" hidden="false" customHeight="false" outlineLevel="0" collapsed="false"/>
    <row r="1028193" customFormat="false" ht="12.8" hidden="false" customHeight="false" outlineLevel="0" collapsed="false"/>
    <row r="1028194" customFormat="false" ht="12.8" hidden="false" customHeight="false" outlineLevel="0" collapsed="false"/>
    <row r="1028195" customFormat="false" ht="12.8" hidden="false" customHeight="false" outlineLevel="0" collapsed="false"/>
    <row r="1028196" customFormat="false" ht="12.8" hidden="false" customHeight="false" outlineLevel="0" collapsed="false"/>
    <row r="1028197" customFormat="false" ht="12.8" hidden="false" customHeight="false" outlineLevel="0" collapsed="false"/>
    <row r="1028198" customFormat="false" ht="12.8" hidden="false" customHeight="false" outlineLevel="0" collapsed="false"/>
    <row r="1028199" customFormat="false" ht="12.8" hidden="false" customHeight="false" outlineLevel="0" collapsed="false"/>
    <row r="1028200" customFormat="false" ht="12.8" hidden="false" customHeight="false" outlineLevel="0" collapsed="false"/>
    <row r="1028201" customFormat="false" ht="12.8" hidden="false" customHeight="false" outlineLevel="0" collapsed="false"/>
    <row r="1028202" customFormat="false" ht="12.8" hidden="false" customHeight="false" outlineLevel="0" collapsed="false"/>
    <row r="1028203" customFormat="false" ht="12.8" hidden="false" customHeight="false" outlineLevel="0" collapsed="false"/>
    <row r="1028204" customFormat="false" ht="12.8" hidden="false" customHeight="false" outlineLevel="0" collapsed="false"/>
    <row r="1028205" customFormat="false" ht="12.8" hidden="false" customHeight="false" outlineLevel="0" collapsed="false"/>
    <row r="1028206" customFormat="false" ht="12.8" hidden="false" customHeight="false" outlineLevel="0" collapsed="false"/>
    <row r="1028207" customFormat="false" ht="12.8" hidden="false" customHeight="false" outlineLevel="0" collapsed="false"/>
    <row r="1028208" customFormat="false" ht="12.8" hidden="false" customHeight="false" outlineLevel="0" collapsed="false"/>
    <row r="1028209" customFormat="false" ht="12.8" hidden="false" customHeight="false" outlineLevel="0" collapsed="false"/>
    <row r="1028210" customFormat="false" ht="12.8" hidden="false" customHeight="false" outlineLevel="0" collapsed="false"/>
    <row r="1028211" customFormat="false" ht="12.8" hidden="false" customHeight="false" outlineLevel="0" collapsed="false"/>
    <row r="1028212" customFormat="false" ht="12.8" hidden="false" customHeight="false" outlineLevel="0" collapsed="false"/>
    <row r="1028213" customFormat="false" ht="12.8" hidden="false" customHeight="false" outlineLevel="0" collapsed="false"/>
    <row r="1028214" customFormat="false" ht="12.8" hidden="false" customHeight="false" outlineLevel="0" collapsed="false"/>
    <row r="1028215" customFormat="false" ht="12.8" hidden="false" customHeight="false" outlineLevel="0" collapsed="false"/>
    <row r="1028216" customFormat="false" ht="12.8" hidden="false" customHeight="false" outlineLevel="0" collapsed="false"/>
    <row r="1028217" customFormat="false" ht="12.8" hidden="false" customHeight="false" outlineLevel="0" collapsed="false"/>
    <row r="1028218" customFormat="false" ht="12.8" hidden="false" customHeight="false" outlineLevel="0" collapsed="false"/>
    <row r="1028219" customFormat="false" ht="12.8" hidden="false" customHeight="false" outlineLevel="0" collapsed="false"/>
    <row r="1028220" customFormat="false" ht="12.8" hidden="false" customHeight="false" outlineLevel="0" collapsed="false"/>
    <row r="1028221" customFormat="false" ht="12.8" hidden="false" customHeight="false" outlineLevel="0" collapsed="false"/>
    <row r="1028222" customFormat="false" ht="12.8" hidden="false" customHeight="false" outlineLevel="0" collapsed="false"/>
    <row r="1028223" customFormat="false" ht="12.8" hidden="false" customHeight="false" outlineLevel="0" collapsed="false"/>
    <row r="1028224" customFormat="false" ht="12.8" hidden="false" customHeight="false" outlineLevel="0" collapsed="false"/>
    <row r="1028225" customFormat="false" ht="12.8" hidden="false" customHeight="false" outlineLevel="0" collapsed="false"/>
    <row r="1028226" customFormat="false" ht="12.8" hidden="false" customHeight="false" outlineLevel="0" collapsed="false"/>
    <row r="1028227" customFormat="false" ht="12.8" hidden="false" customHeight="false" outlineLevel="0" collapsed="false"/>
    <row r="1028228" customFormat="false" ht="12.8" hidden="false" customHeight="false" outlineLevel="0" collapsed="false"/>
    <row r="1028229" customFormat="false" ht="12.8" hidden="false" customHeight="false" outlineLevel="0" collapsed="false"/>
    <row r="1028230" customFormat="false" ht="12.8" hidden="false" customHeight="false" outlineLevel="0" collapsed="false"/>
    <row r="1028231" customFormat="false" ht="12.8" hidden="false" customHeight="false" outlineLevel="0" collapsed="false"/>
    <row r="1028232" customFormat="false" ht="12.8" hidden="false" customHeight="false" outlineLevel="0" collapsed="false"/>
    <row r="1028233" customFormat="false" ht="12.8" hidden="false" customHeight="false" outlineLevel="0" collapsed="false"/>
    <row r="1028234" customFormat="false" ht="12.8" hidden="false" customHeight="false" outlineLevel="0" collapsed="false"/>
    <row r="1028235" customFormat="false" ht="12.8" hidden="false" customHeight="false" outlineLevel="0" collapsed="false"/>
    <row r="1028236" customFormat="false" ht="12.8" hidden="false" customHeight="false" outlineLevel="0" collapsed="false"/>
    <row r="1028237" customFormat="false" ht="12.8" hidden="false" customHeight="false" outlineLevel="0" collapsed="false"/>
    <row r="1028238" customFormat="false" ht="12.8" hidden="false" customHeight="false" outlineLevel="0" collapsed="false"/>
    <row r="1028239" customFormat="false" ht="12.8" hidden="false" customHeight="false" outlineLevel="0" collapsed="false"/>
    <row r="1028240" customFormat="false" ht="12.8" hidden="false" customHeight="false" outlineLevel="0" collapsed="false"/>
    <row r="1028241" customFormat="false" ht="12.8" hidden="false" customHeight="false" outlineLevel="0" collapsed="false"/>
    <row r="1028242" customFormat="false" ht="12.8" hidden="false" customHeight="false" outlineLevel="0" collapsed="false"/>
    <row r="1028243" customFormat="false" ht="12.8" hidden="false" customHeight="false" outlineLevel="0" collapsed="false"/>
    <row r="1028244" customFormat="false" ht="12.8" hidden="false" customHeight="false" outlineLevel="0" collapsed="false"/>
    <row r="1028245" customFormat="false" ht="12.8" hidden="false" customHeight="false" outlineLevel="0" collapsed="false"/>
    <row r="1028246" customFormat="false" ht="12.8" hidden="false" customHeight="false" outlineLevel="0" collapsed="false"/>
    <row r="1028247" customFormat="false" ht="12.8" hidden="false" customHeight="false" outlineLevel="0" collapsed="false"/>
    <row r="1028248" customFormat="false" ht="12.8" hidden="false" customHeight="false" outlineLevel="0" collapsed="false"/>
    <row r="1028249" customFormat="false" ht="12.8" hidden="false" customHeight="false" outlineLevel="0" collapsed="false"/>
    <row r="1028250" customFormat="false" ht="12.8" hidden="false" customHeight="false" outlineLevel="0" collapsed="false"/>
    <row r="1028251" customFormat="false" ht="12.8" hidden="false" customHeight="false" outlineLevel="0" collapsed="false"/>
    <row r="1028252" customFormat="false" ht="12.8" hidden="false" customHeight="false" outlineLevel="0" collapsed="false"/>
    <row r="1028253" customFormat="false" ht="12.8" hidden="false" customHeight="false" outlineLevel="0" collapsed="false"/>
    <row r="1028254" customFormat="false" ht="12.8" hidden="false" customHeight="false" outlineLevel="0" collapsed="false"/>
    <row r="1028255" customFormat="false" ht="12.8" hidden="false" customHeight="false" outlineLevel="0" collapsed="false"/>
    <row r="1028256" customFormat="false" ht="12.8" hidden="false" customHeight="false" outlineLevel="0" collapsed="false"/>
    <row r="1028257" customFormat="false" ht="12.8" hidden="false" customHeight="false" outlineLevel="0" collapsed="false"/>
    <row r="1028258" customFormat="false" ht="12.8" hidden="false" customHeight="false" outlineLevel="0" collapsed="false"/>
    <row r="1028259" customFormat="false" ht="12.8" hidden="false" customHeight="false" outlineLevel="0" collapsed="false"/>
    <row r="1028260" customFormat="false" ht="12.8" hidden="false" customHeight="false" outlineLevel="0" collapsed="false"/>
    <row r="1028261" customFormat="false" ht="12.8" hidden="false" customHeight="false" outlineLevel="0" collapsed="false"/>
    <row r="1028262" customFormat="false" ht="12.8" hidden="false" customHeight="false" outlineLevel="0" collapsed="false"/>
    <row r="1028263" customFormat="false" ht="12.8" hidden="false" customHeight="false" outlineLevel="0" collapsed="false"/>
    <row r="1028264" customFormat="false" ht="12.8" hidden="false" customHeight="false" outlineLevel="0" collapsed="false"/>
    <row r="1028265" customFormat="false" ht="12.8" hidden="false" customHeight="false" outlineLevel="0" collapsed="false"/>
    <row r="1028266" customFormat="false" ht="12.8" hidden="false" customHeight="false" outlineLevel="0" collapsed="false"/>
    <row r="1028267" customFormat="false" ht="12.8" hidden="false" customHeight="false" outlineLevel="0" collapsed="false"/>
    <row r="1028268" customFormat="false" ht="12.8" hidden="false" customHeight="false" outlineLevel="0" collapsed="false"/>
    <row r="1028269" customFormat="false" ht="12.8" hidden="false" customHeight="false" outlineLevel="0" collapsed="false"/>
    <row r="1028270" customFormat="false" ht="12.8" hidden="false" customHeight="false" outlineLevel="0" collapsed="false"/>
    <row r="1028271" customFormat="false" ht="12.8" hidden="false" customHeight="false" outlineLevel="0" collapsed="false"/>
    <row r="1028272" customFormat="false" ht="12.8" hidden="false" customHeight="false" outlineLevel="0" collapsed="false"/>
    <row r="1028273" customFormat="false" ht="12.8" hidden="false" customHeight="false" outlineLevel="0" collapsed="false"/>
    <row r="1028274" customFormat="false" ht="12.8" hidden="false" customHeight="false" outlineLevel="0" collapsed="false"/>
    <row r="1028275" customFormat="false" ht="12.8" hidden="false" customHeight="false" outlineLevel="0" collapsed="false"/>
    <row r="1028276" customFormat="false" ht="12.8" hidden="false" customHeight="false" outlineLevel="0" collapsed="false"/>
    <row r="1028277" customFormat="false" ht="12.8" hidden="false" customHeight="false" outlineLevel="0" collapsed="false"/>
    <row r="1028278" customFormat="false" ht="12.8" hidden="false" customHeight="false" outlineLevel="0" collapsed="false"/>
    <row r="1028279" customFormat="false" ht="12.8" hidden="false" customHeight="false" outlineLevel="0" collapsed="false"/>
    <row r="1028280" customFormat="false" ht="12.8" hidden="false" customHeight="false" outlineLevel="0" collapsed="false"/>
    <row r="1028281" customFormat="false" ht="12.8" hidden="false" customHeight="false" outlineLevel="0" collapsed="false"/>
    <row r="1028282" customFormat="false" ht="12.8" hidden="false" customHeight="false" outlineLevel="0" collapsed="false"/>
    <row r="1028283" customFormat="false" ht="12.8" hidden="false" customHeight="false" outlineLevel="0" collapsed="false"/>
    <row r="1028284" customFormat="false" ht="12.8" hidden="false" customHeight="false" outlineLevel="0" collapsed="false"/>
    <row r="1028285" customFormat="false" ht="12.8" hidden="false" customHeight="false" outlineLevel="0" collapsed="false"/>
    <row r="1028286" customFormat="false" ht="12.8" hidden="false" customHeight="false" outlineLevel="0" collapsed="false"/>
    <row r="1028287" customFormat="false" ht="12.8" hidden="false" customHeight="false" outlineLevel="0" collapsed="false"/>
    <row r="1028288" customFormat="false" ht="12.8" hidden="false" customHeight="false" outlineLevel="0" collapsed="false"/>
    <row r="1028289" customFormat="false" ht="12.8" hidden="false" customHeight="false" outlineLevel="0" collapsed="false"/>
    <row r="1028290" customFormat="false" ht="12.8" hidden="false" customHeight="false" outlineLevel="0" collapsed="false"/>
    <row r="1028291" customFormat="false" ht="12.8" hidden="false" customHeight="false" outlineLevel="0" collapsed="false"/>
    <row r="1028292" customFormat="false" ht="12.8" hidden="false" customHeight="false" outlineLevel="0" collapsed="false"/>
    <row r="1028293" customFormat="false" ht="12.8" hidden="false" customHeight="false" outlineLevel="0" collapsed="false"/>
    <row r="1028294" customFormat="false" ht="12.8" hidden="false" customHeight="false" outlineLevel="0" collapsed="false"/>
    <row r="1028295" customFormat="false" ht="12.8" hidden="false" customHeight="false" outlineLevel="0" collapsed="false"/>
    <row r="1028296" customFormat="false" ht="12.8" hidden="false" customHeight="false" outlineLevel="0" collapsed="false"/>
    <row r="1028297" customFormat="false" ht="12.8" hidden="false" customHeight="false" outlineLevel="0" collapsed="false"/>
    <row r="1028298" customFormat="false" ht="12.8" hidden="false" customHeight="false" outlineLevel="0" collapsed="false"/>
    <row r="1028299" customFormat="false" ht="12.8" hidden="false" customHeight="false" outlineLevel="0" collapsed="false"/>
    <row r="1028300" customFormat="false" ht="12.8" hidden="false" customHeight="false" outlineLevel="0" collapsed="false"/>
    <row r="1028301" customFormat="false" ht="12.8" hidden="false" customHeight="false" outlineLevel="0" collapsed="false"/>
    <row r="1028302" customFormat="false" ht="12.8" hidden="false" customHeight="false" outlineLevel="0" collapsed="false"/>
    <row r="1028303" customFormat="false" ht="12.8" hidden="false" customHeight="false" outlineLevel="0" collapsed="false"/>
    <row r="1028304" customFormat="false" ht="12.8" hidden="false" customHeight="false" outlineLevel="0" collapsed="false"/>
    <row r="1028305" customFormat="false" ht="12.8" hidden="false" customHeight="false" outlineLevel="0" collapsed="false"/>
    <row r="1028306" customFormat="false" ht="12.8" hidden="false" customHeight="false" outlineLevel="0" collapsed="false"/>
    <row r="1028307" customFormat="false" ht="12.8" hidden="false" customHeight="false" outlineLevel="0" collapsed="false"/>
    <row r="1028308" customFormat="false" ht="12.8" hidden="false" customHeight="false" outlineLevel="0" collapsed="false"/>
    <row r="1028309" customFormat="false" ht="12.8" hidden="false" customHeight="false" outlineLevel="0" collapsed="false"/>
    <row r="1028310" customFormat="false" ht="12.8" hidden="false" customHeight="false" outlineLevel="0" collapsed="false"/>
    <row r="1028311" customFormat="false" ht="12.8" hidden="false" customHeight="false" outlineLevel="0" collapsed="false"/>
    <row r="1028312" customFormat="false" ht="12.8" hidden="false" customHeight="false" outlineLevel="0" collapsed="false"/>
    <row r="1028313" customFormat="false" ht="12.8" hidden="false" customHeight="false" outlineLevel="0" collapsed="false"/>
    <row r="1028314" customFormat="false" ht="12.8" hidden="false" customHeight="false" outlineLevel="0" collapsed="false"/>
    <row r="1028315" customFormat="false" ht="12.8" hidden="false" customHeight="false" outlineLevel="0" collapsed="false"/>
    <row r="1028316" customFormat="false" ht="12.8" hidden="false" customHeight="false" outlineLevel="0" collapsed="false"/>
    <row r="1028317" customFormat="false" ht="12.8" hidden="false" customHeight="false" outlineLevel="0" collapsed="false"/>
    <row r="1028318" customFormat="false" ht="12.8" hidden="false" customHeight="false" outlineLevel="0" collapsed="false"/>
    <row r="1028319" customFormat="false" ht="12.8" hidden="false" customHeight="false" outlineLevel="0" collapsed="false"/>
    <row r="1028320" customFormat="false" ht="12.8" hidden="false" customHeight="false" outlineLevel="0" collapsed="false"/>
    <row r="1028321" customFormat="false" ht="12.8" hidden="false" customHeight="false" outlineLevel="0" collapsed="false"/>
    <row r="1028322" customFormat="false" ht="12.8" hidden="false" customHeight="false" outlineLevel="0" collapsed="false"/>
    <row r="1028323" customFormat="false" ht="12.8" hidden="false" customHeight="false" outlineLevel="0" collapsed="false"/>
    <row r="1028324" customFormat="false" ht="12.8" hidden="false" customHeight="false" outlineLevel="0" collapsed="false"/>
    <row r="1028325" customFormat="false" ht="12.8" hidden="false" customHeight="false" outlineLevel="0" collapsed="false"/>
    <row r="1028326" customFormat="false" ht="12.8" hidden="false" customHeight="false" outlineLevel="0" collapsed="false"/>
    <row r="1028327" customFormat="false" ht="12.8" hidden="false" customHeight="false" outlineLevel="0" collapsed="false"/>
    <row r="1028328" customFormat="false" ht="12.8" hidden="false" customHeight="false" outlineLevel="0" collapsed="false"/>
    <row r="1028329" customFormat="false" ht="12.8" hidden="false" customHeight="false" outlineLevel="0" collapsed="false"/>
    <row r="1028330" customFormat="false" ht="12.8" hidden="false" customHeight="false" outlineLevel="0" collapsed="false"/>
    <row r="1028331" customFormat="false" ht="12.8" hidden="false" customHeight="false" outlineLevel="0" collapsed="false"/>
    <row r="1028332" customFormat="false" ht="12.8" hidden="false" customHeight="false" outlineLevel="0" collapsed="false"/>
    <row r="1028333" customFormat="false" ht="12.8" hidden="false" customHeight="false" outlineLevel="0" collapsed="false"/>
    <row r="1028334" customFormat="false" ht="12.8" hidden="false" customHeight="false" outlineLevel="0" collapsed="false"/>
    <row r="1028335" customFormat="false" ht="12.8" hidden="false" customHeight="false" outlineLevel="0" collapsed="false"/>
    <row r="1028336" customFormat="false" ht="12.8" hidden="false" customHeight="false" outlineLevel="0" collapsed="false"/>
    <row r="1028337" customFormat="false" ht="12.8" hidden="false" customHeight="false" outlineLevel="0" collapsed="false"/>
    <row r="1028338" customFormat="false" ht="12.8" hidden="false" customHeight="false" outlineLevel="0" collapsed="false"/>
    <row r="1028339" customFormat="false" ht="12.8" hidden="false" customHeight="false" outlineLevel="0" collapsed="false"/>
    <row r="1028340" customFormat="false" ht="12.8" hidden="false" customHeight="false" outlineLevel="0" collapsed="false"/>
    <row r="1028341" customFormat="false" ht="12.8" hidden="false" customHeight="false" outlineLevel="0" collapsed="false"/>
    <row r="1028342" customFormat="false" ht="12.8" hidden="false" customHeight="false" outlineLevel="0" collapsed="false"/>
    <row r="1028343" customFormat="false" ht="12.8" hidden="false" customHeight="false" outlineLevel="0" collapsed="false"/>
    <row r="1028344" customFormat="false" ht="12.8" hidden="false" customHeight="false" outlineLevel="0" collapsed="false"/>
    <row r="1028345" customFormat="false" ht="12.8" hidden="false" customHeight="false" outlineLevel="0" collapsed="false"/>
    <row r="1028346" customFormat="false" ht="12.8" hidden="false" customHeight="false" outlineLevel="0" collapsed="false"/>
    <row r="1028347" customFormat="false" ht="12.8" hidden="false" customHeight="false" outlineLevel="0" collapsed="false"/>
    <row r="1028348" customFormat="false" ht="12.8" hidden="false" customHeight="false" outlineLevel="0" collapsed="false"/>
    <row r="1028349" customFormat="false" ht="12.8" hidden="false" customHeight="false" outlineLevel="0" collapsed="false"/>
    <row r="1028350" customFormat="false" ht="12.8" hidden="false" customHeight="false" outlineLevel="0" collapsed="false"/>
    <row r="1028351" customFormat="false" ht="12.8" hidden="false" customHeight="false" outlineLevel="0" collapsed="false"/>
    <row r="1028352" customFormat="false" ht="12.8" hidden="false" customHeight="false" outlineLevel="0" collapsed="false"/>
    <row r="1028353" customFormat="false" ht="12.8" hidden="false" customHeight="false" outlineLevel="0" collapsed="false"/>
    <row r="1028354" customFormat="false" ht="12.8" hidden="false" customHeight="false" outlineLevel="0" collapsed="false"/>
    <row r="1028355" customFormat="false" ht="12.8" hidden="false" customHeight="false" outlineLevel="0" collapsed="false"/>
    <row r="1028356" customFormat="false" ht="12.8" hidden="false" customHeight="false" outlineLevel="0" collapsed="false"/>
    <row r="1028357" customFormat="false" ht="12.8" hidden="false" customHeight="false" outlineLevel="0" collapsed="false"/>
    <row r="1028358" customFormat="false" ht="12.8" hidden="false" customHeight="false" outlineLevel="0" collapsed="false"/>
    <row r="1028359" customFormat="false" ht="12.8" hidden="false" customHeight="false" outlineLevel="0" collapsed="false"/>
    <row r="1028360" customFormat="false" ht="12.8" hidden="false" customHeight="false" outlineLevel="0" collapsed="false"/>
    <row r="1028361" customFormat="false" ht="12.8" hidden="false" customHeight="false" outlineLevel="0" collapsed="false"/>
    <row r="1028362" customFormat="false" ht="12.8" hidden="false" customHeight="false" outlineLevel="0" collapsed="false"/>
    <row r="1028363" customFormat="false" ht="12.8" hidden="false" customHeight="false" outlineLevel="0" collapsed="false"/>
    <row r="1028364" customFormat="false" ht="12.8" hidden="false" customHeight="false" outlineLevel="0" collapsed="false"/>
    <row r="1028365" customFormat="false" ht="12.8" hidden="false" customHeight="false" outlineLevel="0" collapsed="false"/>
    <row r="1028366" customFormat="false" ht="12.8" hidden="false" customHeight="false" outlineLevel="0" collapsed="false"/>
    <row r="1028367" customFormat="false" ht="12.8" hidden="false" customHeight="false" outlineLevel="0" collapsed="false"/>
    <row r="1028368" customFormat="false" ht="12.8" hidden="false" customHeight="false" outlineLevel="0" collapsed="false"/>
    <row r="1028369" customFormat="false" ht="12.8" hidden="false" customHeight="false" outlineLevel="0" collapsed="false"/>
    <row r="1028370" customFormat="false" ht="12.8" hidden="false" customHeight="false" outlineLevel="0" collapsed="false"/>
    <row r="1028371" customFormat="false" ht="12.8" hidden="false" customHeight="false" outlineLevel="0" collapsed="false"/>
    <row r="1028372" customFormat="false" ht="12.8" hidden="false" customHeight="false" outlineLevel="0" collapsed="false"/>
    <row r="1028373" customFormat="false" ht="12.8" hidden="false" customHeight="false" outlineLevel="0" collapsed="false"/>
    <row r="1028374" customFormat="false" ht="12.8" hidden="false" customHeight="false" outlineLevel="0" collapsed="false"/>
    <row r="1028375" customFormat="false" ht="12.8" hidden="false" customHeight="false" outlineLevel="0" collapsed="false"/>
    <row r="1028376" customFormat="false" ht="12.8" hidden="false" customHeight="false" outlineLevel="0" collapsed="false"/>
    <row r="1028377" customFormat="false" ht="12.8" hidden="false" customHeight="false" outlineLevel="0" collapsed="false"/>
    <row r="1028378" customFormat="false" ht="12.8" hidden="false" customHeight="false" outlineLevel="0" collapsed="false"/>
    <row r="1028379" customFormat="false" ht="12.8" hidden="false" customHeight="false" outlineLevel="0" collapsed="false"/>
    <row r="1028380" customFormat="false" ht="12.8" hidden="false" customHeight="false" outlineLevel="0" collapsed="false"/>
    <row r="1028381" customFormat="false" ht="12.8" hidden="false" customHeight="false" outlineLevel="0" collapsed="false"/>
    <row r="1028382" customFormat="false" ht="12.8" hidden="false" customHeight="false" outlineLevel="0" collapsed="false"/>
    <row r="1028383" customFormat="false" ht="12.8" hidden="false" customHeight="false" outlineLevel="0" collapsed="false"/>
    <row r="1028384" customFormat="false" ht="12.8" hidden="false" customHeight="false" outlineLevel="0" collapsed="false"/>
    <row r="1028385" customFormat="false" ht="12.8" hidden="false" customHeight="false" outlineLevel="0" collapsed="false"/>
    <row r="1028386" customFormat="false" ht="12.8" hidden="false" customHeight="false" outlineLevel="0" collapsed="false"/>
    <row r="1028387" customFormat="false" ht="12.8" hidden="false" customHeight="false" outlineLevel="0" collapsed="false"/>
    <row r="1028388" customFormat="false" ht="12.8" hidden="false" customHeight="false" outlineLevel="0" collapsed="false"/>
    <row r="1028389" customFormat="false" ht="12.8" hidden="false" customHeight="false" outlineLevel="0" collapsed="false"/>
    <row r="1028390" customFormat="false" ht="12.8" hidden="false" customHeight="false" outlineLevel="0" collapsed="false"/>
    <row r="1028391" customFormat="false" ht="12.8" hidden="false" customHeight="false" outlineLevel="0" collapsed="false"/>
    <row r="1028392" customFormat="false" ht="12.8" hidden="false" customHeight="false" outlineLevel="0" collapsed="false"/>
    <row r="1028393" customFormat="false" ht="12.8" hidden="false" customHeight="false" outlineLevel="0" collapsed="false"/>
    <row r="1028394" customFormat="false" ht="12.8" hidden="false" customHeight="false" outlineLevel="0" collapsed="false"/>
    <row r="1028395" customFormat="false" ht="12.8" hidden="false" customHeight="false" outlineLevel="0" collapsed="false"/>
    <row r="1028396" customFormat="false" ht="12.8" hidden="false" customHeight="false" outlineLevel="0" collapsed="false"/>
    <row r="1028397" customFormat="false" ht="12.8" hidden="false" customHeight="false" outlineLevel="0" collapsed="false"/>
    <row r="1028398" customFormat="false" ht="12.8" hidden="false" customHeight="false" outlineLevel="0" collapsed="false"/>
    <row r="1028399" customFormat="false" ht="12.8" hidden="false" customHeight="false" outlineLevel="0" collapsed="false"/>
    <row r="1028400" customFormat="false" ht="12.8" hidden="false" customHeight="false" outlineLevel="0" collapsed="false"/>
    <row r="1028401" customFormat="false" ht="12.8" hidden="false" customHeight="false" outlineLevel="0" collapsed="false"/>
    <row r="1028402" customFormat="false" ht="12.8" hidden="false" customHeight="false" outlineLevel="0" collapsed="false"/>
    <row r="1028403" customFormat="false" ht="12.8" hidden="false" customHeight="false" outlineLevel="0" collapsed="false"/>
    <row r="1028404" customFormat="false" ht="12.8" hidden="false" customHeight="false" outlineLevel="0" collapsed="false"/>
    <row r="1028405" customFormat="false" ht="12.8" hidden="false" customHeight="false" outlineLevel="0" collapsed="false"/>
    <row r="1028406" customFormat="false" ht="12.8" hidden="false" customHeight="false" outlineLevel="0" collapsed="false"/>
    <row r="1028407" customFormat="false" ht="12.8" hidden="false" customHeight="false" outlineLevel="0" collapsed="false"/>
    <row r="1028408" customFormat="false" ht="12.8" hidden="false" customHeight="false" outlineLevel="0" collapsed="false"/>
    <row r="1028409" customFormat="false" ht="12.8" hidden="false" customHeight="false" outlineLevel="0" collapsed="false"/>
    <row r="1028410" customFormat="false" ht="12.8" hidden="false" customHeight="false" outlineLevel="0" collapsed="false"/>
    <row r="1028411" customFormat="false" ht="12.8" hidden="false" customHeight="false" outlineLevel="0" collapsed="false"/>
    <row r="1028412" customFormat="false" ht="12.8" hidden="false" customHeight="false" outlineLevel="0" collapsed="false"/>
    <row r="1028413" customFormat="false" ht="12.8" hidden="false" customHeight="false" outlineLevel="0" collapsed="false"/>
    <row r="1028414" customFormat="false" ht="12.8" hidden="false" customHeight="false" outlineLevel="0" collapsed="false"/>
    <row r="1028415" customFormat="false" ht="12.8" hidden="false" customHeight="false" outlineLevel="0" collapsed="false"/>
    <row r="1028416" customFormat="false" ht="12.8" hidden="false" customHeight="false" outlineLevel="0" collapsed="false"/>
    <row r="1028417" customFormat="false" ht="12.8" hidden="false" customHeight="false" outlineLevel="0" collapsed="false"/>
    <row r="1028418" customFormat="false" ht="12.8" hidden="false" customHeight="false" outlineLevel="0" collapsed="false"/>
    <row r="1028419" customFormat="false" ht="12.8" hidden="false" customHeight="false" outlineLevel="0" collapsed="false"/>
    <row r="1028420" customFormat="false" ht="12.8" hidden="false" customHeight="false" outlineLevel="0" collapsed="false"/>
    <row r="1028421" customFormat="false" ht="12.8" hidden="false" customHeight="false" outlineLevel="0" collapsed="false"/>
    <row r="1028422" customFormat="false" ht="12.8" hidden="false" customHeight="false" outlineLevel="0" collapsed="false"/>
    <row r="1028423" customFormat="false" ht="12.8" hidden="false" customHeight="false" outlineLevel="0" collapsed="false"/>
    <row r="1028424" customFormat="false" ht="12.8" hidden="false" customHeight="false" outlineLevel="0" collapsed="false"/>
    <row r="1028425" customFormat="false" ht="12.8" hidden="false" customHeight="false" outlineLevel="0" collapsed="false"/>
    <row r="1028426" customFormat="false" ht="12.8" hidden="false" customHeight="false" outlineLevel="0" collapsed="false"/>
    <row r="1028427" customFormat="false" ht="12.8" hidden="false" customHeight="false" outlineLevel="0" collapsed="false"/>
    <row r="1028428" customFormat="false" ht="12.8" hidden="false" customHeight="false" outlineLevel="0" collapsed="false"/>
    <row r="1028429" customFormat="false" ht="12.8" hidden="false" customHeight="false" outlineLevel="0" collapsed="false"/>
    <row r="1028430" customFormat="false" ht="12.8" hidden="false" customHeight="false" outlineLevel="0" collapsed="false"/>
    <row r="1028431" customFormat="false" ht="12.8" hidden="false" customHeight="false" outlineLevel="0" collapsed="false"/>
    <row r="1028432" customFormat="false" ht="12.8" hidden="false" customHeight="false" outlineLevel="0" collapsed="false"/>
    <row r="1028433" customFormat="false" ht="12.8" hidden="false" customHeight="false" outlineLevel="0" collapsed="false"/>
    <row r="1028434" customFormat="false" ht="12.8" hidden="false" customHeight="false" outlineLevel="0" collapsed="false"/>
    <row r="1028435" customFormat="false" ht="12.8" hidden="false" customHeight="false" outlineLevel="0" collapsed="false"/>
    <row r="1028436" customFormat="false" ht="12.8" hidden="false" customHeight="false" outlineLevel="0" collapsed="false"/>
    <row r="1028437" customFormat="false" ht="12.8" hidden="false" customHeight="false" outlineLevel="0" collapsed="false"/>
    <row r="1028438" customFormat="false" ht="12.8" hidden="false" customHeight="false" outlineLevel="0" collapsed="false"/>
    <row r="1028439" customFormat="false" ht="12.8" hidden="false" customHeight="false" outlineLevel="0" collapsed="false"/>
    <row r="1028440" customFormat="false" ht="12.8" hidden="false" customHeight="false" outlineLevel="0" collapsed="false"/>
    <row r="1028441" customFormat="false" ht="12.8" hidden="false" customHeight="false" outlineLevel="0" collapsed="false"/>
    <row r="1028442" customFormat="false" ht="12.8" hidden="false" customHeight="false" outlineLevel="0" collapsed="false"/>
    <row r="1028443" customFormat="false" ht="12.8" hidden="false" customHeight="false" outlineLevel="0" collapsed="false"/>
    <row r="1028444" customFormat="false" ht="12.8" hidden="false" customHeight="false" outlineLevel="0" collapsed="false"/>
    <row r="1028445" customFormat="false" ht="12.8" hidden="false" customHeight="false" outlineLevel="0" collapsed="false"/>
    <row r="1028446" customFormat="false" ht="12.8" hidden="false" customHeight="false" outlineLevel="0" collapsed="false"/>
    <row r="1028447" customFormat="false" ht="12.8" hidden="false" customHeight="false" outlineLevel="0" collapsed="false"/>
    <row r="1028448" customFormat="false" ht="12.8" hidden="false" customHeight="false" outlineLevel="0" collapsed="false"/>
    <row r="1028449" customFormat="false" ht="12.8" hidden="false" customHeight="false" outlineLevel="0" collapsed="false"/>
    <row r="1028450" customFormat="false" ht="12.8" hidden="false" customHeight="false" outlineLevel="0" collapsed="false"/>
    <row r="1028451" customFormat="false" ht="12.8" hidden="false" customHeight="false" outlineLevel="0" collapsed="false"/>
    <row r="1028452" customFormat="false" ht="12.8" hidden="false" customHeight="false" outlineLevel="0" collapsed="false"/>
    <row r="1028453" customFormat="false" ht="12.8" hidden="false" customHeight="false" outlineLevel="0" collapsed="false"/>
    <row r="1028454" customFormat="false" ht="12.8" hidden="false" customHeight="false" outlineLevel="0" collapsed="false"/>
    <row r="1028455" customFormat="false" ht="12.8" hidden="false" customHeight="false" outlineLevel="0" collapsed="false"/>
    <row r="1028456" customFormat="false" ht="12.8" hidden="false" customHeight="false" outlineLevel="0" collapsed="false"/>
    <row r="1028457" customFormat="false" ht="12.8" hidden="false" customHeight="false" outlineLevel="0" collapsed="false"/>
    <row r="1028458" customFormat="false" ht="12.8" hidden="false" customHeight="false" outlineLevel="0" collapsed="false"/>
    <row r="1028459" customFormat="false" ht="12.8" hidden="false" customHeight="false" outlineLevel="0" collapsed="false"/>
    <row r="1028460" customFormat="false" ht="12.8" hidden="false" customHeight="false" outlineLevel="0" collapsed="false"/>
    <row r="1028461" customFormat="false" ht="12.8" hidden="false" customHeight="false" outlineLevel="0" collapsed="false"/>
    <row r="1028462" customFormat="false" ht="12.8" hidden="false" customHeight="false" outlineLevel="0" collapsed="false"/>
    <row r="1028463" customFormat="false" ht="12.8" hidden="false" customHeight="false" outlineLevel="0" collapsed="false"/>
    <row r="1028464" customFormat="false" ht="12.8" hidden="false" customHeight="false" outlineLevel="0" collapsed="false"/>
    <row r="1028465" customFormat="false" ht="12.8" hidden="false" customHeight="false" outlineLevel="0" collapsed="false"/>
    <row r="1028466" customFormat="false" ht="12.8" hidden="false" customHeight="false" outlineLevel="0" collapsed="false"/>
    <row r="1028467" customFormat="false" ht="12.8" hidden="false" customHeight="false" outlineLevel="0" collapsed="false"/>
    <row r="1028468" customFormat="false" ht="12.8" hidden="false" customHeight="false" outlineLevel="0" collapsed="false"/>
    <row r="1028469" customFormat="false" ht="12.8" hidden="false" customHeight="false" outlineLevel="0" collapsed="false"/>
    <row r="1028470" customFormat="false" ht="12.8" hidden="false" customHeight="false" outlineLevel="0" collapsed="false"/>
    <row r="1028471" customFormat="false" ht="12.8" hidden="false" customHeight="false" outlineLevel="0" collapsed="false"/>
    <row r="1028472" customFormat="false" ht="12.8" hidden="false" customHeight="false" outlineLevel="0" collapsed="false"/>
    <row r="1028473" customFormat="false" ht="12.8" hidden="false" customHeight="false" outlineLevel="0" collapsed="false"/>
    <row r="1028474" customFormat="false" ht="12.8" hidden="false" customHeight="false" outlineLevel="0" collapsed="false"/>
    <row r="1028475" customFormat="false" ht="12.8" hidden="false" customHeight="false" outlineLevel="0" collapsed="false"/>
    <row r="1028476" customFormat="false" ht="12.8" hidden="false" customHeight="false" outlineLevel="0" collapsed="false"/>
    <row r="1028477" customFormat="false" ht="12.8" hidden="false" customHeight="false" outlineLevel="0" collapsed="false"/>
    <row r="1028478" customFormat="false" ht="12.8" hidden="false" customHeight="false" outlineLevel="0" collapsed="false"/>
    <row r="1028479" customFormat="false" ht="12.8" hidden="false" customHeight="false" outlineLevel="0" collapsed="false"/>
    <row r="1028480" customFormat="false" ht="12.8" hidden="false" customHeight="false" outlineLevel="0" collapsed="false"/>
    <row r="1028481" customFormat="false" ht="12.8" hidden="false" customHeight="false" outlineLevel="0" collapsed="false"/>
    <row r="1028482" customFormat="false" ht="12.8" hidden="false" customHeight="false" outlineLevel="0" collapsed="false"/>
    <row r="1028483" customFormat="false" ht="12.8" hidden="false" customHeight="false" outlineLevel="0" collapsed="false"/>
    <row r="1028484" customFormat="false" ht="12.8" hidden="false" customHeight="false" outlineLevel="0" collapsed="false"/>
    <row r="1028485" customFormat="false" ht="12.8" hidden="false" customHeight="false" outlineLevel="0" collapsed="false"/>
    <row r="1028486" customFormat="false" ht="12.8" hidden="false" customHeight="false" outlineLevel="0" collapsed="false"/>
    <row r="1028487" customFormat="false" ht="12.8" hidden="false" customHeight="false" outlineLevel="0" collapsed="false"/>
    <row r="1028488" customFormat="false" ht="12.8" hidden="false" customHeight="false" outlineLevel="0" collapsed="false"/>
    <row r="1028489" customFormat="false" ht="12.8" hidden="false" customHeight="false" outlineLevel="0" collapsed="false"/>
    <row r="1028490" customFormat="false" ht="12.8" hidden="false" customHeight="false" outlineLevel="0" collapsed="false"/>
    <row r="1028491" customFormat="false" ht="12.8" hidden="false" customHeight="false" outlineLevel="0" collapsed="false"/>
    <row r="1028492" customFormat="false" ht="12.8" hidden="false" customHeight="false" outlineLevel="0" collapsed="false"/>
    <row r="1028493" customFormat="false" ht="12.8" hidden="false" customHeight="false" outlineLevel="0" collapsed="false"/>
    <row r="1028494" customFormat="false" ht="12.8" hidden="false" customHeight="false" outlineLevel="0" collapsed="false"/>
    <row r="1028495" customFormat="false" ht="12.8" hidden="false" customHeight="false" outlineLevel="0" collapsed="false"/>
    <row r="1028496" customFormat="false" ht="12.8" hidden="false" customHeight="false" outlineLevel="0" collapsed="false"/>
    <row r="1028497" customFormat="false" ht="12.8" hidden="false" customHeight="false" outlineLevel="0" collapsed="false"/>
    <row r="1028498" customFormat="false" ht="12.8" hidden="false" customHeight="false" outlineLevel="0" collapsed="false"/>
    <row r="1028499" customFormat="false" ht="12.8" hidden="false" customHeight="false" outlineLevel="0" collapsed="false"/>
    <row r="1028500" customFormat="false" ht="12.8" hidden="false" customHeight="false" outlineLevel="0" collapsed="false"/>
    <row r="1028501" customFormat="false" ht="12.8" hidden="false" customHeight="false" outlineLevel="0" collapsed="false"/>
    <row r="1028502" customFormat="false" ht="12.8" hidden="false" customHeight="false" outlineLevel="0" collapsed="false"/>
    <row r="1028503" customFormat="false" ht="12.8" hidden="false" customHeight="false" outlineLevel="0" collapsed="false"/>
    <row r="1028504" customFormat="false" ht="12.8" hidden="false" customHeight="false" outlineLevel="0" collapsed="false"/>
    <row r="1028505" customFormat="false" ht="12.8" hidden="false" customHeight="false" outlineLevel="0" collapsed="false"/>
    <row r="1028506" customFormat="false" ht="12.8" hidden="false" customHeight="false" outlineLevel="0" collapsed="false"/>
    <row r="1028507" customFormat="false" ht="12.8" hidden="false" customHeight="false" outlineLevel="0" collapsed="false"/>
    <row r="1028508" customFormat="false" ht="12.8" hidden="false" customHeight="false" outlineLevel="0" collapsed="false"/>
    <row r="1028509" customFormat="false" ht="12.8" hidden="false" customHeight="false" outlineLevel="0" collapsed="false"/>
    <row r="1028510" customFormat="false" ht="12.8" hidden="false" customHeight="false" outlineLevel="0" collapsed="false"/>
    <row r="1028511" customFormat="false" ht="12.8" hidden="false" customHeight="false" outlineLevel="0" collapsed="false"/>
    <row r="1028512" customFormat="false" ht="12.8" hidden="false" customHeight="false" outlineLevel="0" collapsed="false"/>
    <row r="1028513" customFormat="false" ht="12.8" hidden="false" customHeight="false" outlineLevel="0" collapsed="false"/>
    <row r="1028514" customFormat="false" ht="12.8" hidden="false" customHeight="false" outlineLevel="0" collapsed="false"/>
    <row r="1028515" customFormat="false" ht="12.8" hidden="false" customHeight="false" outlineLevel="0" collapsed="false"/>
    <row r="1028516" customFormat="false" ht="12.8" hidden="false" customHeight="false" outlineLevel="0" collapsed="false"/>
    <row r="1028517" customFormat="false" ht="12.8" hidden="false" customHeight="false" outlineLevel="0" collapsed="false"/>
    <row r="1028518" customFormat="false" ht="12.8" hidden="false" customHeight="false" outlineLevel="0" collapsed="false"/>
    <row r="1028519" customFormat="false" ht="12.8" hidden="false" customHeight="false" outlineLevel="0" collapsed="false"/>
    <row r="1028520" customFormat="false" ht="12.8" hidden="false" customHeight="false" outlineLevel="0" collapsed="false"/>
    <row r="1028521" customFormat="false" ht="12.8" hidden="false" customHeight="false" outlineLevel="0" collapsed="false"/>
    <row r="1028522" customFormat="false" ht="12.8" hidden="false" customHeight="false" outlineLevel="0" collapsed="false"/>
    <row r="1028523" customFormat="false" ht="12.8" hidden="false" customHeight="false" outlineLevel="0" collapsed="false"/>
    <row r="1028524" customFormat="false" ht="12.8" hidden="false" customHeight="false" outlineLevel="0" collapsed="false"/>
    <row r="1028525" customFormat="false" ht="12.8" hidden="false" customHeight="false" outlineLevel="0" collapsed="false"/>
    <row r="1028526" customFormat="false" ht="12.8" hidden="false" customHeight="false" outlineLevel="0" collapsed="false"/>
    <row r="1028527" customFormat="false" ht="12.8" hidden="false" customHeight="false" outlineLevel="0" collapsed="false"/>
    <row r="1028528" customFormat="false" ht="12.8" hidden="false" customHeight="false" outlineLevel="0" collapsed="false"/>
    <row r="1028529" customFormat="false" ht="12.8" hidden="false" customHeight="false" outlineLevel="0" collapsed="false"/>
    <row r="1028530" customFormat="false" ht="12.8" hidden="false" customHeight="false" outlineLevel="0" collapsed="false"/>
    <row r="1028531" customFormat="false" ht="12.8" hidden="false" customHeight="false" outlineLevel="0" collapsed="false"/>
    <row r="1028532" customFormat="false" ht="12.8" hidden="false" customHeight="false" outlineLevel="0" collapsed="false"/>
    <row r="1028533" customFormat="false" ht="12.8" hidden="false" customHeight="false" outlineLevel="0" collapsed="false"/>
    <row r="1028534" customFormat="false" ht="12.8" hidden="false" customHeight="false" outlineLevel="0" collapsed="false"/>
    <row r="1028535" customFormat="false" ht="12.8" hidden="false" customHeight="false" outlineLevel="0" collapsed="false"/>
    <row r="1028536" customFormat="false" ht="12.8" hidden="false" customHeight="false" outlineLevel="0" collapsed="false"/>
    <row r="1028537" customFormat="false" ht="12.8" hidden="false" customHeight="false" outlineLevel="0" collapsed="false"/>
    <row r="1028538" customFormat="false" ht="12.8" hidden="false" customHeight="false" outlineLevel="0" collapsed="false"/>
    <row r="1028539" customFormat="false" ht="12.8" hidden="false" customHeight="false" outlineLevel="0" collapsed="false"/>
    <row r="1028540" customFormat="false" ht="12.8" hidden="false" customHeight="false" outlineLevel="0" collapsed="false"/>
    <row r="1028541" customFormat="false" ht="12.8" hidden="false" customHeight="false" outlineLevel="0" collapsed="false"/>
    <row r="1028542" customFormat="false" ht="12.8" hidden="false" customHeight="false" outlineLevel="0" collapsed="false"/>
    <row r="1028543" customFormat="false" ht="12.8" hidden="false" customHeight="false" outlineLevel="0" collapsed="false"/>
    <row r="1028544" customFormat="false" ht="12.8" hidden="false" customHeight="false" outlineLevel="0" collapsed="false"/>
    <row r="1028545" customFormat="false" ht="12.8" hidden="false" customHeight="false" outlineLevel="0" collapsed="false"/>
    <row r="1028546" customFormat="false" ht="12.8" hidden="false" customHeight="false" outlineLevel="0" collapsed="false"/>
    <row r="1028547" customFormat="false" ht="12.8" hidden="false" customHeight="false" outlineLevel="0" collapsed="false"/>
    <row r="1028548" customFormat="false" ht="12.8" hidden="false" customHeight="false" outlineLevel="0" collapsed="false"/>
    <row r="1028549" customFormat="false" ht="12.8" hidden="false" customHeight="false" outlineLevel="0" collapsed="false"/>
    <row r="1028550" customFormat="false" ht="12.8" hidden="false" customHeight="false" outlineLevel="0" collapsed="false"/>
    <row r="1028551" customFormat="false" ht="12.8" hidden="false" customHeight="false" outlineLevel="0" collapsed="false"/>
    <row r="1028552" customFormat="false" ht="12.8" hidden="false" customHeight="false" outlineLevel="0" collapsed="false"/>
    <row r="1028553" customFormat="false" ht="12.8" hidden="false" customHeight="false" outlineLevel="0" collapsed="false"/>
    <row r="1028554" customFormat="false" ht="12.8" hidden="false" customHeight="false" outlineLevel="0" collapsed="false"/>
    <row r="1028555" customFormat="false" ht="12.8" hidden="false" customHeight="false" outlineLevel="0" collapsed="false"/>
    <row r="1028556" customFormat="false" ht="12.8" hidden="false" customHeight="false" outlineLevel="0" collapsed="false"/>
    <row r="1028557" customFormat="false" ht="12.8" hidden="false" customHeight="false" outlineLevel="0" collapsed="false"/>
    <row r="1028558" customFormat="false" ht="12.8" hidden="false" customHeight="false" outlineLevel="0" collapsed="false"/>
    <row r="1028559" customFormat="false" ht="12.8" hidden="false" customHeight="false" outlineLevel="0" collapsed="false"/>
    <row r="1028560" customFormat="false" ht="12.8" hidden="false" customHeight="false" outlineLevel="0" collapsed="false"/>
    <row r="1028561" customFormat="false" ht="12.8" hidden="false" customHeight="false" outlineLevel="0" collapsed="false"/>
    <row r="1028562" customFormat="false" ht="12.8" hidden="false" customHeight="false" outlineLevel="0" collapsed="false"/>
    <row r="1028563" customFormat="false" ht="12.8" hidden="false" customHeight="false" outlineLevel="0" collapsed="false"/>
    <row r="1028564" customFormat="false" ht="12.8" hidden="false" customHeight="false" outlineLevel="0" collapsed="false"/>
    <row r="1028565" customFormat="false" ht="12.8" hidden="false" customHeight="false" outlineLevel="0" collapsed="false"/>
    <row r="1028566" customFormat="false" ht="12.8" hidden="false" customHeight="false" outlineLevel="0" collapsed="false"/>
    <row r="1028567" customFormat="false" ht="12.8" hidden="false" customHeight="false" outlineLevel="0" collapsed="false"/>
    <row r="1028568" customFormat="false" ht="12.8" hidden="false" customHeight="false" outlineLevel="0" collapsed="false"/>
    <row r="1028569" customFormat="false" ht="12.8" hidden="false" customHeight="false" outlineLevel="0" collapsed="false"/>
    <row r="1028570" customFormat="false" ht="12.8" hidden="false" customHeight="false" outlineLevel="0" collapsed="false"/>
    <row r="1028571" customFormat="false" ht="12.8" hidden="false" customHeight="false" outlineLevel="0" collapsed="false"/>
    <row r="1028572" customFormat="false" ht="12.8" hidden="false" customHeight="false" outlineLevel="0" collapsed="false"/>
    <row r="1028573" customFormat="false" ht="12.8" hidden="false" customHeight="false" outlineLevel="0" collapsed="false"/>
    <row r="1028574" customFormat="false" ht="12.8" hidden="false" customHeight="false" outlineLevel="0" collapsed="false"/>
    <row r="1028575" customFormat="false" ht="12.8" hidden="false" customHeight="false" outlineLevel="0" collapsed="false"/>
    <row r="1028576" customFormat="false" ht="12.8" hidden="false" customHeight="false" outlineLevel="0" collapsed="false"/>
    <row r="1028577" customFormat="false" ht="12.8" hidden="false" customHeight="false" outlineLevel="0" collapsed="false"/>
    <row r="1028578" customFormat="false" ht="12.8" hidden="false" customHeight="false" outlineLevel="0" collapsed="false"/>
    <row r="1028579" customFormat="false" ht="12.8" hidden="false" customHeight="false" outlineLevel="0" collapsed="false"/>
    <row r="1028580" customFormat="false" ht="12.8" hidden="false" customHeight="false" outlineLevel="0" collapsed="false"/>
    <row r="1028581" customFormat="false" ht="12.8" hidden="false" customHeight="false" outlineLevel="0" collapsed="false"/>
    <row r="1028582" customFormat="false" ht="12.8" hidden="false" customHeight="false" outlineLevel="0" collapsed="false"/>
    <row r="1028583" customFormat="false" ht="12.8" hidden="false" customHeight="false" outlineLevel="0" collapsed="false"/>
    <row r="1028584" customFormat="false" ht="12.8" hidden="false" customHeight="false" outlineLevel="0" collapsed="false"/>
    <row r="1028585" customFormat="false" ht="12.8" hidden="false" customHeight="false" outlineLevel="0" collapsed="false"/>
    <row r="1028586" customFormat="false" ht="12.8" hidden="false" customHeight="false" outlineLevel="0" collapsed="false"/>
    <row r="1028587" customFormat="false" ht="12.8" hidden="false" customHeight="false" outlineLevel="0" collapsed="false"/>
    <row r="1028588" customFormat="false" ht="12.8" hidden="false" customHeight="false" outlineLevel="0" collapsed="false"/>
    <row r="1028589" customFormat="false" ht="12.8" hidden="false" customHeight="false" outlineLevel="0" collapsed="false"/>
    <row r="1028590" customFormat="false" ht="12.8" hidden="false" customHeight="false" outlineLevel="0" collapsed="false"/>
    <row r="1028591" customFormat="false" ht="12.8" hidden="false" customHeight="false" outlineLevel="0" collapsed="false"/>
    <row r="1028592" customFormat="false" ht="12.8" hidden="false" customHeight="false" outlineLevel="0" collapsed="false"/>
    <row r="1028593" customFormat="false" ht="12.8" hidden="false" customHeight="false" outlineLevel="0" collapsed="false"/>
    <row r="1028594" customFormat="false" ht="12.8" hidden="false" customHeight="false" outlineLevel="0" collapsed="false"/>
    <row r="1028595" customFormat="false" ht="12.8" hidden="false" customHeight="false" outlineLevel="0" collapsed="false"/>
    <row r="1028596" customFormat="false" ht="12.8" hidden="false" customHeight="false" outlineLevel="0" collapsed="false"/>
    <row r="1028597" customFormat="false" ht="12.8" hidden="false" customHeight="false" outlineLevel="0" collapsed="false"/>
    <row r="1028598" customFormat="false" ht="12.8" hidden="false" customHeight="false" outlineLevel="0" collapsed="false"/>
    <row r="1028599" customFormat="false" ht="12.8" hidden="false" customHeight="false" outlineLevel="0" collapsed="false"/>
    <row r="1028600" customFormat="false" ht="12.8" hidden="false" customHeight="false" outlineLevel="0" collapsed="false"/>
    <row r="1028601" customFormat="false" ht="12.8" hidden="false" customHeight="false" outlineLevel="0" collapsed="false"/>
    <row r="1028602" customFormat="false" ht="12.8" hidden="false" customHeight="false" outlineLevel="0" collapsed="false"/>
    <row r="1028603" customFormat="false" ht="12.8" hidden="false" customHeight="false" outlineLevel="0" collapsed="false"/>
    <row r="1028604" customFormat="false" ht="12.8" hidden="false" customHeight="false" outlineLevel="0" collapsed="false"/>
    <row r="1028605" customFormat="false" ht="12.8" hidden="false" customHeight="false" outlineLevel="0" collapsed="false"/>
    <row r="1028606" customFormat="false" ht="12.8" hidden="false" customHeight="false" outlineLevel="0" collapsed="false"/>
    <row r="1028607" customFormat="false" ht="12.8" hidden="false" customHeight="false" outlineLevel="0" collapsed="false"/>
    <row r="1028608" customFormat="false" ht="12.8" hidden="false" customHeight="false" outlineLevel="0" collapsed="false"/>
    <row r="1028609" customFormat="false" ht="12.8" hidden="false" customHeight="false" outlineLevel="0" collapsed="false"/>
    <row r="1028610" customFormat="false" ht="12.8" hidden="false" customHeight="false" outlineLevel="0" collapsed="false"/>
    <row r="1028611" customFormat="false" ht="12.8" hidden="false" customHeight="false" outlineLevel="0" collapsed="false"/>
    <row r="1028612" customFormat="false" ht="12.8" hidden="false" customHeight="false" outlineLevel="0" collapsed="false"/>
    <row r="1028613" customFormat="false" ht="12.8" hidden="false" customHeight="false" outlineLevel="0" collapsed="false"/>
    <row r="1028614" customFormat="false" ht="12.8" hidden="false" customHeight="false" outlineLevel="0" collapsed="false"/>
    <row r="1028615" customFormat="false" ht="12.8" hidden="false" customHeight="false" outlineLevel="0" collapsed="false"/>
    <row r="1028616" customFormat="false" ht="12.8" hidden="false" customHeight="false" outlineLevel="0" collapsed="false"/>
    <row r="1028617" customFormat="false" ht="12.8" hidden="false" customHeight="false" outlineLevel="0" collapsed="false"/>
    <row r="1028618" customFormat="false" ht="12.8" hidden="false" customHeight="false" outlineLevel="0" collapsed="false"/>
    <row r="1028619" customFormat="false" ht="12.8" hidden="false" customHeight="false" outlineLevel="0" collapsed="false"/>
    <row r="1028620" customFormat="false" ht="12.8" hidden="false" customHeight="false" outlineLevel="0" collapsed="false"/>
    <row r="1028621" customFormat="false" ht="12.8" hidden="false" customHeight="false" outlineLevel="0" collapsed="false"/>
    <row r="1028622" customFormat="false" ht="12.8" hidden="false" customHeight="false" outlineLevel="0" collapsed="false"/>
    <row r="1028623" customFormat="false" ht="12.8" hidden="false" customHeight="false" outlineLevel="0" collapsed="false"/>
    <row r="1028624" customFormat="false" ht="12.8" hidden="false" customHeight="false" outlineLevel="0" collapsed="false"/>
    <row r="1028625" customFormat="false" ht="12.8" hidden="false" customHeight="false" outlineLevel="0" collapsed="false"/>
    <row r="1028626" customFormat="false" ht="12.8" hidden="false" customHeight="false" outlineLevel="0" collapsed="false"/>
    <row r="1028627" customFormat="false" ht="12.8" hidden="false" customHeight="false" outlineLevel="0" collapsed="false"/>
    <row r="1028628" customFormat="false" ht="12.8" hidden="false" customHeight="false" outlineLevel="0" collapsed="false"/>
    <row r="1028629" customFormat="false" ht="12.8" hidden="false" customHeight="false" outlineLevel="0" collapsed="false"/>
    <row r="1028630" customFormat="false" ht="12.8" hidden="false" customHeight="false" outlineLevel="0" collapsed="false"/>
    <row r="1028631" customFormat="false" ht="12.8" hidden="false" customHeight="false" outlineLevel="0" collapsed="false"/>
    <row r="1028632" customFormat="false" ht="12.8" hidden="false" customHeight="false" outlineLevel="0" collapsed="false"/>
    <row r="1028633" customFormat="false" ht="12.8" hidden="false" customHeight="false" outlineLevel="0" collapsed="false"/>
    <row r="1028634" customFormat="false" ht="12.8" hidden="false" customHeight="false" outlineLevel="0" collapsed="false"/>
    <row r="1028635" customFormat="false" ht="12.8" hidden="false" customHeight="false" outlineLevel="0" collapsed="false"/>
    <row r="1028636" customFormat="false" ht="12.8" hidden="false" customHeight="false" outlineLevel="0" collapsed="false"/>
    <row r="1028637" customFormat="false" ht="12.8" hidden="false" customHeight="false" outlineLevel="0" collapsed="false"/>
    <row r="1028638" customFormat="false" ht="12.8" hidden="false" customHeight="false" outlineLevel="0" collapsed="false"/>
    <row r="1028639" customFormat="false" ht="12.8" hidden="false" customHeight="false" outlineLevel="0" collapsed="false"/>
    <row r="1028640" customFormat="false" ht="12.8" hidden="false" customHeight="false" outlineLevel="0" collapsed="false"/>
    <row r="1028641" customFormat="false" ht="12.8" hidden="false" customHeight="false" outlineLevel="0" collapsed="false"/>
    <row r="1028642" customFormat="false" ht="12.8" hidden="false" customHeight="false" outlineLevel="0" collapsed="false"/>
    <row r="1028643" customFormat="false" ht="12.8" hidden="false" customHeight="false" outlineLevel="0" collapsed="false"/>
    <row r="1028644" customFormat="false" ht="12.8" hidden="false" customHeight="false" outlineLevel="0" collapsed="false"/>
    <row r="1028645" customFormat="false" ht="12.8" hidden="false" customHeight="false" outlineLevel="0" collapsed="false"/>
    <row r="1028646" customFormat="false" ht="12.8" hidden="false" customHeight="false" outlineLevel="0" collapsed="false"/>
    <row r="1028647" customFormat="false" ht="12.8" hidden="false" customHeight="false" outlineLevel="0" collapsed="false"/>
    <row r="1028648" customFormat="false" ht="12.8" hidden="false" customHeight="false" outlineLevel="0" collapsed="false"/>
    <row r="1028649" customFormat="false" ht="12.8" hidden="false" customHeight="false" outlineLevel="0" collapsed="false"/>
    <row r="1028650" customFormat="false" ht="12.8" hidden="false" customHeight="false" outlineLevel="0" collapsed="false"/>
    <row r="1028651" customFormat="false" ht="12.8" hidden="false" customHeight="false" outlineLevel="0" collapsed="false"/>
    <row r="1028652" customFormat="false" ht="12.8" hidden="false" customHeight="false" outlineLevel="0" collapsed="false"/>
    <row r="1028653" customFormat="false" ht="12.8" hidden="false" customHeight="false" outlineLevel="0" collapsed="false"/>
    <row r="1028654" customFormat="false" ht="12.8" hidden="false" customHeight="false" outlineLevel="0" collapsed="false"/>
    <row r="1028655" customFormat="false" ht="12.8" hidden="false" customHeight="false" outlineLevel="0" collapsed="false"/>
    <row r="1028656" customFormat="false" ht="12.8" hidden="false" customHeight="false" outlineLevel="0" collapsed="false"/>
    <row r="1028657" customFormat="false" ht="12.8" hidden="false" customHeight="false" outlineLevel="0" collapsed="false"/>
    <row r="1028658" customFormat="false" ht="12.8" hidden="false" customHeight="false" outlineLevel="0" collapsed="false"/>
    <row r="1028659" customFormat="false" ht="12.8" hidden="false" customHeight="false" outlineLevel="0" collapsed="false"/>
    <row r="1028660" customFormat="false" ht="12.8" hidden="false" customHeight="false" outlineLevel="0" collapsed="false"/>
    <row r="1028661" customFormat="false" ht="12.8" hidden="false" customHeight="false" outlineLevel="0" collapsed="false"/>
    <row r="1028662" customFormat="false" ht="12.8" hidden="false" customHeight="false" outlineLevel="0" collapsed="false"/>
    <row r="1028663" customFormat="false" ht="12.8" hidden="false" customHeight="false" outlineLevel="0" collapsed="false"/>
    <row r="1028664" customFormat="false" ht="12.8" hidden="false" customHeight="false" outlineLevel="0" collapsed="false"/>
    <row r="1028665" customFormat="false" ht="12.8" hidden="false" customHeight="false" outlineLevel="0" collapsed="false"/>
    <row r="1028666" customFormat="false" ht="12.8" hidden="false" customHeight="false" outlineLevel="0" collapsed="false"/>
    <row r="1028667" customFormat="false" ht="12.8" hidden="false" customHeight="false" outlineLevel="0" collapsed="false"/>
    <row r="1028668" customFormat="false" ht="12.8" hidden="false" customHeight="false" outlineLevel="0" collapsed="false"/>
    <row r="1028669" customFormat="false" ht="12.8" hidden="false" customHeight="false" outlineLevel="0" collapsed="false"/>
    <row r="1028670" customFormat="false" ht="12.8" hidden="false" customHeight="false" outlineLevel="0" collapsed="false"/>
    <row r="1028671" customFormat="false" ht="12.8" hidden="false" customHeight="false" outlineLevel="0" collapsed="false"/>
    <row r="1028672" customFormat="false" ht="12.8" hidden="false" customHeight="false" outlineLevel="0" collapsed="false"/>
    <row r="1028673" customFormat="false" ht="12.8" hidden="false" customHeight="false" outlineLevel="0" collapsed="false"/>
    <row r="1028674" customFormat="false" ht="12.8" hidden="false" customHeight="false" outlineLevel="0" collapsed="false"/>
    <row r="1028675" customFormat="false" ht="12.8" hidden="false" customHeight="false" outlineLevel="0" collapsed="false"/>
    <row r="1028676" customFormat="false" ht="12.8" hidden="false" customHeight="false" outlineLevel="0" collapsed="false"/>
    <row r="1028677" customFormat="false" ht="12.8" hidden="false" customHeight="false" outlineLevel="0" collapsed="false"/>
    <row r="1028678" customFormat="false" ht="12.8" hidden="false" customHeight="false" outlineLevel="0" collapsed="false"/>
    <row r="1028679" customFormat="false" ht="12.8" hidden="false" customHeight="false" outlineLevel="0" collapsed="false"/>
    <row r="1028680" customFormat="false" ht="12.8" hidden="false" customHeight="false" outlineLevel="0" collapsed="false"/>
    <row r="1028681" customFormat="false" ht="12.8" hidden="false" customHeight="false" outlineLevel="0" collapsed="false"/>
    <row r="1028682" customFormat="false" ht="12.8" hidden="false" customHeight="false" outlineLevel="0" collapsed="false"/>
    <row r="1028683" customFormat="false" ht="12.8" hidden="false" customHeight="false" outlineLevel="0" collapsed="false"/>
    <row r="1028684" customFormat="false" ht="12.8" hidden="false" customHeight="false" outlineLevel="0" collapsed="false"/>
    <row r="1028685" customFormat="false" ht="12.8" hidden="false" customHeight="false" outlineLevel="0" collapsed="false"/>
    <row r="1028686" customFormat="false" ht="12.8" hidden="false" customHeight="false" outlineLevel="0" collapsed="false"/>
    <row r="1028687" customFormat="false" ht="12.8" hidden="false" customHeight="false" outlineLevel="0" collapsed="false"/>
    <row r="1028688" customFormat="false" ht="12.8" hidden="false" customHeight="false" outlineLevel="0" collapsed="false"/>
    <row r="1028689" customFormat="false" ht="12.8" hidden="false" customHeight="false" outlineLevel="0" collapsed="false"/>
    <row r="1028690" customFormat="false" ht="12.8" hidden="false" customHeight="false" outlineLevel="0" collapsed="false"/>
    <row r="1028691" customFormat="false" ht="12.8" hidden="false" customHeight="false" outlineLevel="0" collapsed="false"/>
    <row r="1028692" customFormat="false" ht="12.8" hidden="false" customHeight="false" outlineLevel="0" collapsed="false"/>
    <row r="1028693" customFormat="false" ht="12.8" hidden="false" customHeight="false" outlineLevel="0" collapsed="false"/>
    <row r="1028694" customFormat="false" ht="12.8" hidden="false" customHeight="false" outlineLevel="0" collapsed="false"/>
    <row r="1028695" customFormat="false" ht="12.8" hidden="false" customHeight="false" outlineLevel="0" collapsed="false"/>
    <row r="1028696" customFormat="false" ht="12.8" hidden="false" customHeight="false" outlineLevel="0" collapsed="false"/>
    <row r="1028697" customFormat="false" ht="12.8" hidden="false" customHeight="false" outlineLevel="0" collapsed="false"/>
    <row r="1028698" customFormat="false" ht="12.8" hidden="false" customHeight="false" outlineLevel="0" collapsed="false"/>
    <row r="1028699" customFormat="false" ht="12.8" hidden="false" customHeight="false" outlineLevel="0" collapsed="false"/>
    <row r="1028700" customFormat="false" ht="12.8" hidden="false" customHeight="false" outlineLevel="0" collapsed="false"/>
    <row r="1028701" customFormat="false" ht="12.8" hidden="false" customHeight="false" outlineLevel="0" collapsed="false"/>
    <row r="1028702" customFormat="false" ht="12.8" hidden="false" customHeight="false" outlineLevel="0" collapsed="false"/>
    <row r="1028703" customFormat="false" ht="12.8" hidden="false" customHeight="false" outlineLevel="0" collapsed="false"/>
    <row r="1028704" customFormat="false" ht="12.8" hidden="false" customHeight="false" outlineLevel="0" collapsed="false"/>
    <row r="1028705" customFormat="false" ht="12.8" hidden="false" customHeight="false" outlineLevel="0" collapsed="false"/>
    <row r="1028706" customFormat="false" ht="12.8" hidden="false" customHeight="false" outlineLevel="0" collapsed="false"/>
    <row r="1028707" customFormat="false" ht="12.8" hidden="false" customHeight="false" outlineLevel="0" collapsed="false"/>
    <row r="1028708" customFormat="false" ht="12.8" hidden="false" customHeight="false" outlineLevel="0" collapsed="false"/>
    <row r="1028709" customFormat="false" ht="12.8" hidden="false" customHeight="false" outlineLevel="0" collapsed="false"/>
    <row r="1028710" customFormat="false" ht="12.8" hidden="false" customHeight="false" outlineLevel="0" collapsed="false"/>
    <row r="1028711" customFormat="false" ht="12.8" hidden="false" customHeight="false" outlineLevel="0" collapsed="false"/>
    <row r="1028712" customFormat="false" ht="12.8" hidden="false" customHeight="false" outlineLevel="0" collapsed="false"/>
    <row r="1028713" customFormat="false" ht="12.8" hidden="false" customHeight="false" outlineLevel="0" collapsed="false"/>
    <row r="1028714" customFormat="false" ht="12.8" hidden="false" customHeight="false" outlineLevel="0" collapsed="false"/>
    <row r="1028715" customFormat="false" ht="12.8" hidden="false" customHeight="false" outlineLevel="0" collapsed="false"/>
    <row r="1028716" customFormat="false" ht="12.8" hidden="false" customHeight="false" outlineLevel="0" collapsed="false"/>
    <row r="1028717" customFormat="false" ht="12.8" hidden="false" customHeight="false" outlineLevel="0" collapsed="false"/>
    <row r="1028718" customFormat="false" ht="12.8" hidden="false" customHeight="false" outlineLevel="0" collapsed="false"/>
    <row r="1028719" customFormat="false" ht="12.8" hidden="false" customHeight="false" outlineLevel="0" collapsed="false"/>
    <row r="1028720" customFormat="false" ht="12.8" hidden="false" customHeight="false" outlineLevel="0" collapsed="false"/>
    <row r="1028721" customFormat="false" ht="12.8" hidden="false" customHeight="false" outlineLevel="0" collapsed="false"/>
    <row r="1028722" customFormat="false" ht="12.8" hidden="false" customHeight="false" outlineLevel="0" collapsed="false"/>
    <row r="1028723" customFormat="false" ht="12.8" hidden="false" customHeight="false" outlineLevel="0" collapsed="false"/>
    <row r="1028724" customFormat="false" ht="12.8" hidden="false" customHeight="false" outlineLevel="0" collapsed="false"/>
    <row r="1028725" customFormat="false" ht="12.8" hidden="false" customHeight="false" outlineLevel="0" collapsed="false"/>
    <row r="1028726" customFormat="false" ht="12.8" hidden="false" customHeight="false" outlineLevel="0" collapsed="false"/>
    <row r="1028727" customFormat="false" ht="12.8" hidden="false" customHeight="false" outlineLevel="0" collapsed="false"/>
    <row r="1028728" customFormat="false" ht="12.8" hidden="false" customHeight="false" outlineLevel="0" collapsed="false"/>
    <row r="1028729" customFormat="false" ht="12.8" hidden="false" customHeight="false" outlineLevel="0" collapsed="false"/>
    <row r="1028730" customFormat="false" ht="12.8" hidden="false" customHeight="false" outlineLevel="0" collapsed="false"/>
    <row r="1028731" customFormat="false" ht="12.8" hidden="false" customHeight="false" outlineLevel="0" collapsed="false"/>
    <row r="1028732" customFormat="false" ht="12.8" hidden="false" customHeight="false" outlineLevel="0" collapsed="false"/>
    <row r="1028733" customFormat="false" ht="12.8" hidden="false" customHeight="false" outlineLevel="0" collapsed="false"/>
    <row r="1028734" customFormat="false" ht="12.8" hidden="false" customHeight="false" outlineLevel="0" collapsed="false"/>
    <row r="1028735" customFormat="false" ht="12.8" hidden="false" customHeight="false" outlineLevel="0" collapsed="false"/>
    <row r="1028736" customFormat="false" ht="12.8" hidden="false" customHeight="false" outlineLevel="0" collapsed="false"/>
    <row r="1028737" customFormat="false" ht="12.8" hidden="false" customHeight="false" outlineLevel="0" collapsed="false"/>
    <row r="1028738" customFormat="false" ht="12.8" hidden="false" customHeight="false" outlineLevel="0" collapsed="false"/>
    <row r="1028739" customFormat="false" ht="12.8" hidden="false" customHeight="false" outlineLevel="0" collapsed="false"/>
    <row r="1028740" customFormat="false" ht="12.8" hidden="false" customHeight="false" outlineLevel="0" collapsed="false"/>
    <row r="1028741" customFormat="false" ht="12.8" hidden="false" customHeight="false" outlineLevel="0" collapsed="false"/>
    <row r="1028742" customFormat="false" ht="12.8" hidden="false" customHeight="false" outlineLevel="0" collapsed="false"/>
    <row r="1028743" customFormat="false" ht="12.8" hidden="false" customHeight="false" outlineLevel="0" collapsed="false"/>
    <row r="1028744" customFormat="false" ht="12.8" hidden="false" customHeight="false" outlineLevel="0" collapsed="false"/>
    <row r="1028745" customFormat="false" ht="12.8" hidden="false" customHeight="false" outlineLevel="0" collapsed="false"/>
    <row r="1028746" customFormat="false" ht="12.8" hidden="false" customHeight="false" outlineLevel="0" collapsed="false"/>
    <row r="1028747" customFormat="false" ht="12.8" hidden="false" customHeight="false" outlineLevel="0" collapsed="false"/>
    <row r="1028748" customFormat="false" ht="12.8" hidden="false" customHeight="false" outlineLevel="0" collapsed="false"/>
    <row r="1028749" customFormat="false" ht="12.8" hidden="false" customHeight="false" outlineLevel="0" collapsed="false"/>
    <row r="1028750" customFormat="false" ht="12.8" hidden="false" customHeight="false" outlineLevel="0" collapsed="false"/>
    <row r="1028751" customFormat="false" ht="12.8" hidden="false" customHeight="false" outlineLevel="0" collapsed="false"/>
    <row r="1028752" customFormat="false" ht="12.8" hidden="false" customHeight="false" outlineLevel="0" collapsed="false"/>
    <row r="1028753" customFormat="false" ht="12.8" hidden="false" customHeight="false" outlineLevel="0" collapsed="false"/>
    <row r="1028754" customFormat="false" ht="12.8" hidden="false" customHeight="false" outlineLevel="0" collapsed="false"/>
    <row r="1028755" customFormat="false" ht="12.8" hidden="false" customHeight="false" outlineLevel="0" collapsed="false"/>
    <row r="1028756" customFormat="false" ht="12.8" hidden="false" customHeight="false" outlineLevel="0" collapsed="false"/>
    <row r="1028757" customFormat="false" ht="12.8" hidden="false" customHeight="false" outlineLevel="0" collapsed="false"/>
    <row r="1028758" customFormat="false" ht="12.8" hidden="false" customHeight="false" outlineLevel="0" collapsed="false"/>
    <row r="1028759" customFormat="false" ht="12.8" hidden="false" customHeight="false" outlineLevel="0" collapsed="false"/>
    <row r="1028760" customFormat="false" ht="12.8" hidden="false" customHeight="false" outlineLevel="0" collapsed="false"/>
    <row r="1028761" customFormat="false" ht="12.8" hidden="false" customHeight="false" outlineLevel="0" collapsed="false"/>
    <row r="1028762" customFormat="false" ht="12.8" hidden="false" customHeight="false" outlineLevel="0" collapsed="false"/>
    <row r="1028763" customFormat="false" ht="12.8" hidden="false" customHeight="false" outlineLevel="0" collapsed="false"/>
    <row r="1028764" customFormat="false" ht="12.8" hidden="false" customHeight="false" outlineLevel="0" collapsed="false"/>
    <row r="1028765" customFormat="false" ht="12.8" hidden="false" customHeight="false" outlineLevel="0" collapsed="false"/>
    <row r="1028766" customFormat="false" ht="12.8" hidden="false" customHeight="false" outlineLevel="0" collapsed="false"/>
    <row r="1028767" customFormat="false" ht="12.8" hidden="false" customHeight="false" outlineLevel="0" collapsed="false"/>
    <row r="1028768" customFormat="false" ht="12.8" hidden="false" customHeight="false" outlineLevel="0" collapsed="false"/>
    <row r="1028769" customFormat="false" ht="12.8" hidden="false" customHeight="false" outlineLevel="0" collapsed="false"/>
    <row r="1028770" customFormat="false" ht="12.8" hidden="false" customHeight="false" outlineLevel="0" collapsed="false"/>
    <row r="1028771" customFormat="false" ht="12.8" hidden="false" customHeight="false" outlineLevel="0" collapsed="false"/>
    <row r="1028772" customFormat="false" ht="12.8" hidden="false" customHeight="false" outlineLevel="0" collapsed="false"/>
    <row r="1028773" customFormat="false" ht="12.8" hidden="false" customHeight="false" outlineLevel="0" collapsed="false"/>
    <row r="1028774" customFormat="false" ht="12.8" hidden="false" customHeight="false" outlineLevel="0" collapsed="false"/>
    <row r="1028775" customFormat="false" ht="12.8" hidden="false" customHeight="false" outlineLevel="0" collapsed="false"/>
    <row r="1028776" customFormat="false" ht="12.8" hidden="false" customHeight="false" outlineLevel="0" collapsed="false"/>
    <row r="1028777" customFormat="false" ht="12.8" hidden="false" customHeight="false" outlineLevel="0" collapsed="false"/>
    <row r="1028778" customFormat="false" ht="12.8" hidden="false" customHeight="false" outlineLevel="0" collapsed="false"/>
    <row r="1028779" customFormat="false" ht="12.8" hidden="false" customHeight="false" outlineLevel="0" collapsed="false"/>
    <row r="1028780" customFormat="false" ht="12.8" hidden="false" customHeight="false" outlineLevel="0" collapsed="false"/>
    <row r="1028781" customFormat="false" ht="12.8" hidden="false" customHeight="false" outlineLevel="0" collapsed="false"/>
    <row r="1028782" customFormat="false" ht="12.8" hidden="false" customHeight="false" outlineLevel="0" collapsed="false"/>
    <row r="1028783" customFormat="false" ht="12.8" hidden="false" customHeight="false" outlineLevel="0" collapsed="false"/>
    <row r="1028784" customFormat="false" ht="12.8" hidden="false" customHeight="false" outlineLevel="0" collapsed="false"/>
    <row r="1028785" customFormat="false" ht="12.8" hidden="false" customHeight="false" outlineLevel="0" collapsed="false"/>
    <row r="1028786" customFormat="false" ht="12.8" hidden="false" customHeight="false" outlineLevel="0" collapsed="false"/>
    <row r="1028787" customFormat="false" ht="12.8" hidden="false" customHeight="false" outlineLevel="0" collapsed="false"/>
    <row r="1028788" customFormat="false" ht="12.8" hidden="false" customHeight="false" outlineLevel="0" collapsed="false"/>
    <row r="1028789" customFormat="false" ht="12.8" hidden="false" customHeight="false" outlineLevel="0" collapsed="false"/>
    <row r="1028790" customFormat="false" ht="12.8" hidden="false" customHeight="false" outlineLevel="0" collapsed="false"/>
    <row r="1028791" customFormat="false" ht="12.8" hidden="false" customHeight="false" outlineLevel="0" collapsed="false"/>
    <row r="1028792" customFormat="false" ht="12.8" hidden="false" customHeight="false" outlineLevel="0" collapsed="false"/>
    <row r="1028793" customFormat="false" ht="12.8" hidden="false" customHeight="false" outlineLevel="0" collapsed="false"/>
    <row r="1028794" customFormat="false" ht="12.8" hidden="false" customHeight="false" outlineLevel="0" collapsed="false"/>
    <row r="1028795" customFormat="false" ht="12.8" hidden="false" customHeight="false" outlineLevel="0" collapsed="false"/>
    <row r="1028796" customFormat="false" ht="12.8" hidden="false" customHeight="false" outlineLevel="0" collapsed="false"/>
    <row r="1028797" customFormat="false" ht="12.8" hidden="false" customHeight="false" outlineLevel="0" collapsed="false"/>
    <row r="1028798" customFormat="false" ht="12.8" hidden="false" customHeight="false" outlineLevel="0" collapsed="false"/>
    <row r="1028799" customFormat="false" ht="12.8" hidden="false" customHeight="false" outlineLevel="0" collapsed="false"/>
    <row r="1028800" customFormat="false" ht="12.8" hidden="false" customHeight="false" outlineLevel="0" collapsed="false"/>
    <row r="1028801" customFormat="false" ht="12.8" hidden="false" customHeight="false" outlineLevel="0" collapsed="false"/>
    <row r="1028802" customFormat="false" ht="12.8" hidden="false" customHeight="false" outlineLevel="0" collapsed="false"/>
    <row r="1028803" customFormat="false" ht="12.8" hidden="false" customHeight="false" outlineLevel="0" collapsed="false"/>
    <row r="1028804" customFormat="false" ht="12.8" hidden="false" customHeight="false" outlineLevel="0" collapsed="false"/>
    <row r="1028805" customFormat="false" ht="12.8" hidden="false" customHeight="false" outlineLevel="0" collapsed="false"/>
    <row r="1028806" customFormat="false" ht="12.8" hidden="false" customHeight="false" outlineLevel="0" collapsed="false"/>
    <row r="1028807" customFormat="false" ht="12.8" hidden="false" customHeight="false" outlineLevel="0" collapsed="false"/>
    <row r="1028808" customFormat="false" ht="12.8" hidden="false" customHeight="false" outlineLevel="0" collapsed="false"/>
    <row r="1028809" customFormat="false" ht="12.8" hidden="false" customHeight="false" outlineLevel="0" collapsed="false"/>
    <row r="1028810" customFormat="false" ht="12.8" hidden="false" customHeight="false" outlineLevel="0" collapsed="false"/>
    <row r="1028811" customFormat="false" ht="12.8" hidden="false" customHeight="false" outlineLevel="0" collapsed="false"/>
    <row r="1028812" customFormat="false" ht="12.8" hidden="false" customHeight="false" outlineLevel="0" collapsed="false"/>
    <row r="1028813" customFormat="false" ht="12.8" hidden="false" customHeight="false" outlineLevel="0" collapsed="false"/>
    <row r="1028814" customFormat="false" ht="12.8" hidden="false" customHeight="false" outlineLevel="0" collapsed="false"/>
    <row r="1028815" customFormat="false" ht="12.8" hidden="false" customHeight="false" outlineLevel="0" collapsed="false"/>
    <row r="1028816" customFormat="false" ht="12.8" hidden="false" customHeight="false" outlineLevel="0" collapsed="false"/>
    <row r="1028817" customFormat="false" ht="12.8" hidden="false" customHeight="false" outlineLevel="0" collapsed="false"/>
    <row r="1028818" customFormat="false" ht="12.8" hidden="false" customHeight="false" outlineLevel="0" collapsed="false"/>
    <row r="1028819" customFormat="false" ht="12.8" hidden="false" customHeight="false" outlineLevel="0" collapsed="false"/>
    <row r="1028820" customFormat="false" ht="12.8" hidden="false" customHeight="false" outlineLevel="0" collapsed="false"/>
    <row r="1028821" customFormat="false" ht="12.8" hidden="false" customHeight="false" outlineLevel="0" collapsed="false"/>
    <row r="1028822" customFormat="false" ht="12.8" hidden="false" customHeight="false" outlineLevel="0" collapsed="false"/>
    <row r="1028823" customFormat="false" ht="12.8" hidden="false" customHeight="false" outlineLevel="0" collapsed="false"/>
    <row r="1028824" customFormat="false" ht="12.8" hidden="false" customHeight="false" outlineLevel="0" collapsed="false"/>
    <row r="1028825" customFormat="false" ht="12.8" hidden="false" customHeight="false" outlineLevel="0" collapsed="false"/>
    <row r="1028826" customFormat="false" ht="12.8" hidden="false" customHeight="false" outlineLevel="0" collapsed="false"/>
    <row r="1028827" customFormat="false" ht="12.8" hidden="false" customHeight="false" outlineLevel="0" collapsed="false"/>
    <row r="1028828" customFormat="false" ht="12.8" hidden="false" customHeight="false" outlineLevel="0" collapsed="false"/>
    <row r="1028829" customFormat="false" ht="12.8" hidden="false" customHeight="false" outlineLevel="0" collapsed="false"/>
    <row r="1028830" customFormat="false" ht="12.8" hidden="false" customHeight="false" outlineLevel="0" collapsed="false"/>
    <row r="1028831" customFormat="false" ht="12.8" hidden="false" customHeight="false" outlineLevel="0" collapsed="false"/>
    <row r="1028832" customFormat="false" ht="12.8" hidden="false" customHeight="false" outlineLevel="0" collapsed="false"/>
    <row r="1028833" customFormat="false" ht="12.8" hidden="false" customHeight="false" outlineLevel="0" collapsed="false"/>
    <row r="1028834" customFormat="false" ht="12.8" hidden="false" customHeight="false" outlineLevel="0" collapsed="false"/>
    <row r="1028835" customFormat="false" ht="12.8" hidden="false" customHeight="false" outlineLevel="0" collapsed="false"/>
    <row r="1028836" customFormat="false" ht="12.8" hidden="false" customHeight="false" outlineLevel="0" collapsed="false"/>
    <row r="1028837" customFormat="false" ht="12.8" hidden="false" customHeight="false" outlineLevel="0" collapsed="false"/>
    <row r="1028838" customFormat="false" ht="12.8" hidden="false" customHeight="false" outlineLevel="0" collapsed="false"/>
    <row r="1028839" customFormat="false" ht="12.8" hidden="false" customHeight="false" outlineLevel="0" collapsed="false"/>
    <row r="1028840" customFormat="false" ht="12.8" hidden="false" customHeight="false" outlineLevel="0" collapsed="false"/>
    <row r="1028841" customFormat="false" ht="12.8" hidden="false" customHeight="false" outlineLevel="0" collapsed="false"/>
    <row r="1028842" customFormat="false" ht="12.8" hidden="false" customHeight="false" outlineLevel="0" collapsed="false"/>
    <row r="1028843" customFormat="false" ht="12.8" hidden="false" customHeight="false" outlineLevel="0" collapsed="false"/>
    <row r="1028844" customFormat="false" ht="12.8" hidden="false" customHeight="false" outlineLevel="0" collapsed="false"/>
    <row r="1028845" customFormat="false" ht="12.8" hidden="false" customHeight="false" outlineLevel="0" collapsed="false"/>
    <row r="1028846" customFormat="false" ht="12.8" hidden="false" customHeight="false" outlineLevel="0" collapsed="false"/>
    <row r="1028847" customFormat="false" ht="12.8" hidden="false" customHeight="false" outlineLevel="0" collapsed="false"/>
    <row r="1028848" customFormat="false" ht="12.8" hidden="false" customHeight="false" outlineLevel="0" collapsed="false"/>
    <row r="1028849" customFormat="false" ht="12.8" hidden="false" customHeight="false" outlineLevel="0" collapsed="false"/>
    <row r="1028850" customFormat="false" ht="12.8" hidden="false" customHeight="false" outlineLevel="0" collapsed="false"/>
    <row r="1028851" customFormat="false" ht="12.8" hidden="false" customHeight="false" outlineLevel="0" collapsed="false"/>
    <row r="1028852" customFormat="false" ht="12.8" hidden="false" customHeight="false" outlineLevel="0" collapsed="false"/>
    <row r="1028853" customFormat="false" ht="12.8" hidden="false" customHeight="false" outlineLevel="0" collapsed="false"/>
    <row r="1028854" customFormat="false" ht="12.8" hidden="false" customHeight="false" outlineLevel="0" collapsed="false"/>
    <row r="1028855" customFormat="false" ht="12.8" hidden="false" customHeight="false" outlineLevel="0" collapsed="false"/>
    <row r="1028856" customFormat="false" ht="12.8" hidden="false" customHeight="false" outlineLevel="0" collapsed="false"/>
    <row r="1028857" customFormat="false" ht="12.8" hidden="false" customHeight="false" outlineLevel="0" collapsed="false"/>
    <row r="1028858" customFormat="false" ht="12.8" hidden="false" customHeight="false" outlineLevel="0" collapsed="false"/>
    <row r="1028859" customFormat="false" ht="12.8" hidden="false" customHeight="false" outlineLevel="0" collapsed="false"/>
    <row r="1028860" customFormat="false" ht="12.8" hidden="false" customHeight="false" outlineLevel="0" collapsed="false"/>
    <row r="1028861" customFormat="false" ht="12.8" hidden="false" customHeight="false" outlineLevel="0" collapsed="false"/>
    <row r="1028862" customFormat="false" ht="12.8" hidden="false" customHeight="false" outlineLevel="0" collapsed="false"/>
    <row r="1028863" customFormat="false" ht="12.8" hidden="false" customHeight="false" outlineLevel="0" collapsed="false"/>
    <row r="1028864" customFormat="false" ht="12.8" hidden="false" customHeight="false" outlineLevel="0" collapsed="false"/>
    <row r="1028865" customFormat="false" ht="12.8" hidden="false" customHeight="false" outlineLevel="0" collapsed="false"/>
    <row r="1028866" customFormat="false" ht="12.8" hidden="false" customHeight="false" outlineLevel="0" collapsed="false"/>
    <row r="1028867" customFormat="false" ht="12.8" hidden="false" customHeight="false" outlineLevel="0" collapsed="false"/>
    <row r="1028868" customFormat="false" ht="12.8" hidden="false" customHeight="false" outlineLevel="0" collapsed="false"/>
    <row r="1028869" customFormat="false" ht="12.8" hidden="false" customHeight="false" outlineLevel="0" collapsed="false"/>
    <row r="1028870" customFormat="false" ht="12.8" hidden="false" customHeight="false" outlineLevel="0" collapsed="false"/>
    <row r="1028871" customFormat="false" ht="12.8" hidden="false" customHeight="false" outlineLevel="0" collapsed="false"/>
    <row r="1028872" customFormat="false" ht="12.8" hidden="false" customHeight="false" outlineLevel="0" collapsed="false"/>
    <row r="1028873" customFormat="false" ht="12.8" hidden="false" customHeight="false" outlineLevel="0" collapsed="false"/>
    <row r="1028874" customFormat="false" ht="12.8" hidden="false" customHeight="false" outlineLevel="0" collapsed="false"/>
    <row r="1028875" customFormat="false" ht="12.8" hidden="false" customHeight="false" outlineLevel="0" collapsed="false"/>
    <row r="1028876" customFormat="false" ht="12.8" hidden="false" customHeight="false" outlineLevel="0" collapsed="false"/>
    <row r="1028877" customFormat="false" ht="12.8" hidden="false" customHeight="false" outlineLevel="0" collapsed="false"/>
    <row r="1028878" customFormat="false" ht="12.8" hidden="false" customHeight="false" outlineLevel="0" collapsed="false"/>
    <row r="1028879" customFormat="false" ht="12.8" hidden="false" customHeight="false" outlineLevel="0" collapsed="false"/>
    <row r="1028880" customFormat="false" ht="12.8" hidden="false" customHeight="false" outlineLevel="0" collapsed="false"/>
    <row r="1028881" customFormat="false" ht="12.8" hidden="false" customHeight="false" outlineLevel="0" collapsed="false"/>
    <row r="1028882" customFormat="false" ht="12.8" hidden="false" customHeight="false" outlineLevel="0" collapsed="false"/>
    <row r="1028883" customFormat="false" ht="12.8" hidden="false" customHeight="false" outlineLevel="0" collapsed="false"/>
    <row r="1028884" customFormat="false" ht="12.8" hidden="false" customHeight="false" outlineLevel="0" collapsed="false"/>
    <row r="1028885" customFormat="false" ht="12.8" hidden="false" customHeight="false" outlineLevel="0" collapsed="false"/>
    <row r="1028886" customFormat="false" ht="12.8" hidden="false" customHeight="false" outlineLevel="0" collapsed="false"/>
    <row r="1028887" customFormat="false" ht="12.8" hidden="false" customHeight="false" outlineLevel="0" collapsed="false"/>
    <row r="1028888" customFormat="false" ht="12.8" hidden="false" customHeight="false" outlineLevel="0" collapsed="false"/>
    <row r="1028889" customFormat="false" ht="12.8" hidden="false" customHeight="false" outlineLevel="0" collapsed="false"/>
    <row r="1028890" customFormat="false" ht="12.8" hidden="false" customHeight="false" outlineLevel="0" collapsed="false"/>
    <row r="1028891" customFormat="false" ht="12.8" hidden="false" customHeight="false" outlineLevel="0" collapsed="false"/>
    <row r="1028892" customFormat="false" ht="12.8" hidden="false" customHeight="false" outlineLevel="0" collapsed="false"/>
    <row r="1028893" customFormat="false" ht="12.8" hidden="false" customHeight="false" outlineLevel="0" collapsed="false"/>
    <row r="1028894" customFormat="false" ht="12.8" hidden="false" customHeight="false" outlineLevel="0" collapsed="false"/>
    <row r="1028895" customFormat="false" ht="12.8" hidden="false" customHeight="false" outlineLevel="0" collapsed="false"/>
    <row r="1028896" customFormat="false" ht="12.8" hidden="false" customHeight="false" outlineLevel="0" collapsed="false"/>
    <row r="1028897" customFormat="false" ht="12.8" hidden="false" customHeight="false" outlineLevel="0" collapsed="false"/>
    <row r="1028898" customFormat="false" ht="12.8" hidden="false" customHeight="false" outlineLevel="0" collapsed="false"/>
    <row r="1028899" customFormat="false" ht="12.8" hidden="false" customHeight="false" outlineLevel="0" collapsed="false"/>
    <row r="1028900" customFormat="false" ht="12.8" hidden="false" customHeight="false" outlineLevel="0" collapsed="false"/>
    <row r="1028901" customFormat="false" ht="12.8" hidden="false" customHeight="false" outlineLevel="0" collapsed="false"/>
    <row r="1028902" customFormat="false" ht="12.8" hidden="false" customHeight="false" outlineLevel="0" collapsed="false"/>
    <row r="1028903" customFormat="false" ht="12.8" hidden="false" customHeight="false" outlineLevel="0" collapsed="false"/>
    <row r="1028904" customFormat="false" ht="12.8" hidden="false" customHeight="false" outlineLevel="0" collapsed="false"/>
    <row r="1028905" customFormat="false" ht="12.8" hidden="false" customHeight="false" outlineLevel="0" collapsed="false"/>
    <row r="1028906" customFormat="false" ht="12.8" hidden="false" customHeight="false" outlineLevel="0" collapsed="false"/>
    <row r="1028907" customFormat="false" ht="12.8" hidden="false" customHeight="false" outlineLevel="0" collapsed="false"/>
    <row r="1028908" customFormat="false" ht="12.8" hidden="false" customHeight="false" outlineLevel="0" collapsed="false"/>
    <row r="1028909" customFormat="false" ht="12.8" hidden="false" customHeight="false" outlineLevel="0" collapsed="false"/>
    <row r="1028910" customFormat="false" ht="12.8" hidden="false" customHeight="false" outlineLevel="0" collapsed="false"/>
    <row r="1028911" customFormat="false" ht="12.8" hidden="false" customHeight="false" outlineLevel="0" collapsed="false"/>
    <row r="1028912" customFormat="false" ht="12.8" hidden="false" customHeight="false" outlineLevel="0" collapsed="false"/>
    <row r="1028913" customFormat="false" ht="12.8" hidden="false" customHeight="false" outlineLevel="0" collapsed="false"/>
    <row r="1028914" customFormat="false" ht="12.8" hidden="false" customHeight="false" outlineLevel="0" collapsed="false"/>
    <row r="1028915" customFormat="false" ht="12.8" hidden="false" customHeight="false" outlineLevel="0" collapsed="false"/>
    <row r="1028916" customFormat="false" ht="12.8" hidden="false" customHeight="false" outlineLevel="0" collapsed="false"/>
    <row r="1028917" customFormat="false" ht="12.8" hidden="false" customHeight="false" outlineLevel="0" collapsed="false"/>
    <row r="1028918" customFormat="false" ht="12.8" hidden="false" customHeight="false" outlineLevel="0" collapsed="false"/>
    <row r="1028919" customFormat="false" ht="12.8" hidden="false" customHeight="false" outlineLevel="0" collapsed="false"/>
    <row r="1028920" customFormat="false" ht="12.8" hidden="false" customHeight="false" outlineLevel="0" collapsed="false"/>
    <row r="1028921" customFormat="false" ht="12.8" hidden="false" customHeight="false" outlineLevel="0" collapsed="false"/>
    <row r="1028922" customFormat="false" ht="12.8" hidden="false" customHeight="false" outlineLevel="0" collapsed="false"/>
    <row r="1028923" customFormat="false" ht="12.8" hidden="false" customHeight="false" outlineLevel="0" collapsed="false"/>
    <row r="1028924" customFormat="false" ht="12.8" hidden="false" customHeight="false" outlineLevel="0" collapsed="false"/>
    <row r="1028925" customFormat="false" ht="12.8" hidden="false" customHeight="false" outlineLevel="0" collapsed="false"/>
    <row r="1028926" customFormat="false" ht="12.8" hidden="false" customHeight="false" outlineLevel="0" collapsed="false"/>
    <row r="1028927" customFormat="false" ht="12.8" hidden="false" customHeight="false" outlineLevel="0" collapsed="false"/>
    <row r="1028928" customFormat="false" ht="12.8" hidden="false" customHeight="false" outlineLevel="0" collapsed="false"/>
    <row r="1028929" customFormat="false" ht="12.8" hidden="false" customHeight="false" outlineLevel="0" collapsed="false"/>
    <row r="1028930" customFormat="false" ht="12.8" hidden="false" customHeight="false" outlineLevel="0" collapsed="false"/>
    <row r="1028931" customFormat="false" ht="12.8" hidden="false" customHeight="false" outlineLevel="0" collapsed="false"/>
    <row r="1028932" customFormat="false" ht="12.8" hidden="false" customHeight="false" outlineLevel="0" collapsed="false"/>
    <row r="1028933" customFormat="false" ht="12.8" hidden="false" customHeight="false" outlineLevel="0" collapsed="false"/>
    <row r="1028934" customFormat="false" ht="12.8" hidden="false" customHeight="false" outlineLevel="0" collapsed="false"/>
    <row r="1028935" customFormat="false" ht="12.8" hidden="false" customHeight="false" outlineLevel="0" collapsed="false"/>
    <row r="1028936" customFormat="false" ht="12.8" hidden="false" customHeight="false" outlineLevel="0" collapsed="false"/>
    <row r="1028937" customFormat="false" ht="12.8" hidden="false" customHeight="false" outlineLevel="0" collapsed="false"/>
    <row r="1028938" customFormat="false" ht="12.8" hidden="false" customHeight="false" outlineLevel="0" collapsed="false"/>
    <row r="1028939" customFormat="false" ht="12.8" hidden="false" customHeight="false" outlineLevel="0" collapsed="false"/>
    <row r="1028940" customFormat="false" ht="12.8" hidden="false" customHeight="false" outlineLevel="0" collapsed="false"/>
    <row r="1028941" customFormat="false" ht="12.8" hidden="false" customHeight="false" outlineLevel="0" collapsed="false"/>
    <row r="1028942" customFormat="false" ht="12.8" hidden="false" customHeight="false" outlineLevel="0" collapsed="false"/>
    <row r="1028943" customFormat="false" ht="12.8" hidden="false" customHeight="false" outlineLevel="0" collapsed="false"/>
    <row r="1028944" customFormat="false" ht="12.8" hidden="false" customHeight="false" outlineLevel="0" collapsed="false"/>
    <row r="1028945" customFormat="false" ht="12.8" hidden="false" customHeight="false" outlineLevel="0" collapsed="false"/>
    <row r="1028946" customFormat="false" ht="12.8" hidden="false" customHeight="false" outlineLevel="0" collapsed="false"/>
    <row r="1028947" customFormat="false" ht="12.8" hidden="false" customHeight="false" outlineLevel="0" collapsed="false"/>
    <row r="1028948" customFormat="false" ht="12.8" hidden="false" customHeight="false" outlineLevel="0" collapsed="false"/>
    <row r="1028949" customFormat="false" ht="12.8" hidden="false" customHeight="false" outlineLevel="0" collapsed="false"/>
    <row r="1028950" customFormat="false" ht="12.8" hidden="false" customHeight="false" outlineLevel="0" collapsed="false"/>
    <row r="1028951" customFormat="false" ht="12.8" hidden="false" customHeight="false" outlineLevel="0" collapsed="false"/>
    <row r="1028952" customFormat="false" ht="12.8" hidden="false" customHeight="false" outlineLevel="0" collapsed="false"/>
    <row r="1028953" customFormat="false" ht="12.8" hidden="false" customHeight="false" outlineLevel="0" collapsed="false"/>
    <row r="1028954" customFormat="false" ht="12.8" hidden="false" customHeight="false" outlineLevel="0" collapsed="false"/>
    <row r="1028955" customFormat="false" ht="12.8" hidden="false" customHeight="false" outlineLevel="0" collapsed="false"/>
    <row r="1028956" customFormat="false" ht="12.8" hidden="false" customHeight="false" outlineLevel="0" collapsed="false"/>
    <row r="1028957" customFormat="false" ht="12.8" hidden="false" customHeight="false" outlineLevel="0" collapsed="false"/>
    <row r="1028958" customFormat="false" ht="12.8" hidden="false" customHeight="false" outlineLevel="0" collapsed="false"/>
    <row r="1028959" customFormat="false" ht="12.8" hidden="false" customHeight="false" outlineLevel="0" collapsed="false"/>
    <row r="1028960" customFormat="false" ht="12.8" hidden="false" customHeight="false" outlineLevel="0" collapsed="false"/>
    <row r="1028961" customFormat="false" ht="12.8" hidden="false" customHeight="false" outlineLevel="0" collapsed="false"/>
    <row r="1028962" customFormat="false" ht="12.8" hidden="false" customHeight="false" outlineLevel="0" collapsed="false"/>
    <row r="1028963" customFormat="false" ht="12.8" hidden="false" customHeight="false" outlineLevel="0" collapsed="false"/>
    <row r="1028964" customFormat="false" ht="12.8" hidden="false" customHeight="false" outlineLevel="0" collapsed="false"/>
    <row r="1028965" customFormat="false" ht="12.8" hidden="false" customHeight="false" outlineLevel="0" collapsed="false"/>
    <row r="1028966" customFormat="false" ht="12.8" hidden="false" customHeight="false" outlineLevel="0" collapsed="false"/>
    <row r="1028967" customFormat="false" ht="12.8" hidden="false" customHeight="false" outlineLevel="0" collapsed="false"/>
    <row r="1028968" customFormat="false" ht="12.8" hidden="false" customHeight="false" outlineLevel="0" collapsed="false"/>
    <row r="1028969" customFormat="false" ht="12.8" hidden="false" customHeight="false" outlineLevel="0" collapsed="false"/>
    <row r="1028970" customFormat="false" ht="12.8" hidden="false" customHeight="false" outlineLevel="0" collapsed="false"/>
    <row r="1028971" customFormat="false" ht="12.8" hidden="false" customHeight="false" outlineLevel="0" collapsed="false"/>
    <row r="1028972" customFormat="false" ht="12.8" hidden="false" customHeight="false" outlineLevel="0" collapsed="false"/>
    <row r="1028973" customFormat="false" ht="12.8" hidden="false" customHeight="false" outlineLevel="0" collapsed="false"/>
    <row r="1028974" customFormat="false" ht="12.8" hidden="false" customHeight="false" outlineLevel="0" collapsed="false"/>
    <row r="1028975" customFormat="false" ht="12.8" hidden="false" customHeight="false" outlineLevel="0" collapsed="false"/>
    <row r="1028976" customFormat="false" ht="12.8" hidden="false" customHeight="false" outlineLevel="0" collapsed="false"/>
    <row r="1028977" customFormat="false" ht="12.8" hidden="false" customHeight="false" outlineLevel="0" collapsed="false"/>
    <row r="1028978" customFormat="false" ht="12.8" hidden="false" customHeight="false" outlineLevel="0" collapsed="false"/>
    <row r="1028979" customFormat="false" ht="12.8" hidden="false" customHeight="false" outlineLevel="0" collapsed="false"/>
    <row r="1028980" customFormat="false" ht="12.8" hidden="false" customHeight="false" outlineLevel="0" collapsed="false"/>
    <row r="1028981" customFormat="false" ht="12.8" hidden="false" customHeight="false" outlineLevel="0" collapsed="false"/>
    <row r="1028982" customFormat="false" ht="12.8" hidden="false" customHeight="false" outlineLevel="0" collapsed="false"/>
    <row r="1028983" customFormat="false" ht="12.8" hidden="false" customHeight="false" outlineLevel="0" collapsed="false"/>
    <row r="1028984" customFormat="false" ht="12.8" hidden="false" customHeight="false" outlineLevel="0" collapsed="false"/>
    <row r="1028985" customFormat="false" ht="12.8" hidden="false" customHeight="false" outlineLevel="0" collapsed="false"/>
    <row r="1028986" customFormat="false" ht="12.8" hidden="false" customHeight="false" outlineLevel="0" collapsed="false"/>
    <row r="1028987" customFormat="false" ht="12.8" hidden="false" customHeight="false" outlineLevel="0" collapsed="false"/>
    <row r="1028988" customFormat="false" ht="12.8" hidden="false" customHeight="false" outlineLevel="0" collapsed="false"/>
    <row r="1028989" customFormat="false" ht="12.8" hidden="false" customHeight="false" outlineLevel="0" collapsed="false"/>
    <row r="1028990" customFormat="false" ht="12.8" hidden="false" customHeight="false" outlineLevel="0" collapsed="false"/>
    <row r="1028991" customFormat="false" ht="12.8" hidden="false" customHeight="false" outlineLevel="0" collapsed="false"/>
    <row r="1028992" customFormat="false" ht="12.8" hidden="false" customHeight="false" outlineLevel="0" collapsed="false"/>
    <row r="1028993" customFormat="false" ht="12.8" hidden="false" customHeight="false" outlineLevel="0" collapsed="false"/>
    <row r="1028994" customFormat="false" ht="12.8" hidden="false" customHeight="false" outlineLevel="0" collapsed="false"/>
    <row r="1028995" customFormat="false" ht="12.8" hidden="false" customHeight="false" outlineLevel="0" collapsed="false"/>
    <row r="1028996" customFormat="false" ht="12.8" hidden="false" customHeight="false" outlineLevel="0" collapsed="false"/>
    <row r="1028997" customFormat="false" ht="12.8" hidden="false" customHeight="false" outlineLevel="0" collapsed="false"/>
    <row r="1028998" customFormat="false" ht="12.8" hidden="false" customHeight="false" outlineLevel="0" collapsed="false"/>
    <row r="1028999" customFormat="false" ht="12.8" hidden="false" customHeight="false" outlineLevel="0" collapsed="false"/>
    <row r="1029000" customFormat="false" ht="12.8" hidden="false" customHeight="false" outlineLevel="0" collapsed="false"/>
    <row r="1029001" customFormat="false" ht="12.8" hidden="false" customHeight="false" outlineLevel="0" collapsed="false"/>
    <row r="1029002" customFormat="false" ht="12.8" hidden="false" customHeight="false" outlineLevel="0" collapsed="false"/>
    <row r="1029003" customFormat="false" ht="12.8" hidden="false" customHeight="false" outlineLevel="0" collapsed="false"/>
    <row r="1029004" customFormat="false" ht="12.8" hidden="false" customHeight="false" outlineLevel="0" collapsed="false"/>
    <row r="1029005" customFormat="false" ht="12.8" hidden="false" customHeight="false" outlineLevel="0" collapsed="false"/>
    <row r="1029006" customFormat="false" ht="12.8" hidden="false" customHeight="false" outlineLevel="0" collapsed="false"/>
    <row r="1029007" customFormat="false" ht="12.8" hidden="false" customHeight="false" outlineLevel="0" collapsed="false"/>
    <row r="1029008" customFormat="false" ht="12.8" hidden="false" customHeight="false" outlineLevel="0" collapsed="false"/>
    <row r="1029009" customFormat="false" ht="12.8" hidden="false" customHeight="false" outlineLevel="0" collapsed="false"/>
    <row r="1029010" customFormat="false" ht="12.8" hidden="false" customHeight="false" outlineLevel="0" collapsed="false"/>
    <row r="1029011" customFormat="false" ht="12.8" hidden="false" customHeight="false" outlineLevel="0" collapsed="false"/>
    <row r="1029012" customFormat="false" ht="12.8" hidden="false" customHeight="false" outlineLevel="0" collapsed="false"/>
    <row r="1029013" customFormat="false" ht="12.8" hidden="false" customHeight="false" outlineLevel="0" collapsed="false"/>
    <row r="1029014" customFormat="false" ht="12.8" hidden="false" customHeight="false" outlineLevel="0" collapsed="false"/>
    <row r="1029015" customFormat="false" ht="12.8" hidden="false" customHeight="false" outlineLevel="0" collapsed="false"/>
    <row r="1029016" customFormat="false" ht="12.8" hidden="false" customHeight="false" outlineLevel="0" collapsed="false"/>
    <row r="1029017" customFormat="false" ht="12.8" hidden="false" customHeight="false" outlineLevel="0" collapsed="false"/>
    <row r="1029018" customFormat="false" ht="12.8" hidden="false" customHeight="false" outlineLevel="0" collapsed="false"/>
    <row r="1029019" customFormat="false" ht="12.8" hidden="false" customHeight="false" outlineLevel="0" collapsed="false"/>
    <row r="1029020" customFormat="false" ht="12.8" hidden="false" customHeight="false" outlineLevel="0" collapsed="false"/>
    <row r="1029021" customFormat="false" ht="12.8" hidden="false" customHeight="false" outlineLevel="0" collapsed="false"/>
    <row r="1029022" customFormat="false" ht="12.8" hidden="false" customHeight="false" outlineLevel="0" collapsed="false"/>
    <row r="1029023" customFormat="false" ht="12.8" hidden="false" customHeight="false" outlineLevel="0" collapsed="false"/>
    <row r="1029024" customFormat="false" ht="12.8" hidden="false" customHeight="false" outlineLevel="0" collapsed="false"/>
    <row r="1029025" customFormat="false" ht="12.8" hidden="false" customHeight="false" outlineLevel="0" collapsed="false"/>
    <row r="1029026" customFormat="false" ht="12.8" hidden="false" customHeight="false" outlineLevel="0" collapsed="false"/>
    <row r="1029027" customFormat="false" ht="12.8" hidden="false" customHeight="false" outlineLevel="0" collapsed="false"/>
    <row r="1029028" customFormat="false" ht="12.8" hidden="false" customHeight="false" outlineLevel="0" collapsed="false"/>
    <row r="1029029" customFormat="false" ht="12.8" hidden="false" customHeight="false" outlineLevel="0" collapsed="false"/>
    <row r="1029030" customFormat="false" ht="12.8" hidden="false" customHeight="false" outlineLevel="0" collapsed="false"/>
    <row r="1029031" customFormat="false" ht="12.8" hidden="false" customHeight="false" outlineLevel="0" collapsed="false"/>
    <row r="1029032" customFormat="false" ht="12.8" hidden="false" customHeight="false" outlineLevel="0" collapsed="false"/>
    <row r="1029033" customFormat="false" ht="12.8" hidden="false" customHeight="false" outlineLevel="0" collapsed="false"/>
    <row r="1029034" customFormat="false" ht="12.8" hidden="false" customHeight="false" outlineLevel="0" collapsed="false"/>
    <row r="1029035" customFormat="false" ht="12.8" hidden="false" customHeight="false" outlineLevel="0" collapsed="false"/>
    <row r="1029036" customFormat="false" ht="12.8" hidden="false" customHeight="false" outlineLevel="0" collapsed="false"/>
    <row r="1029037" customFormat="false" ht="12.8" hidden="false" customHeight="false" outlineLevel="0" collapsed="false"/>
    <row r="1029038" customFormat="false" ht="12.8" hidden="false" customHeight="false" outlineLevel="0" collapsed="false"/>
    <row r="1029039" customFormat="false" ht="12.8" hidden="false" customHeight="false" outlineLevel="0" collapsed="false"/>
    <row r="1029040" customFormat="false" ht="12.8" hidden="false" customHeight="false" outlineLevel="0" collapsed="false"/>
    <row r="1029041" customFormat="false" ht="12.8" hidden="false" customHeight="false" outlineLevel="0" collapsed="false"/>
    <row r="1029042" customFormat="false" ht="12.8" hidden="false" customHeight="false" outlineLevel="0" collapsed="false"/>
    <row r="1029043" customFormat="false" ht="12.8" hidden="false" customHeight="false" outlineLevel="0" collapsed="false"/>
    <row r="1029044" customFormat="false" ht="12.8" hidden="false" customHeight="false" outlineLevel="0" collapsed="false"/>
    <row r="1029045" customFormat="false" ht="12.8" hidden="false" customHeight="false" outlineLevel="0" collapsed="false"/>
    <row r="1029046" customFormat="false" ht="12.8" hidden="false" customHeight="false" outlineLevel="0" collapsed="false"/>
    <row r="1029047" customFormat="false" ht="12.8" hidden="false" customHeight="false" outlineLevel="0" collapsed="false"/>
    <row r="1029048" customFormat="false" ht="12.8" hidden="false" customHeight="false" outlineLevel="0" collapsed="false"/>
    <row r="1029049" customFormat="false" ht="12.8" hidden="false" customHeight="false" outlineLevel="0" collapsed="false"/>
    <row r="1029050" customFormat="false" ht="12.8" hidden="false" customHeight="false" outlineLevel="0" collapsed="false"/>
    <row r="1029051" customFormat="false" ht="12.8" hidden="false" customHeight="false" outlineLevel="0" collapsed="false"/>
    <row r="1029052" customFormat="false" ht="12.8" hidden="false" customHeight="false" outlineLevel="0" collapsed="false"/>
    <row r="1029053" customFormat="false" ht="12.8" hidden="false" customHeight="false" outlineLevel="0" collapsed="false"/>
    <row r="1029054" customFormat="false" ht="12.8" hidden="false" customHeight="false" outlineLevel="0" collapsed="false"/>
    <row r="1029055" customFormat="false" ht="12.8" hidden="false" customHeight="false" outlineLevel="0" collapsed="false"/>
    <row r="1029056" customFormat="false" ht="12.8" hidden="false" customHeight="false" outlineLevel="0" collapsed="false"/>
    <row r="1029057" customFormat="false" ht="12.8" hidden="false" customHeight="false" outlineLevel="0" collapsed="false"/>
    <row r="1029058" customFormat="false" ht="12.8" hidden="false" customHeight="false" outlineLevel="0" collapsed="false"/>
    <row r="1029059" customFormat="false" ht="12.8" hidden="false" customHeight="false" outlineLevel="0" collapsed="false"/>
    <row r="1029060" customFormat="false" ht="12.8" hidden="false" customHeight="false" outlineLevel="0" collapsed="false"/>
    <row r="1029061" customFormat="false" ht="12.8" hidden="false" customHeight="false" outlineLevel="0" collapsed="false"/>
    <row r="1029062" customFormat="false" ht="12.8" hidden="false" customHeight="false" outlineLevel="0" collapsed="false"/>
    <row r="1029063" customFormat="false" ht="12.8" hidden="false" customHeight="false" outlineLevel="0" collapsed="false"/>
    <row r="1029064" customFormat="false" ht="12.8" hidden="false" customHeight="false" outlineLevel="0" collapsed="false"/>
    <row r="1029065" customFormat="false" ht="12.8" hidden="false" customHeight="false" outlineLevel="0" collapsed="false"/>
    <row r="1029066" customFormat="false" ht="12.8" hidden="false" customHeight="false" outlineLevel="0" collapsed="false"/>
    <row r="1029067" customFormat="false" ht="12.8" hidden="false" customHeight="false" outlineLevel="0" collapsed="false"/>
    <row r="1029068" customFormat="false" ht="12.8" hidden="false" customHeight="false" outlineLevel="0" collapsed="false"/>
    <row r="1029069" customFormat="false" ht="12.8" hidden="false" customHeight="false" outlineLevel="0" collapsed="false"/>
    <row r="1029070" customFormat="false" ht="12.8" hidden="false" customHeight="false" outlineLevel="0" collapsed="false"/>
    <row r="1029071" customFormat="false" ht="12.8" hidden="false" customHeight="false" outlineLevel="0" collapsed="false"/>
    <row r="1029072" customFormat="false" ht="12.8" hidden="false" customHeight="false" outlineLevel="0" collapsed="false"/>
    <row r="1029073" customFormat="false" ht="12.8" hidden="false" customHeight="false" outlineLevel="0" collapsed="false"/>
    <row r="1029074" customFormat="false" ht="12.8" hidden="false" customHeight="false" outlineLevel="0" collapsed="false"/>
    <row r="1029075" customFormat="false" ht="12.8" hidden="false" customHeight="false" outlineLevel="0" collapsed="false"/>
    <row r="1029076" customFormat="false" ht="12.8" hidden="false" customHeight="false" outlineLevel="0" collapsed="false"/>
    <row r="1029077" customFormat="false" ht="12.8" hidden="false" customHeight="false" outlineLevel="0" collapsed="false"/>
    <row r="1029078" customFormat="false" ht="12.8" hidden="false" customHeight="false" outlineLevel="0" collapsed="false"/>
    <row r="1029079" customFormat="false" ht="12.8" hidden="false" customHeight="false" outlineLevel="0" collapsed="false"/>
    <row r="1029080" customFormat="false" ht="12.8" hidden="false" customHeight="false" outlineLevel="0" collapsed="false"/>
    <row r="1029081" customFormat="false" ht="12.8" hidden="false" customHeight="false" outlineLevel="0" collapsed="false"/>
    <row r="1029082" customFormat="false" ht="12.8" hidden="false" customHeight="false" outlineLevel="0" collapsed="false"/>
    <row r="1029083" customFormat="false" ht="12.8" hidden="false" customHeight="false" outlineLevel="0" collapsed="false"/>
    <row r="1029084" customFormat="false" ht="12.8" hidden="false" customHeight="false" outlineLevel="0" collapsed="false"/>
    <row r="1029085" customFormat="false" ht="12.8" hidden="false" customHeight="false" outlineLevel="0" collapsed="false"/>
    <row r="1029086" customFormat="false" ht="12.8" hidden="false" customHeight="false" outlineLevel="0" collapsed="false"/>
    <row r="1029087" customFormat="false" ht="12.8" hidden="false" customHeight="false" outlineLevel="0" collapsed="false"/>
    <row r="1029088" customFormat="false" ht="12.8" hidden="false" customHeight="false" outlineLevel="0" collapsed="false"/>
    <row r="1029089" customFormat="false" ht="12.8" hidden="false" customHeight="false" outlineLevel="0" collapsed="false"/>
    <row r="1029090" customFormat="false" ht="12.8" hidden="false" customHeight="false" outlineLevel="0" collapsed="false"/>
    <row r="1029091" customFormat="false" ht="12.8" hidden="false" customHeight="false" outlineLevel="0" collapsed="false"/>
    <row r="1029092" customFormat="false" ht="12.8" hidden="false" customHeight="false" outlineLevel="0" collapsed="false"/>
    <row r="1029093" customFormat="false" ht="12.8" hidden="false" customHeight="false" outlineLevel="0" collapsed="false"/>
    <row r="1029094" customFormat="false" ht="12.8" hidden="false" customHeight="false" outlineLevel="0" collapsed="false"/>
    <row r="1029095" customFormat="false" ht="12.8" hidden="false" customHeight="false" outlineLevel="0" collapsed="false"/>
    <row r="1029096" customFormat="false" ht="12.8" hidden="false" customHeight="false" outlineLevel="0" collapsed="false"/>
    <row r="1029097" customFormat="false" ht="12.8" hidden="false" customHeight="false" outlineLevel="0" collapsed="false"/>
    <row r="1029098" customFormat="false" ht="12.8" hidden="false" customHeight="false" outlineLevel="0" collapsed="false"/>
    <row r="1029099" customFormat="false" ht="12.8" hidden="false" customHeight="false" outlineLevel="0" collapsed="false"/>
    <row r="1029100" customFormat="false" ht="12.8" hidden="false" customHeight="false" outlineLevel="0" collapsed="false"/>
    <row r="1029101" customFormat="false" ht="12.8" hidden="false" customHeight="false" outlineLevel="0" collapsed="false"/>
    <row r="1029102" customFormat="false" ht="12.8" hidden="false" customHeight="false" outlineLevel="0" collapsed="false"/>
    <row r="1029103" customFormat="false" ht="12.8" hidden="false" customHeight="false" outlineLevel="0" collapsed="false"/>
    <row r="1029104" customFormat="false" ht="12.8" hidden="false" customHeight="false" outlineLevel="0" collapsed="false"/>
    <row r="1029105" customFormat="false" ht="12.8" hidden="false" customHeight="false" outlineLevel="0" collapsed="false"/>
    <row r="1029106" customFormat="false" ht="12.8" hidden="false" customHeight="false" outlineLevel="0" collapsed="false"/>
    <row r="1029107" customFormat="false" ht="12.8" hidden="false" customHeight="false" outlineLevel="0" collapsed="false"/>
    <row r="1029108" customFormat="false" ht="12.8" hidden="false" customHeight="false" outlineLevel="0" collapsed="false"/>
    <row r="1029109" customFormat="false" ht="12.8" hidden="false" customHeight="false" outlineLevel="0" collapsed="false"/>
    <row r="1029110" customFormat="false" ht="12.8" hidden="false" customHeight="false" outlineLevel="0" collapsed="false"/>
    <row r="1029111" customFormat="false" ht="12.8" hidden="false" customHeight="false" outlineLevel="0" collapsed="false"/>
    <row r="1029112" customFormat="false" ht="12.8" hidden="false" customHeight="false" outlineLevel="0" collapsed="false"/>
    <row r="1029113" customFormat="false" ht="12.8" hidden="false" customHeight="false" outlineLevel="0" collapsed="false"/>
    <row r="1029114" customFormat="false" ht="12.8" hidden="false" customHeight="false" outlineLevel="0" collapsed="false"/>
    <row r="1029115" customFormat="false" ht="12.8" hidden="false" customHeight="false" outlineLevel="0" collapsed="false"/>
    <row r="1029116" customFormat="false" ht="12.8" hidden="false" customHeight="false" outlineLevel="0" collapsed="false"/>
    <row r="1029117" customFormat="false" ht="12.8" hidden="false" customHeight="false" outlineLevel="0" collapsed="false"/>
    <row r="1029118" customFormat="false" ht="12.8" hidden="false" customHeight="false" outlineLevel="0" collapsed="false"/>
    <row r="1029119" customFormat="false" ht="12.8" hidden="false" customHeight="false" outlineLevel="0" collapsed="false"/>
    <row r="1029120" customFormat="false" ht="12.8" hidden="false" customHeight="false" outlineLevel="0" collapsed="false"/>
    <row r="1029121" customFormat="false" ht="12.8" hidden="false" customHeight="false" outlineLevel="0" collapsed="false"/>
    <row r="1029122" customFormat="false" ht="12.8" hidden="false" customHeight="false" outlineLevel="0" collapsed="false"/>
    <row r="1029123" customFormat="false" ht="12.8" hidden="false" customHeight="false" outlineLevel="0" collapsed="false"/>
    <row r="1029124" customFormat="false" ht="12.8" hidden="false" customHeight="false" outlineLevel="0" collapsed="false"/>
    <row r="1029125" customFormat="false" ht="12.8" hidden="false" customHeight="false" outlineLevel="0" collapsed="false"/>
    <row r="1029126" customFormat="false" ht="12.8" hidden="false" customHeight="false" outlineLevel="0" collapsed="false"/>
    <row r="1029127" customFormat="false" ht="12.8" hidden="false" customHeight="false" outlineLevel="0" collapsed="false"/>
    <row r="1029128" customFormat="false" ht="12.8" hidden="false" customHeight="false" outlineLevel="0" collapsed="false"/>
    <row r="1029129" customFormat="false" ht="12.8" hidden="false" customHeight="false" outlineLevel="0" collapsed="false"/>
    <row r="1029130" customFormat="false" ht="12.8" hidden="false" customHeight="false" outlineLevel="0" collapsed="false"/>
    <row r="1029131" customFormat="false" ht="12.8" hidden="false" customHeight="false" outlineLevel="0" collapsed="false"/>
    <row r="1029132" customFormat="false" ht="12.8" hidden="false" customHeight="false" outlineLevel="0" collapsed="false"/>
    <row r="1029133" customFormat="false" ht="12.8" hidden="false" customHeight="false" outlineLevel="0" collapsed="false"/>
    <row r="1029134" customFormat="false" ht="12.8" hidden="false" customHeight="false" outlineLevel="0" collapsed="false"/>
    <row r="1029135" customFormat="false" ht="12.8" hidden="false" customHeight="false" outlineLevel="0" collapsed="false"/>
    <row r="1029136" customFormat="false" ht="12.8" hidden="false" customHeight="false" outlineLevel="0" collapsed="false"/>
    <row r="1029137" customFormat="false" ht="12.8" hidden="false" customHeight="false" outlineLevel="0" collapsed="false"/>
    <row r="1029138" customFormat="false" ht="12.8" hidden="false" customHeight="false" outlineLevel="0" collapsed="false"/>
    <row r="1029139" customFormat="false" ht="12.8" hidden="false" customHeight="false" outlineLevel="0" collapsed="false"/>
    <row r="1029140" customFormat="false" ht="12.8" hidden="false" customHeight="false" outlineLevel="0" collapsed="false"/>
    <row r="1029141" customFormat="false" ht="12.8" hidden="false" customHeight="false" outlineLevel="0" collapsed="false"/>
    <row r="1029142" customFormat="false" ht="12.8" hidden="false" customHeight="false" outlineLevel="0" collapsed="false"/>
    <row r="1029143" customFormat="false" ht="12.8" hidden="false" customHeight="false" outlineLevel="0" collapsed="false"/>
    <row r="1029144" customFormat="false" ht="12.8" hidden="false" customHeight="false" outlineLevel="0" collapsed="false"/>
    <row r="1029145" customFormat="false" ht="12.8" hidden="false" customHeight="false" outlineLevel="0" collapsed="false"/>
    <row r="1029146" customFormat="false" ht="12.8" hidden="false" customHeight="false" outlineLevel="0" collapsed="false"/>
    <row r="1029147" customFormat="false" ht="12.8" hidden="false" customHeight="false" outlineLevel="0" collapsed="false"/>
    <row r="1029148" customFormat="false" ht="12.8" hidden="false" customHeight="false" outlineLevel="0" collapsed="false"/>
    <row r="1029149" customFormat="false" ht="12.8" hidden="false" customHeight="false" outlineLevel="0" collapsed="false"/>
    <row r="1029150" customFormat="false" ht="12.8" hidden="false" customHeight="false" outlineLevel="0" collapsed="false"/>
    <row r="1029151" customFormat="false" ht="12.8" hidden="false" customHeight="false" outlineLevel="0" collapsed="false"/>
    <row r="1029152" customFormat="false" ht="12.8" hidden="false" customHeight="false" outlineLevel="0" collapsed="false"/>
    <row r="1029153" customFormat="false" ht="12.8" hidden="false" customHeight="false" outlineLevel="0" collapsed="false"/>
    <row r="1029154" customFormat="false" ht="12.8" hidden="false" customHeight="false" outlineLevel="0" collapsed="false"/>
    <row r="1029155" customFormat="false" ht="12.8" hidden="false" customHeight="false" outlineLevel="0" collapsed="false"/>
    <row r="1029156" customFormat="false" ht="12.8" hidden="false" customHeight="false" outlineLevel="0" collapsed="false"/>
    <row r="1029157" customFormat="false" ht="12.8" hidden="false" customHeight="false" outlineLevel="0" collapsed="false"/>
    <row r="1029158" customFormat="false" ht="12.8" hidden="false" customHeight="false" outlineLevel="0" collapsed="false"/>
    <row r="1029159" customFormat="false" ht="12.8" hidden="false" customHeight="false" outlineLevel="0" collapsed="false"/>
    <row r="1029160" customFormat="false" ht="12.8" hidden="false" customHeight="false" outlineLevel="0" collapsed="false"/>
    <row r="1029161" customFormat="false" ht="12.8" hidden="false" customHeight="false" outlineLevel="0" collapsed="false"/>
    <row r="1029162" customFormat="false" ht="12.8" hidden="false" customHeight="false" outlineLevel="0" collapsed="false"/>
    <row r="1029163" customFormat="false" ht="12.8" hidden="false" customHeight="false" outlineLevel="0" collapsed="false"/>
    <row r="1029164" customFormat="false" ht="12.8" hidden="false" customHeight="false" outlineLevel="0" collapsed="false"/>
    <row r="1029165" customFormat="false" ht="12.8" hidden="false" customHeight="false" outlineLevel="0" collapsed="false"/>
    <row r="1029166" customFormat="false" ht="12.8" hidden="false" customHeight="false" outlineLevel="0" collapsed="false"/>
    <row r="1029167" customFormat="false" ht="12.8" hidden="false" customHeight="false" outlineLevel="0" collapsed="false"/>
    <row r="1029168" customFormat="false" ht="12.8" hidden="false" customHeight="false" outlineLevel="0" collapsed="false"/>
    <row r="1029169" customFormat="false" ht="12.8" hidden="false" customHeight="false" outlineLevel="0" collapsed="false"/>
    <row r="1029170" customFormat="false" ht="12.8" hidden="false" customHeight="false" outlineLevel="0" collapsed="false"/>
    <row r="1029171" customFormat="false" ht="12.8" hidden="false" customHeight="false" outlineLevel="0" collapsed="false"/>
    <row r="1029172" customFormat="false" ht="12.8" hidden="false" customHeight="false" outlineLevel="0" collapsed="false"/>
    <row r="1029173" customFormat="false" ht="12.8" hidden="false" customHeight="false" outlineLevel="0" collapsed="false"/>
    <row r="1029174" customFormat="false" ht="12.8" hidden="false" customHeight="false" outlineLevel="0" collapsed="false"/>
    <row r="1029175" customFormat="false" ht="12.8" hidden="false" customHeight="false" outlineLevel="0" collapsed="false"/>
    <row r="1029176" customFormat="false" ht="12.8" hidden="false" customHeight="false" outlineLevel="0" collapsed="false"/>
    <row r="1029177" customFormat="false" ht="12.8" hidden="false" customHeight="false" outlineLevel="0" collapsed="false"/>
    <row r="1029178" customFormat="false" ht="12.8" hidden="false" customHeight="false" outlineLevel="0" collapsed="false"/>
    <row r="1029179" customFormat="false" ht="12.8" hidden="false" customHeight="false" outlineLevel="0" collapsed="false"/>
    <row r="1029180" customFormat="false" ht="12.8" hidden="false" customHeight="false" outlineLevel="0" collapsed="false"/>
    <row r="1029181" customFormat="false" ht="12.8" hidden="false" customHeight="false" outlineLevel="0" collapsed="false"/>
    <row r="1029182" customFormat="false" ht="12.8" hidden="false" customHeight="false" outlineLevel="0" collapsed="false"/>
    <row r="1029183" customFormat="false" ht="12.8" hidden="false" customHeight="false" outlineLevel="0" collapsed="false"/>
    <row r="1029184" customFormat="false" ht="12.8" hidden="false" customHeight="false" outlineLevel="0" collapsed="false"/>
    <row r="1029185" customFormat="false" ht="12.8" hidden="false" customHeight="false" outlineLevel="0" collapsed="false"/>
    <row r="1029186" customFormat="false" ht="12.8" hidden="false" customHeight="false" outlineLevel="0" collapsed="false"/>
    <row r="1029187" customFormat="false" ht="12.8" hidden="false" customHeight="false" outlineLevel="0" collapsed="false"/>
    <row r="1029188" customFormat="false" ht="12.8" hidden="false" customHeight="false" outlineLevel="0" collapsed="false"/>
    <row r="1029189" customFormat="false" ht="12.8" hidden="false" customHeight="false" outlineLevel="0" collapsed="false"/>
    <row r="1029190" customFormat="false" ht="12.8" hidden="false" customHeight="false" outlineLevel="0" collapsed="false"/>
    <row r="1029191" customFormat="false" ht="12.8" hidden="false" customHeight="false" outlineLevel="0" collapsed="false"/>
    <row r="1029192" customFormat="false" ht="12.8" hidden="false" customHeight="false" outlineLevel="0" collapsed="false"/>
    <row r="1029193" customFormat="false" ht="12.8" hidden="false" customHeight="false" outlineLevel="0" collapsed="false"/>
    <row r="1029194" customFormat="false" ht="12.8" hidden="false" customHeight="false" outlineLevel="0" collapsed="false"/>
    <row r="1029195" customFormat="false" ht="12.8" hidden="false" customHeight="false" outlineLevel="0" collapsed="false"/>
    <row r="1029196" customFormat="false" ht="12.8" hidden="false" customHeight="false" outlineLevel="0" collapsed="false"/>
    <row r="1029197" customFormat="false" ht="12.8" hidden="false" customHeight="false" outlineLevel="0" collapsed="false"/>
    <row r="1029198" customFormat="false" ht="12.8" hidden="false" customHeight="false" outlineLevel="0" collapsed="false"/>
    <row r="1029199" customFormat="false" ht="12.8" hidden="false" customHeight="false" outlineLevel="0" collapsed="false"/>
    <row r="1029200" customFormat="false" ht="12.8" hidden="false" customHeight="false" outlineLevel="0" collapsed="false"/>
    <row r="1029201" customFormat="false" ht="12.8" hidden="false" customHeight="false" outlineLevel="0" collapsed="false"/>
    <row r="1029202" customFormat="false" ht="12.8" hidden="false" customHeight="false" outlineLevel="0" collapsed="false"/>
    <row r="1029203" customFormat="false" ht="12.8" hidden="false" customHeight="false" outlineLevel="0" collapsed="false"/>
    <row r="1029204" customFormat="false" ht="12.8" hidden="false" customHeight="false" outlineLevel="0" collapsed="false"/>
    <row r="1029205" customFormat="false" ht="12.8" hidden="false" customHeight="false" outlineLevel="0" collapsed="false"/>
    <row r="1029206" customFormat="false" ht="12.8" hidden="false" customHeight="false" outlineLevel="0" collapsed="false"/>
    <row r="1029207" customFormat="false" ht="12.8" hidden="false" customHeight="false" outlineLevel="0" collapsed="false"/>
    <row r="1029208" customFormat="false" ht="12.8" hidden="false" customHeight="false" outlineLevel="0" collapsed="false"/>
    <row r="1029209" customFormat="false" ht="12.8" hidden="false" customHeight="false" outlineLevel="0" collapsed="false"/>
    <row r="1029210" customFormat="false" ht="12.8" hidden="false" customHeight="false" outlineLevel="0" collapsed="false"/>
    <row r="1029211" customFormat="false" ht="12.8" hidden="false" customHeight="false" outlineLevel="0" collapsed="false"/>
    <row r="1029212" customFormat="false" ht="12.8" hidden="false" customHeight="false" outlineLevel="0" collapsed="false"/>
    <row r="1029213" customFormat="false" ht="12.8" hidden="false" customHeight="false" outlineLevel="0" collapsed="false"/>
    <row r="1029214" customFormat="false" ht="12.8" hidden="false" customHeight="false" outlineLevel="0" collapsed="false"/>
    <row r="1029215" customFormat="false" ht="12.8" hidden="false" customHeight="false" outlineLevel="0" collapsed="false"/>
    <row r="1029216" customFormat="false" ht="12.8" hidden="false" customHeight="false" outlineLevel="0" collapsed="false"/>
    <row r="1029217" customFormat="false" ht="12.8" hidden="false" customHeight="false" outlineLevel="0" collapsed="false"/>
    <row r="1029218" customFormat="false" ht="12.8" hidden="false" customHeight="false" outlineLevel="0" collapsed="false"/>
    <row r="1029219" customFormat="false" ht="12.8" hidden="false" customHeight="false" outlineLevel="0" collapsed="false"/>
    <row r="1029220" customFormat="false" ht="12.8" hidden="false" customHeight="false" outlineLevel="0" collapsed="false"/>
    <row r="1029221" customFormat="false" ht="12.8" hidden="false" customHeight="false" outlineLevel="0" collapsed="false"/>
    <row r="1029222" customFormat="false" ht="12.8" hidden="false" customHeight="false" outlineLevel="0" collapsed="false"/>
    <row r="1029223" customFormat="false" ht="12.8" hidden="false" customHeight="false" outlineLevel="0" collapsed="false"/>
    <row r="1029224" customFormat="false" ht="12.8" hidden="false" customHeight="false" outlineLevel="0" collapsed="false"/>
    <row r="1029225" customFormat="false" ht="12.8" hidden="false" customHeight="false" outlineLevel="0" collapsed="false"/>
    <row r="1029226" customFormat="false" ht="12.8" hidden="false" customHeight="false" outlineLevel="0" collapsed="false"/>
    <row r="1029227" customFormat="false" ht="12.8" hidden="false" customHeight="false" outlineLevel="0" collapsed="false"/>
    <row r="1029228" customFormat="false" ht="12.8" hidden="false" customHeight="false" outlineLevel="0" collapsed="false"/>
    <row r="1029229" customFormat="false" ht="12.8" hidden="false" customHeight="false" outlineLevel="0" collapsed="false"/>
    <row r="1029230" customFormat="false" ht="12.8" hidden="false" customHeight="false" outlineLevel="0" collapsed="false"/>
    <row r="1029231" customFormat="false" ht="12.8" hidden="false" customHeight="false" outlineLevel="0" collapsed="false"/>
    <row r="1029232" customFormat="false" ht="12.8" hidden="false" customHeight="false" outlineLevel="0" collapsed="false"/>
    <row r="1029233" customFormat="false" ht="12.8" hidden="false" customHeight="false" outlineLevel="0" collapsed="false"/>
    <row r="1029234" customFormat="false" ht="12.8" hidden="false" customHeight="false" outlineLevel="0" collapsed="false"/>
    <row r="1029235" customFormat="false" ht="12.8" hidden="false" customHeight="false" outlineLevel="0" collapsed="false"/>
    <row r="1029236" customFormat="false" ht="12.8" hidden="false" customHeight="false" outlineLevel="0" collapsed="false"/>
    <row r="1029237" customFormat="false" ht="12.8" hidden="false" customHeight="false" outlineLevel="0" collapsed="false"/>
    <row r="1029238" customFormat="false" ht="12.8" hidden="false" customHeight="false" outlineLevel="0" collapsed="false"/>
    <row r="1029239" customFormat="false" ht="12.8" hidden="false" customHeight="false" outlineLevel="0" collapsed="false"/>
    <row r="1029240" customFormat="false" ht="12.8" hidden="false" customHeight="false" outlineLevel="0" collapsed="false"/>
    <row r="1029241" customFormat="false" ht="12.8" hidden="false" customHeight="false" outlineLevel="0" collapsed="false"/>
    <row r="1029242" customFormat="false" ht="12.8" hidden="false" customHeight="false" outlineLevel="0" collapsed="false"/>
    <row r="1029243" customFormat="false" ht="12.8" hidden="false" customHeight="false" outlineLevel="0" collapsed="false"/>
    <row r="1029244" customFormat="false" ht="12.8" hidden="false" customHeight="false" outlineLevel="0" collapsed="false"/>
    <row r="1029245" customFormat="false" ht="12.8" hidden="false" customHeight="false" outlineLevel="0" collapsed="false"/>
    <row r="1029246" customFormat="false" ht="12.8" hidden="false" customHeight="false" outlineLevel="0" collapsed="false"/>
    <row r="1029247" customFormat="false" ht="12.8" hidden="false" customHeight="false" outlineLevel="0" collapsed="false"/>
    <row r="1029248" customFormat="false" ht="12.8" hidden="false" customHeight="false" outlineLevel="0" collapsed="false"/>
    <row r="1029249" customFormat="false" ht="12.8" hidden="false" customHeight="false" outlineLevel="0" collapsed="false"/>
    <row r="1029250" customFormat="false" ht="12.8" hidden="false" customHeight="false" outlineLevel="0" collapsed="false"/>
    <row r="1029251" customFormat="false" ht="12.8" hidden="false" customHeight="false" outlineLevel="0" collapsed="false"/>
    <row r="1029252" customFormat="false" ht="12.8" hidden="false" customHeight="false" outlineLevel="0" collapsed="false"/>
    <row r="1029253" customFormat="false" ht="12.8" hidden="false" customHeight="false" outlineLevel="0" collapsed="false"/>
    <row r="1029254" customFormat="false" ht="12.8" hidden="false" customHeight="false" outlineLevel="0" collapsed="false"/>
    <row r="1029255" customFormat="false" ht="12.8" hidden="false" customHeight="false" outlineLevel="0" collapsed="false"/>
    <row r="1029256" customFormat="false" ht="12.8" hidden="false" customHeight="false" outlineLevel="0" collapsed="false"/>
    <row r="1029257" customFormat="false" ht="12.8" hidden="false" customHeight="false" outlineLevel="0" collapsed="false"/>
    <row r="1029258" customFormat="false" ht="12.8" hidden="false" customHeight="false" outlineLevel="0" collapsed="false"/>
    <row r="1029259" customFormat="false" ht="12.8" hidden="false" customHeight="false" outlineLevel="0" collapsed="false"/>
    <row r="1029260" customFormat="false" ht="12.8" hidden="false" customHeight="false" outlineLevel="0" collapsed="false"/>
    <row r="1029261" customFormat="false" ht="12.8" hidden="false" customHeight="false" outlineLevel="0" collapsed="false"/>
    <row r="1029262" customFormat="false" ht="12.8" hidden="false" customHeight="false" outlineLevel="0" collapsed="false"/>
    <row r="1029263" customFormat="false" ht="12.8" hidden="false" customHeight="false" outlineLevel="0" collapsed="false"/>
    <row r="1029264" customFormat="false" ht="12.8" hidden="false" customHeight="false" outlineLevel="0" collapsed="false"/>
    <row r="1029265" customFormat="false" ht="12.8" hidden="false" customHeight="false" outlineLevel="0" collapsed="false"/>
    <row r="1029266" customFormat="false" ht="12.8" hidden="false" customHeight="false" outlineLevel="0" collapsed="false"/>
    <row r="1029267" customFormat="false" ht="12.8" hidden="false" customHeight="false" outlineLevel="0" collapsed="false"/>
    <row r="1029268" customFormat="false" ht="12.8" hidden="false" customHeight="false" outlineLevel="0" collapsed="false"/>
    <row r="1029269" customFormat="false" ht="12.8" hidden="false" customHeight="false" outlineLevel="0" collapsed="false"/>
    <row r="1029270" customFormat="false" ht="12.8" hidden="false" customHeight="false" outlineLevel="0" collapsed="false"/>
    <row r="1029271" customFormat="false" ht="12.8" hidden="false" customHeight="false" outlineLevel="0" collapsed="false"/>
    <row r="1029272" customFormat="false" ht="12.8" hidden="false" customHeight="false" outlineLevel="0" collapsed="false"/>
    <row r="1029273" customFormat="false" ht="12.8" hidden="false" customHeight="false" outlineLevel="0" collapsed="false"/>
    <row r="1029274" customFormat="false" ht="12.8" hidden="false" customHeight="false" outlineLevel="0" collapsed="false"/>
    <row r="1029275" customFormat="false" ht="12.8" hidden="false" customHeight="false" outlineLevel="0" collapsed="false"/>
    <row r="1029276" customFormat="false" ht="12.8" hidden="false" customHeight="false" outlineLevel="0" collapsed="false"/>
    <row r="1029277" customFormat="false" ht="12.8" hidden="false" customHeight="false" outlineLevel="0" collapsed="false"/>
    <row r="1029278" customFormat="false" ht="12.8" hidden="false" customHeight="false" outlineLevel="0" collapsed="false"/>
    <row r="1029279" customFormat="false" ht="12.8" hidden="false" customHeight="false" outlineLevel="0" collapsed="false"/>
    <row r="1029280" customFormat="false" ht="12.8" hidden="false" customHeight="false" outlineLevel="0" collapsed="false"/>
    <row r="1029281" customFormat="false" ht="12.8" hidden="false" customHeight="false" outlineLevel="0" collapsed="false"/>
    <row r="1029282" customFormat="false" ht="12.8" hidden="false" customHeight="false" outlineLevel="0" collapsed="false"/>
    <row r="1029283" customFormat="false" ht="12.8" hidden="false" customHeight="false" outlineLevel="0" collapsed="false"/>
    <row r="1029284" customFormat="false" ht="12.8" hidden="false" customHeight="false" outlineLevel="0" collapsed="false"/>
    <row r="1029285" customFormat="false" ht="12.8" hidden="false" customHeight="false" outlineLevel="0" collapsed="false"/>
    <row r="1029286" customFormat="false" ht="12.8" hidden="false" customHeight="false" outlineLevel="0" collapsed="false"/>
    <row r="1029287" customFormat="false" ht="12.8" hidden="false" customHeight="false" outlineLevel="0" collapsed="false"/>
    <row r="1029288" customFormat="false" ht="12.8" hidden="false" customHeight="false" outlineLevel="0" collapsed="false"/>
    <row r="1029289" customFormat="false" ht="12.8" hidden="false" customHeight="false" outlineLevel="0" collapsed="false"/>
    <row r="1029290" customFormat="false" ht="12.8" hidden="false" customHeight="false" outlineLevel="0" collapsed="false"/>
    <row r="1029291" customFormat="false" ht="12.8" hidden="false" customHeight="false" outlineLevel="0" collapsed="false"/>
    <row r="1029292" customFormat="false" ht="12.8" hidden="false" customHeight="false" outlineLevel="0" collapsed="false"/>
    <row r="1029293" customFormat="false" ht="12.8" hidden="false" customHeight="false" outlineLevel="0" collapsed="false"/>
    <row r="1029294" customFormat="false" ht="12.8" hidden="false" customHeight="false" outlineLevel="0" collapsed="false"/>
    <row r="1029295" customFormat="false" ht="12.8" hidden="false" customHeight="false" outlineLevel="0" collapsed="false"/>
    <row r="1029296" customFormat="false" ht="12.8" hidden="false" customHeight="false" outlineLevel="0" collapsed="false"/>
    <row r="1029297" customFormat="false" ht="12.8" hidden="false" customHeight="false" outlineLevel="0" collapsed="false"/>
    <row r="1029298" customFormat="false" ht="12.8" hidden="false" customHeight="false" outlineLevel="0" collapsed="false"/>
    <row r="1029299" customFormat="false" ht="12.8" hidden="false" customHeight="false" outlineLevel="0" collapsed="false"/>
    <row r="1029300" customFormat="false" ht="12.8" hidden="false" customHeight="false" outlineLevel="0" collapsed="false"/>
    <row r="1029301" customFormat="false" ht="12.8" hidden="false" customHeight="false" outlineLevel="0" collapsed="false"/>
    <row r="1029302" customFormat="false" ht="12.8" hidden="false" customHeight="false" outlineLevel="0" collapsed="false"/>
    <row r="1029303" customFormat="false" ht="12.8" hidden="false" customHeight="false" outlineLevel="0" collapsed="false"/>
    <row r="1029304" customFormat="false" ht="12.8" hidden="false" customHeight="false" outlineLevel="0" collapsed="false"/>
    <row r="1029305" customFormat="false" ht="12.8" hidden="false" customHeight="false" outlineLevel="0" collapsed="false"/>
    <row r="1029306" customFormat="false" ht="12.8" hidden="false" customHeight="false" outlineLevel="0" collapsed="false"/>
    <row r="1029307" customFormat="false" ht="12.8" hidden="false" customHeight="false" outlineLevel="0" collapsed="false"/>
    <row r="1029308" customFormat="false" ht="12.8" hidden="false" customHeight="false" outlineLevel="0" collapsed="false"/>
    <row r="1029309" customFormat="false" ht="12.8" hidden="false" customHeight="false" outlineLevel="0" collapsed="false"/>
    <row r="1029310" customFormat="false" ht="12.8" hidden="false" customHeight="false" outlineLevel="0" collapsed="false"/>
    <row r="1029311" customFormat="false" ht="12.8" hidden="false" customHeight="false" outlineLevel="0" collapsed="false"/>
    <row r="1029312" customFormat="false" ht="12.8" hidden="false" customHeight="false" outlineLevel="0" collapsed="false"/>
    <row r="1029313" customFormat="false" ht="12.8" hidden="false" customHeight="false" outlineLevel="0" collapsed="false"/>
    <row r="1029314" customFormat="false" ht="12.8" hidden="false" customHeight="false" outlineLevel="0" collapsed="false"/>
    <row r="1029315" customFormat="false" ht="12.8" hidden="false" customHeight="false" outlineLevel="0" collapsed="false"/>
    <row r="1029316" customFormat="false" ht="12.8" hidden="false" customHeight="false" outlineLevel="0" collapsed="false"/>
    <row r="1029317" customFormat="false" ht="12.8" hidden="false" customHeight="false" outlineLevel="0" collapsed="false"/>
    <row r="1029318" customFormat="false" ht="12.8" hidden="false" customHeight="false" outlineLevel="0" collapsed="false"/>
    <row r="1029319" customFormat="false" ht="12.8" hidden="false" customHeight="false" outlineLevel="0" collapsed="false"/>
    <row r="1029320" customFormat="false" ht="12.8" hidden="false" customHeight="false" outlineLevel="0" collapsed="false"/>
    <row r="1029321" customFormat="false" ht="12.8" hidden="false" customHeight="false" outlineLevel="0" collapsed="false"/>
    <row r="1029322" customFormat="false" ht="12.8" hidden="false" customHeight="false" outlineLevel="0" collapsed="false"/>
    <row r="1029323" customFormat="false" ht="12.8" hidden="false" customHeight="false" outlineLevel="0" collapsed="false"/>
    <row r="1029324" customFormat="false" ht="12.8" hidden="false" customHeight="false" outlineLevel="0" collapsed="false"/>
    <row r="1029325" customFormat="false" ht="12.8" hidden="false" customHeight="false" outlineLevel="0" collapsed="false"/>
    <row r="1029326" customFormat="false" ht="12.8" hidden="false" customHeight="false" outlineLevel="0" collapsed="false"/>
    <row r="1029327" customFormat="false" ht="12.8" hidden="false" customHeight="false" outlineLevel="0" collapsed="false"/>
    <row r="1029328" customFormat="false" ht="12.8" hidden="false" customHeight="false" outlineLevel="0" collapsed="false"/>
    <row r="1029329" customFormat="false" ht="12.8" hidden="false" customHeight="false" outlineLevel="0" collapsed="false"/>
    <row r="1029330" customFormat="false" ht="12.8" hidden="false" customHeight="false" outlineLevel="0" collapsed="false"/>
    <row r="1029331" customFormat="false" ht="12.8" hidden="false" customHeight="false" outlineLevel="0" collapsed="false"/>
    <row r="1029332" customFormat="false" ht="12.8" hidden="false" customHeight="false" outlineLevel="0" collapsed="false"/>
    <row r="1029333" customFormat="false" ht="12.8" hidden="false" customHeight="false" outlineLevel="0" collapsed="false"/>
    <row r="1029334" customFormat="false" ht="12.8" hidden="false" customHeight="false" outlineLevel="0" collapsed="false"/>
    <row r="1029335" customFormat="false" ht="12.8" hidden="false" customHeight="false" outlineLevel="0" collapsed="false"/>
    <row r="1029336" customFormat="false" ht="12.8" hidden="false" customHeight="false" outlineLevel="0" collapsed="false"/>
    <row r="1029337" customFormat="false" ht="12.8" hidden="false" customHeight="false" outlineLevel="0" collapsed="false"/>
    <row r="1029338" customFormat="false" ht="12.8" hidden="false" customHeight="false" outlineLevel="0" collapsed="false"/>
    <row r="1029339" customFormat="false" ht="12.8" hidden="false" customHeight="false" outlineLevel="0" collapsed="false"/>
    <row r="1029340" customFormat="false" ht="12.8" hidden="false" customHeight="false" outlineLevel="0" collapsed="false"/>
    <row r="1029341" customFormat="false" ht="12.8" hidden="false" customHeight="false" outlineLevel="0" collapsed="false"/>
    <row r="1029342" customFormat="false" ht="12.8" hidden="false" customHeight="false" outlineLevel="0" collapsed="false"/>
    <row r="1029343" customFormat="false" ht="12.8" hidden="false" customHeight="false" outlineLevel="0" collapsed="false"/>
    <row r="1029344" customFormat="false" ht="12.8" hidden="false" customHeight="false" outlineLevel="0" collapsed="false"/>
    <row r="1029345" customFormat="false" ht="12.8" hidden="false" customHeight="false" outlineLevel="0" collapsed="false"/>
    <row r="1029346" customFormat="false" ht="12.8" hidden="false" customHeight="false" outlineLevel="0" collapsed="false"/>
    <row r="1029347" customFormat="false" ht="12.8" hidden="false" customHeight="false" outlineLevel="0" collapsed="false"/>
    <row r="1029348" customFormat="false" ht="12.8" hidden="false" customHeight="false" outlineLevel="0" collapsed="false"/>
    <row r="1029349" customFormat="false" ht="12.8" hidden="false" customHeight="false" outlineLevel="0" collapsed="false"/>
    <row r="1029350" customFormat="false" ht="12.8" hidden="false" customHeight="false" outlineLevel="0" collapsed="false"/>
    <row r="1029351" customFormat="false" ht="12.8" hidden="false" customHeight="false" outlineLevel="0" collapsed="false"/>
    <row r="1029352" customFormat="false" ht="12.8" hidden="false" customHeight="false" outlineLevel="0" collapsed="false"/>
    <row r="1029353" customFormat="false" ht="12.8" hidden="false" customHeight="false" outlineLevel="0" collapsed="false"/>
    <row r="1029354" customFormat="false" ht="12.8" hidden="false" customHeight="false" outlineLevel="0" collapsed="false"/>
    <row r="1029355" customFormat="false" ht="12.8" hidden="false" customHeight="false" outlineLevel="0" collapsed="false"/>
    <row r="1029356" customFormat="false" ht="12.8" hidden="false" customHeight="false" outlineLevel="0" collapsed="false"/>
    <row r="1029357" customFormat="false" ht="12.8" hidden="false" customHeight="false" outlineLevel="0" collapsed="false"/>
    <row r="1029358" customFormat="false" ht="12.8" hidden="false" customHeight="false" outlineLevel="0" collapsed="false"/>
    <row r="1029359" customFormat="false" ht="12.8" hidden="false" customHeight="false" outlineLevel="0" collapsed="false"/>
    <row r="1029360" customFormat="false" ht="12.8" hidden="false" customHeight="false" outlineLevel="0" collapsed="false"/>
    <row r="1029361" customFormat="false" ht="12.8" hidden="false" customHeight="false" outlineLevel="0" collapsed="false"/>
    <row r="1029362" customFormat="false" ht="12.8" hidden="false" customHeight="false" outlineLevel="0" collapsed="false"/>
    <row r="1029363" customFormat="false" ht="12.8" hidden="false" customHeight="false" outlineLevel="0" collapsed="false"/>
    <row r="1029364" customFormat="false" ht="12.8" hidden="false" customHeight="false" outlineLevel="0" collapsed="false"/>
    <row r="1029365" customFormat="false" ht="12.8" hidden="false" customHeight="false" outlineLevel="0" collapsed="false"/>
    <row r="1029366" customFormat="false" ht="12.8" hidden="false" customHeight="false" outlineLevel="0" collapsed="false"/>
    <row r="1029367" customFormat="false" ht="12.8" hidden="false" customHeight="false" outlineLevel="0" collapsed="false"/>
    <row r="1029368" customFormat="false" ht="12.8" hidden="false" customHeight="false" outlineLevel="0" collapsed="false"/>
    <row r="1029369" customFormat="false" ht="12.8" hidden="false" customHeight="false" outlineLevel="0" collapsed="false"/>
    <row r="1029370" customFormat="false" ht="12.8" hidden="false" customHeight="false" outlineLevel="0" collapsed="false"/>
    <row r="1029371" customFormat="false" ht="12.8" hidden="false" customHeight="false" outlineLevel="0" collapsed="false"/>
    <row r="1029372" customFormat="false" ht="12.8" hidden="false" customHeight="false" outlineLevel="0" collapsed="false"/>
    <row r="1029373" customFormat="false" ht="12.8" hidden="false" customHeight="false" outlineLevel="0" collapsed="false"/>
    <row r="1029374" customFormat="false" ht="12.8" hidden="false" customHeight="false" outlineLevel="0" collapsed="false"/>
    <row r="1029375" customFormat="false" ht="12.8" hidden="false" customHeight="false" outlineLevel="0" collapsed="false"/>
    <row r="1029376" customFormat="false" ht="12.8" hidden="false" customHeight="false" outlineLevel="0" collapsed="false"/>
    <row r="1029377" customFormat="false" ht="12.8" hidden="false" customHeight="false" outlineLevel="0" collapsed="false"/>
    <row r="1029378" customFormat="false" ht="12.8" hidden="false" customHeight="false" outlineLevel="0" collapsed="false"/>
    <row r="1029379" customFormat="false" ht="12.8" hidden="false" customHeight="false" outlineLevel="0" collapsed="false"/>
    <row r="1029380" customFormat="false" ht="12.8" hidden="false" customHeight="false" outlineLevel="0" collapsed="false"/>
    <row r="1029381" customFormat="false" ht="12.8" hidden="false" customHeight="false" outlineLevel="0" collapsed="false"/>
    <row r="1029382" customFormat="false" ht="12.8" hidden="false" customHeight="false" outlineLevel="0" collapsed="false"/>
    <row r="1029383" customFormat="false" ht="12.8" hidden="false" customHeight="false" outlineLevel="0" collapsed="false"/>
    <row r="1029384" customFormat="false" ht="12.8" hidden="false" customHeight="false" outlineLevel="0" collapsed="false"/>
    <row r="1029385" customFormat="false" ht="12.8" hidden="false" customHeight="false" outlineLevel="0" collapsed="false"/>
    <row r="1029386" customFormat="false" ht="12.8" hidden="false" customHeight="false" outlineLevel="0" collapsed="false"/>
    <row r="1029387" customFormat="false" ht="12.8" hidden="false" customHeight="false" outlineLevel="0" collapsed="false"/>
    <row r="1029388" customFormat="false" ht="12.8" hidden="false" customHeight="false" outlineLevel="0" collapsed="false"/>
    <row r="1029389" customFormat="false" ht="12.8" hidden="false" customHeight="false" outlineLevel="0" collapsed="false"/>
    <row r="1029390" customFormat="false" ht="12.8" hidden="false" customHeight="false" outlineLevel="0" collapsed="false"/>
    <row r="1029391" customFormat="false" ht="12.8" hidden="false" customHeight="false" outlineLevel="0" collapsed="false"/>
    <row r="1029392" customFormat="false" ht="12.8" hidden="false" customHeight="false" outlineLevel="0" collapsed="false"/>
    <row r="1029393" customFormat="false" ht="12.8" hidden="false" customHeight="false" outlineLevel="0" collapsed="false"/>
    <row r="1029394" customFormat="false" ht="12.8" hidden="false" customHeight="false" outlineLevel="0" collapsed="false"/>
    <row r="1029395" customFormat="false" ht="12.8" hidden="false" customHeight="false" outlineLevel="0" collapsed="false"/>
    <row r="1029396" customFormat="false" ht="12.8" hidden="false" customHeight="false" outlineLevel="0" collapsed="false"/>
    <row r="1029397" customFormat="false" ht="12.8" hidden="false" customHeight="false" outlineLevel="0" collapsed="false"/>
    <row r="1029398" customFormat="false" ht="12.8" hidden="false" customHeight="false" outlineLevel="0" collapsed="false"/>
    <row r="1029399" customFormat="false" ht="12.8" hidden="false" customHeight="false" outlineLevel="0" collapsed="false"/>
    <row r="1029400" customFormat="false" ht="12.8" hidden="false" customHeight="false" outlineLevel="0" collapsed="false"/>
    <row r="1029401" customFormat="false" ht="12.8" hidden="false" customHeight="false" outlineLevel="0" collapsed="false"/>
    <row r="1029402" customFormat="false" ht="12.8" hidden="false" customHeight="false" outlineLevel="0" collapsed="false"/>
    <row r="1029403" customFormat="false" ht="12.8" hidden="false" customHeight="false" outlineLevel="0" collapsed="false"/>
    <row r="1029404" customFormat="false" ht="12.8" hidden="false" customHeight="false" outlineLevel="0" collapsed="false"/>
    <row r="1029405" customFormat="false" ht="12.8" hidden="false" customHeight="false" outlineLevel="0" collapsed="false"/>
    <row r="1029406" customFormat="false" ht="12.8" hidden="false" customHeight="false" outlineLevel="0" collapsed="false"/>
    <row r="1029407" customFormat="false" ht="12.8" hidden="false" customHeight="false" outlineLevel="0" collapsed="false"/>
    <row r="1029408" customFormat="false" ht="12.8" hidden="false" customHeight="false" outlineLevel="0" collapsed="false"/>
    <row r="1029409" customFormat="false" ht="12.8" hidden="false" customHeight="false" outlineLevel="0" collapsed="false"/>
    <row r="1029410" customFormat="false" ht="12.8" hidden="false" customHeight="false" outlineLevel="0" collapsed="false"/>
    <row r="1029411" customFormat="false" ht="12.8" hidden="false" customHeight="false" outlineLevel="0" collapsed="false"/>
    <row r="1029412" customFormat="false" ht="12.8" hidden="false" customHeight="false" outlineLevel="0" collapsed="false"/>
    <row r="1029413" customFormat="false" ht="12.8" hidden="false" customHeight="false" outlineLevel="0" collapsed="false"/>
    <row r="1029414" customFormat="false" ht="12.8" hidden="false" customHeight="false" outlineLevel="0" collapsed="false"/>
    <row r="1029415" customFormat="false" ht="12.8" hidden="false" customHeight="false" outlineLevel="0" collapsed="false"/>
    <row r="1029416" customFormat="false" ht="12.8" hidden="false" customHeight="false" outlineLevel="0" collapsed="false"/>
    <row r="1029417" customFormat="false" ht="12.8" hidden="false" customHeight="false" outlineLevel="0" collapsed="false"/>
    <row r="1029418" customFormat="false" ht="12.8" hidden="false" customHeight="false" outlineLevel="0" collapsed="false"/>
    <row r="1029419" customFormat="false" ht="12.8" hidden="false" customHeight="false" outlineLevel="0" collapsed="false"/>
    <row r="1029420" customFormat="false" ht="12.8" hidden="false" customHeight="false" outlineLevel="0" collapsed="false"/>
    <row r="1029421" customFormat="false" ht="12.8" hidden="false" customHeight="false" outlineLevel="0" collapsed="false"/>
    <row r="1029422" customFormat="false" ht="12.8" hidden="false" customHeight="false" outlineLevel="0" collapsed="false"/>
    <row r="1029423" customFormat="false" ht="12.8" hidden="false" customHeight="false" outlineLevel="0" collapsed="false"/>
    <row r="1029424" customFormat="false" ht="12.8" hidden="false" customHeight="false" outlineLevel="0" collapsed="false"/>
    <row r="1029425" customFormat="false" ht="12.8" hidden="false" customHeight="false" outlineLevel="0" collapsed="false"/>
    <row r="1029426" customFormat="false" ht="12.8" hidden="false" customHeight="false" outlineLevel="0" collapsed="false"/>
    <row r="1029427" customFormat="false" ht="12.8" hidden="false" customHeight="false" outlineLevel="0" collapsed="false"/>
    <row r="1029428" customFormat="false" ht="12.8" hidden="false" customHeight="false" outlineLevel="0" collapsed="false"/>
    <row r="1029429" customFormat="false" ht="12.8" hidden="false" customHeight="false" outlineLevel="0" collapsed="false"/>
    <row r="1029430" customFormat="false" ht="12.8" hidden="false" customHeight="false" outlineLevel="0" collapsed="false"/>
    <row r="1029431" customFormat="false" ht="12.8" hidden="false" customHeight="false" outlineLevel="0" collapsed="false"/>
    <row r="1029432" customFormat="false" ht="12.8" hidden="false" customHeight="false" outlineLevel="0" collapsed="false"/>
    <row r="1029433" customFormat="false" ht="12.8" hidden="false" customHeight="false" outlineLevel="0" collapsed="false"/>
    <row r="1029434" customFormat="false" ht="12.8" hidden="false" customHeight="false" outlineLevel="0" collapsed="false"/>
    <row r="1029435" customFormat="false" ht="12.8" hidden="false" customHeight="false" outlineLevel="0" collapsed="false"/>
    <row r="1029436" customFormat="false" ht="12.8" hidden="false" customHeight="false" outlineLevel="0" collapsed="false"/>
    <row r="1029437" customFormat="false" ht="12.8" hidden="false" customHeight="false" outlineLevel="0" collapsed="false"/>
    <row r="1029438" customFormat="false" ht="12.8" hidden="false" customHeight="false" outlineLevel="0" collapsed="false"/>
    <row r="1029439" customFormat="false" ht="12.8" hidden="false" customHeight="false" outlineLevel="0" collapsed="false"/>
    <row r="1029440" customFormat="false" ht="12.8" hidden="false" customHeight="false" outlineLevel="0" collapsed="false"/>
    <row r="1029441" customFormat="false" ht="12.8" hidden="false" customHeight="false" outlineLevel="0" collapsed="false"/>
    <row r="1029442" customFormat="false" ht="12.8" hidden="false" customHeight="false" outlineLevel="0" collapsed="false"/>
    <row r="1029443" customFormat="false" ht="12.8" hidden="false" customHeight="false" outlineLevel="0" collapsed="false"/>
    <row r="1029444" customFormat="false" ht="12.8" hidden="false" customHeight="false" outlineLevel="0" collapsed="false"/>
    <row r="1029445" customFormat="false" ht="12.8" hidden="false" customHeight="false" outlineLevel="0" collapsed="false"/>
    <row r="1029446" customFormat="false" ht="12.8" hidden="false" customHeight="false" outlineLevel="0" collapsed="false"/>
    <row r="1029447" customFormat="false" ht="12.8" hidden="false" customHeight="false" outlineLevel="0" collapsed="false"/>
    <row r="1029448" customFormat="false" ht="12.8" hidden="false" customHeight="false" outlineLevel="0" collapsed="false"/>
    <row r="1029449" customFormat="false" ht="12.8" hidden="false" customHeight="false" outlineLevel="0" collapsed="false"/>
    <row r="1029450" customFormat="false" ht="12.8" hidden="false" customHeight="false" outlineLevel="0" collapsed="false"/>
    <row r="1029451" customFormat="false" ht="12.8" hidden="false" customHeight="false" outlineLevel="0" collapsed="false"/>
    <row r="1029452" customFormat="false" ht="12.8" hidden="false" customHeight="false" outlineLevel="0" collapsed="false"/>
    <row r="1029453" customFormat="false" ht="12.8" hidden="false" customHeight="false" outlineLevel="0" collapsed="false"/>
    <row r="1029454" customFormat="false" ht="12.8" hidden="false" customHeight="false" outlineLevel="0" collapsed="false"/>
    <row r="1029455" customFormat="false" ht="12.8" hidden="false" customHeight="false" outlineLevel="0" collapsed="false"/>
    <row r="1029456" customFormat="false" ht="12.8" hidden="false" customHeight="false" outlineLevel="0" collapsed="false"/>
    <row r="1029457" customFormat="false" ht="12.8" hidden="false" customHeight="false" outlineLevel="0" collapsed="false"/>
    <row r="1029458" customFormat="false" ht="12.8" hidden="false" customHeight="false" outlineLevel="0" collapsed="false"/>
    <row r="1029459" customFormat="false" ht="12.8" hidden="false" customHeight="false" outlineLevel="0" collapsed="false"/>
    <row r="1029460" customFormat="false" ht="12.8" hidden="false" customHeight="false" outlineLevel="0" collapsed="false"/>
    <row r="1029461" customFormat="false" ht="12.8" hidden="false" customHeight="false" outlineLevel="0" collapsed="false"/>
    <row r="1029462" customFormat="false" ht="12.8" hidden="false" customHeight="false" outlineLevel="0" collapsed="false"/>
    <row r="1029463" customFormat="false" ht="12.8" hidden="false" customHeight="false" outlineLevel="0" collapsed="false"/>
    <row r="1029464" customFormat="false" ht="12.8" hidden="false" customHeight="false" outlineLevel="0" collapsed="false"/>
    <row r="1029465" customFormat="false" ht="12.8" hidden="false" customHeight="false" outlineLevel="0" collapsed="false"/>
    <row r="1029466" customFormat="false" ht="12.8" hidden="false" customHeight="false" outlineLevel="0" collapsed="false"/>
    <row r="1029467" customFormat="false" ht="12.8" hidden="false" customHeight="false" outlineLevel="0" collapsed="false"/>
    <row r="1029468" customFormat="false" ht="12.8" hidden="false" customHeight="false" outlineLevel="0" collapsed="false"/>
    <row r="1029469" customFormat="false" ht="12.8" hidden="false" customHeight="false" outlineLevel="0" collapsed="false"/>
    <row r="1029470" customFormat="false" ht="12.8" hidden="false" customHeight="false" outlineLevel="0" collapsed="false"/>
    <row r="1029471" customFormat="false" ht="12.8" hidden="false" customHeight="false" outlineLevel="0" collapsed="false"/>
    <row r="1029472" customFormat="false" ht="12.8" hidden="false" customHeight="false" outlineLevel="0" collapsed="false"/>
    <row r="1029473" customFormat="false" ht="12.8" hidden="false" customHeight="false" outlineLevel="0" collapsed="false"/>
    <row r="1029474" customFormat="false" ht="12.8" hidden="false" customHeight="false" outlineLevel="0" collapsed="false"/>
    <row r="1029475" customFormat="false" ht="12.8" hidden="false" customHeight="false" outlineLevel="0" collapsed="false"/>
    <row r="1029476" customFormat="false" ht="12.8" hidden="false" customHeight="false" outlineLevel="0" collapsed="false"/>
    <row r="1029477" customFormat="false" ht="12.8" hidden="false" customHeight="false" outlineLevel="0" collapsed="false"/>
    <row r="1029478" customFormat="false" ht="12.8" hidden="false" customHeight="false" outlineLevel="0" collapsed="false"/>
    <row r="1029479" customFormat="false" ht="12.8" hidden="false" customHeight="false" outlineLevel="0" collapsed="false"/>
    <row r="1029480" customFormat="false" ht="12.8" hidden="false" customHeight="false" outlineLevel="0" collapsed="false"/>
    <row r="1029481" customFormat="false" ht="12.8" hidden="false" customHeight="false" outlineLevel="0" collapsed="false"/>
    <row r="1029482" customFormat="false" ht="12.8" hidden="false" customHeight="false" outlineLevel="0" collapsed="false"/>
    <row r="1029483" customFormat="false" ht="12.8" hidden="false" customHeight="false" outlineLevel="0" collapsed="false"/>
    <row r="1029484" customFormat="false" ht="12.8" hidden="false" customHeight="false" outlineLevel="0" collapsed="false"/>
    <row r="1029485" customFormat="false" ht="12.8" hidden="false" customHeight="false" outlineLevel="0" collapsed="false"/>
    <row r="1029486" customFormat="false" ht="12.8" hidden="false" customHeight="false" outlineLevel="0" collapsed="false"/>
    <row r="1029487" customFormat="false" ht="12.8" hidden="false" customHeight="false" outlineLevel="0" collapsed="false"/>
    <row r="1029488" customFormat="false" ht="12.8" hidden="false" customHeight="false" outlineLevel="0" collapsed="false"/>
    <row r="1029489" customFormat="false" ht="12.8" hidden="false" customHeight="false" outlineLevel="0" collapsed="false"/>
    <row r="1029490" customFormat="false" ht="12.8" hidden="false" customHeight="false" outlineLevel="0" collapsed="false"/>
    <row r="1029491" customFormat="false" ht="12.8" hidden="false" customHeight="false" outlineLevel="0" collapsed="false"/>
    <row r="1029492" customFormat="false" ht="12.8" hidden="false" customHeight="false" outlineLevel="0" collapsed="false"/>
    <row r="1029493" customFormat="false" ht="12.8" hidden="false" customHeight="false" outlineLevel="0" collapsed="false"/>
    <row r="1029494" customFormat="false" ht="12.8" hidden="false" customHeight="false" outlineLevel="0" collapsed="false"/>
    <row r="1029495" customFormat="false" ht="12.8" hidden="false" customHeight="false" outlineLevel="0" collapsed="false"/>
    <row r="1029496" customFormat="false" ht="12.8" hidden="false" customHeight="false" outlineLevel="0" collapsed="false"/>
    <row r="1029497" customFormat="false" ht="12.8" hidden="false" customHeight="false" outlineLevel="0" collapsed="false"/>
    <row r="1029498" customFormat="false" ht="12.8" hidden="false" customHeight="false" outlineLevel="0" collapsed="false"/>
    <row r="1029499" customFormat="false" ht="12.8" hidden="false" customHeight="false" outlineLevel="0" collapsed="false"/>
    <row r="1029500" customFormat="false" ht="12.8" hidden="false" customHeight="false" outlineLevel="0" collapsed="false"/>
    <row r="1029501" customFormat="false" ht="12.8" hidden="false" customHeight="false" outlineLevel="0" collapsed="false"/>
    <row r="1029502" customFormat="false" ht="12.8" hidden="false" customHeight="false" outlineLevel="0" collapsed="false"/>
    <row r="1029503" customFormat="false" ht="12.8" hidden="false" customHeight="false" outlineLevel="0" collapsed="false"/>
    <row r="1029504" customFormat="false" ht="12.8" hidden="false" customHeight="false" outlineLevel="0" collapsed="false"/>
    <row r="1029505" customFormat="false" ht="12.8" hidden="false" customHeight="false" outlineLevel="0" collapsed="false"/>
    <row r="1029506" customFormat="false" ht="12.8" hidden="false" customHeight="false" outlineLevel="0" collapsed="false"/>
    <row r="1029507" customFormat="false" ht="12.8" hidden="false" customHeight="false" outlineLevel="0" collapsed="false"/>
    <row r="1029508" customFormat="false" ht="12.8" hidden="false" customHeight="false" outlineLevel="0" collapsed="false"/>
    <row r="1029509" customFormat="false" ht="12.8" hidden="false" customHeight="false" outlineLevel="0" collapsed="false"/>
    <row r="1029510" customFormat="false" ht="12.8" hidden="false" customHeight="false" outlineLevel="0" collapsed="false"/>
    <row r="1029511" customFormat="false" ht="12.8" hidden="false" customHeight="false" outlineLevel="0" collapsed="false"/>
    <row r="1029512" customFormat="false" ht="12.8" hidden="false" customHeight="false" outlineLevel="0" collapsed="false"/>
    <row r="1029513" customFormat="false" ht="12.8" hidden="false" customHeight="false" outlineLevel="0" collapsed="false"/>
    <row r="1029514" customFormat="false" ht="12.8" hidden="false" customHeight="false" outlineLevel="0" collapsed="false"/>
    <row r="1029515" customFormat="false" ht="12.8" hidden="false" customHeight="false" outlineLevel="0" collapsed="false"/>
    <row r="1029516" customFormat="false" ht="12.8" hidden="false" customHeight="false" outlineLevel="0" collapsed="false"/>
    <row r="1029517" customFormat="false" ht="12.8" hidden="false" customHeight="false" outlineLevel="0" collapsed="false"/>
    <row r="1029518" customFormat="false" ht="12.8" hidden="false" customHeight="false" outlineLevel="0" collapsed="false"/>
    <row r="1029519" customFormat="false" ht="12.8" hidden="false" customHeight="false" outlineLevel="0" collapsed="false"/>
    <row r="1029520" customFormat="false" ht="12.8" hidden="false" customHeight="false" outlineLevel="0" collapsed="false"/>
    <row r="1029521" customFormat="false" ht="12.8" hidden="false" customHeight="false" outlineLevel="0" collapsed="false"/>
    <row r="1029522" customFormat="false" ht="12.8" hidden="false" customHeight="false" outlineLevel="0" collapsed="false"/>
    <row r="1029523" customFormat="false" ht="12.8" hidden="false" customHeight="false" outlineLevel="0" collapsed="false"/>
    <row r="1029524" customFormat="false" ht="12.8" hidden="false" customHeight="false" outlineLevel="0" collapsed="false"/>
    <row r="1029525" customFormat="false" ht="12.8" hidden="false" customHeight="false" outlineLevel="0" collapsed="false"/>
    <row r="1029526" customFormat="false" ht="12.8" hidden="false" customHeight="false" outlineLevel="0" collapsed="false"/>
    <row r="1029527" customFormat="false" ht="12.8" hidden="false" customHeight="false" outlineLevel="0" collapsed="false"/>
    <row r="1029528" customFormat="false" ht="12.8" hidden="false" customHeight="false" outlineLevel="0" collapsed="false"/>
    <row r="1029529" customFormat="false" ht="12.8" hidden="false" customHeight="false" outlineLevel="0" collapsed="false"/>
    <row r="1029530" customFormat="false" ht="12.8" hidden="false" customHeight="false" outlineLevel="0" collapsed="false"/>
    <row r="1029531" customFormat="false" ht="12.8" hidden="false" customHeight="false" outlineLevel="0" collapsed="false"/>
    <row r="1029532" customFormat="false" ht="12.8" hidden="false" customHeight="false" outlineLevel="0" collapsed="false"/>
    <row r="1029533" customFormat="false" ht="12.8" hidden="false" customHeight="false" outlineLevel="0" collapsed="false"/>
    <row r="1029534" customFormat="false" ht="12.8" hidden="false" customHeight="false" outlineLevel="0" collapsed="false"/>
    <row r="1029535" customFormat="false" ht="12.8" hidden="false" customHeight="false" outlineLevel="0" collapsed="false"/>
    <row r="1029536" customFormat="false" ht="12.8" hidden="false" customHeight="false" outlineLevel="0" collapsed="false"/>
    <row r="1029537" customFormat="false" ht="12.8" hidden="false" customHeight="false" outlineLevel="0" collapsed="false"/>
    <row r="1029538" customFormat="false" ht="12.8" hidden="false" customHeight="false" outlineLevel="0" collapsed="false"/>
    <row r="1029539" customFormat="false" ht="12.8" hidden="false" customHeight="false" outlineLevel="0" collapsed="false"/>
    <row r="1029540" customFormat="false" ht="12.8" hidden="false" customHeight="false" outlineLevel="0" collapsed="false"/>
    <row r="1029541" customFormat="false" ht="12.8" hidden="false" customHeight="false" outlineLevel="0" collapsed="false"/>
    <row r="1029542" customFormat="false" ht="12.8" hidden="false" customHeight="false" outlineLevel="0" collapsed="false"/>
    <row r="1029543" customFormat="false" ht="12.8" hidden="false" customHeight="false" outlineLevel="0" collapsed="false"/>
    <row r="1029544" customFormat="false" ht="12.8" hidden="false" customHeight="false" outlineLevel="0" collapsed="false"/>
    <row r="1029545" customFormat="false" ht="12.8" hidden="false" customHeight="false" outlineLevel="0" collapsed="false"/>
    <row r="1029546" customFormat="false" ht="12.8" hidden="false" customHeight="false" outlineLevel="0" collapsed="false"/>
    <row r="1029547" customFormat="false" ht="12.8" hidden="false" customHeight="false" outlineLevel="0" collapsed="false"/>
    <row r="1029548" customFormat="false" ht="12.8" hidden="false" customHeight="false" outlineLevel="0" collapsed="false"/>
    <row r="1029549" customFormat="false" ht="12.8" hidden="false" customHeight="false" outlineLevel="0" collapsed="false"/>
    <row r="1029550" customFormat="false" ht="12.8" hidden="false" customHeight="false" outlineLevel="0" collapsed="false"/>
    <row r="1029551" customFormat="false" ht="12.8" hidden="false" customHeight="false" outlineLevel="0" collapsed="false"/>
    <row r="1029552" customFormat="false" ht="12.8" hidden="false" customHeight="false" outlineLevel="0" collapsed="false"/>
    <row r="1029553" customFormat="false" ht="12.8" hidden="false" customHeight="false" outlineLevel="0" collapsed="false"/>
    <row r="1029554" customFormat="false" ht="12.8" hidden="false" customHeight="false" outlineLevel="0" collapsed="false"/>
    <row r="1029555" customFormat="false" ht="12.8" hidden="false" customHeight="false" outlineLevel="0" collapsed="false"/>
    <row r="1029556" customFormat="false" ht="12.8" hidden="false" customHeight="false" outlineLevel="0" collapsed="false"/>
    <row r="1029557" customFormat="false" ht="12.8" hidden="false" customHeight="false" outlineLevel="0" collapsed="false"/>
    <row r="1029558" customFormat="false" ht="12.8" hidden="false" customHeight="false" outlineLevel="0" collapsed="false"/>
    <row r="1029559" customFormat="false" ht="12.8" hidden="false" customHeight="false" outlineLevel="0" collapsed="false"/>
    <row r="1029560" customFormat="false" ht="12.8" hidden="false" customHeight="false" outlineLevel="0" collapsed="false"/>
    <row r="1029561" customFormat="false" ht="12.8" hidden="false" customHeight="false" outlineLevel="0" collapsed="false"/>
    <row r="1029562" customFormat="false" ht="12.8" hidden="false" customHeight="false" outlineLevel="0" collapsed="false"/>
    <row r="1029563" customFormat="false" ht="12.8" hidden="false" customHeight="false" outlineLevel="0" collapsed="false"/>
    <row r="1029564" customFormat="false" ht="12.8" hidden="false" customHeight="false" outlineLevel="0" collapsed="false"/>
    <row r="1029565" customFormat="false" ht="12.8" hidden="false" customHeight="false" outlineLevel="0" collapsed="false"/>
    <row r="1029566" customFormat="false" ht="12.8" hidden="false" customHeight="false" outlineLevel="0" collapsed="false"/>
    <row r="1029567" customFormat="false" ht="12.8" hidden="false" customHeight="false" outlineLevel="0" collapsed="false"/>
    <row r="1029568" customFormat="false" ht="12.8" hidden="false" customHeight="false" outlineLevel="0" collapsed="false"/>
    <row r="1029569" customFormat="false" ht="12.8" hidden="false" customHeight="false" outlineLevel="0" collapsed="false"/>
    <row r="1029570" customFormat="false" ht="12.8" hidden="false" customHeight="false" outlineLevel="0" collapsed="false"/>
    <row r="1029571" customFormat="false" ht="12.8" hidden="false" customHeight="false" outlineLevel="0" collapsed="false"/>
    <row r="1029572" customFormat="false" ht="12.8" hidden="false" customHeight="false" outlineLevel="0" collapsed="false"/>
    <row r="1029573" customFormat="false" ht="12.8" hidden="false" customHeight="false" outlineLevel="0" collapsed="false"/>
    <row r="1029574" customFormat="false" ht="12.8" hidden="false" customHeight="false" outlineLevel="0" collapsed="false"/>
    <row r="1029575" customFormat="false" ht="12.8" hidden="false" customHeight="false" outlineLevel="0" collapsed="false"/>
    <row r="1029576" customFormat="false" ht="12.8" hidden="false" customHeight="false" outlineLevel="0" collapsed="false"/>
    <row r="1029577" customFormat="false" ht="12.8" hidden="false" customHeight="false" outlineLevel="0" collapsed="false"/>
    <row r="1029578" customFormat="false" ht="12.8" hidden="false" customHeight="false" outlineLevel="0" collapsed="false"/>
    <row r="1029579" customFormat="false" ht="12.8" hidden="false" customHeight="false" outlineLevel="0" collapsed="false"/>
    <row r="1029580" customFormat="false" ht="12.8" hidden="false" customHeight="false" outlineLevel="0" collapsed="false"/>
    <row r="1029581" customFormat="false" ht="12.8" hidden="false" customHeight="false" outlineLevel="0" collapsed="false"/>
    <row r="1029582" customFormat="false" ht="12.8" hidden="false" customHeight="false" outlineLevel="0" collapsed="false"/>
    <row r="1029583" customFormat="false" ht="12.8" hidden="false" customHeight="false" outlineLevel="0" collapsed="false"/>
    <row r="1029584" customFormat="false" ht="12.8" hidden="false" customHeight="false" outlineLevel="0" collapsed="false"/>
    <row r="1029585" customFormat="false" ht="12.8" hidden="false" customHeight="false" outlineLevel="0" collapsed="false"/>
    <row r="1029586" customFormat="false" ht="12.8" hidden="false" customHeight="false" outlineLevel="0" collapsed="false"/>
    <row r="1029587" customFormat="false" ht="12.8" hidden="false" customHeight="false" outlineLevel="0" collapsed="false"/>
    <row r="1029588" customFormat="false" ht="12.8" hidden="false" customHeight="false" outlineLevel="0" collapsed="false"/>
    <row r="1029589" customFormat="false" ht="12.8" hidden="false" customHeight="false" outlineLevel="0" collapsed="false"/>
    <row r="1029590" customFormat="false" ht="12.8" hidden="false" customHeight="false" outlineLevel="0" collapsed="false"/>
    <row r="1029591" customFormat="false" ht="12.8" hidden="false" customHeight="false" outlineLevel="0" collapsed="false"/>
    <row r="1029592" customFormat="false" ht="12.8" hidden="false" customHeight="false" outlineLevel="0" collapsed="false"/>
    <row r="1029593" customFormat="false" ht="12.8" hidden="false" customHeight="false" outlineLevel="0" collapsed="false"/>
    <row r="1029594" customFormat="false" ht="12.8" hidden="false" customHeight="false" outlineLevel="0" collapsed="false"/>
    <row r="1029595" customFormat="false" ht="12.8" hidden="false" customHeight="false" outlineLevel="0" collapsed="false"/>
    <row r="1029596" customFormat="false" ht="12.8" hidden="false" customHeight="false" outlineLevel="0" collapsed="false"/>
    <row r="1029597" customFormat="false" ht="12.8" hidden="false" customHeight="false" outlineLevel="0" collapsed="false"/>
    <row r="1029598" customFormat="false" ht="12.8" hidden="false" customHeight="false" outlineLevel="0" collapsed="false"/>
    <row r="1029599" customFormat="false" ht="12.8" hidden="false" customHeight="false" outlineLevel="0" collapsed="false"/>
    <row r="1029600" customFormat="false" ht="12.8" hidden="false" customHeight="false" outlineLevel="0" collapsed="false"/>
    <row r="1029601" customFormat="false" ht="12.8" hidden="false" customHeight="false" outlineLevel="0" collapsed="false"/>
    <row r="1029602" customFormat="false" ht="12.8" hidden="false" customHeight="false" outlineLevel="0" collapsed="false"/>
    <row r="1029603" customFormat="false" ht="12.8" hidden="false" customHeight="false" outlineLevel="0" collapsed="false"/>
    <row r="1029604" customFormat="false" ht="12.8" hidden="false" customHeight="false" outlineLevel="0" collapsed="false"/>
    <row r="1029605" customFormat="false" ht="12.8" hidden="false" customHeight="false" outlineLevel="0" collapsed="false"/>
    <row r="1029606" customFormat="false" ht="12.8" hidden="false" customHeight="false" outlineLevel="0" collapsed="false"/>
    <row r="1029607" customFormat="false" ht="12.8" hidden="false" customHeight="false" outlineLevel="0" collapsed="false"/>
    <row r="1029608" customFormat="false" ht="12.8" hidden="false" customHeight="false" outlineLevel="0" collapsed="false"/>
    <row r="1029609" customFormat="false" ht="12.8" hidden="false" customHeight="false" outlineLevel="0" collapsed="false"/>
    <row r="1029610" customFormat="false" ht="12.8" hidden="false" customHeight="false" outlineLevel="0" collapsed="false"/>
    <row r="1029611" customFormat="false" ht="12.8" hidden="false" customHeight="false" outlineLevel="0" collapsed="false"/>
    <row r="1029612" customFormat="false" ht="12.8" hidden="false" customHeight="false" outlineLevel="0" collapsed="false"/>
    <row r="1029613" customFormat="false" ht="12.8" hidden="false" customHeight="false" outlineLevel="0" collapsed="false"/>
    <row r="1029614" customFormat="false" ht="12.8" hidden="false" customHeight="false" outlineLevel="0" collapsed="false"/>
    <row r="1029615" customFormat="false" ht="12.8" hidden="false" customHeight="false" outlineLevel="0" collapsed="false"/>
    <row r="1029616" customFormat="false" ht="12.8" hidden="false" customHeight="false" outlineLevel="0" collapsed="false"/>
    <row r="1029617" customFormat="false" ht="12.8" hidden="false" customHeight="false" outlineLevel="0" collapsed="false"/>
    <row r="1029618" customFormat="false" ht="12.8" hidden="false" customHeight="false" outlineLevel="0" collapsed="false"/>
    <row r="1029619" customFormat="false" ht="12.8" hidden="false" customHeight="false" outlineLevel="0" collapsed="false"/>
    <row r="1029620" customFormat="false" ht="12.8" hidden="false" customHeight="false" outlineLevel="0" collapsed="false"/>
    <row r="1029621" customFormat="false" ht="12.8" hidden="false" customHeight="false" outlineLevel="0" collapsed="false"/>
    <row r="1029622" customFormat="false" ht="12.8" hidden="false" customHeight="false" outlineLevel="0" collapsed="false"/>
    <row r="1029623" customFormat="false" ht="12.8" hidden="false" customHeight="false" outlineLevel="0" collapsed="false"/>
    <row r="1029624" customFormat="false" ht="12.8" hidden="false" customHeight="false" outlineLevel="0" collapsed="false"/>
    <row r="1029625" customFormat="false" ht="12.8" hidden="false" customHeight="false" outlineLevel="0" collapsed="false"/>
    <row r="1029626" customFormat="false" ht="12.8" hidden="false" customHeight="false" outlineLevel="0" collapsed="false"/>
    <row r="1029627" customFormat="false" ht="12.8" hidden="false" customHeight="false" outlineLevel="0" collapsed="false"/>
    <row r="1029628" customFormat="false" ht="12.8" hidden="false" customHeight="false" outlineLevel="0" collapsed="false"/>
    <row r="1029629" customFormat="false" ht="12.8" hidden="false" customHeight="false" outlineLevel="0" collapsed="false"/>
    <row r="1029630" customFormat="false" ht="12.8" hidden="false" customHeight="false" outlineLevel="0" collapsed="false"/>
    <row r="1029631" customFormat="false" ht="12.8" hidden="false" customHeight="false" outlineLevel="0" collapsed="false"/>
    <row r="1029632" customFormat="false" ht="12.8" hidden="false" customHeight="false" outlineLevel="0" collapsed="false"/>
    <row r="1029633" customFormat="false" ht="12.8" hidden="false" customHeight="false" outlineLevel="0" collapsed="false"/>
    <row r="1029634" customFormat="false" ht="12.8" hidden="false" customHeight="false" outlineLevel="0" collapsed="false"/>
    <row r="1029635" customFormat="false" ht="12.8" hidden="false" customHeight="false" outlineLevel="0" collapsed="false"/>
    <row r="1029636" customFormat="false" ht="12.8" hidden="false" customHeight="false" outlineLevel="0" collapsed="false"/>
    <row r="1029637" customFormat="false" ht="12.8" hidden="false" customHeight="false" outlineLevel="0" collapsed="false"/>
    <row r="1029638" customFormat="false" ht="12.8" hidden="false" customHeight="false" outlineLevel="0" collapsed="false"/>
    <row r="1029639" customFormat="false" ht="12.8" hidden="false" customHeight="false" outlineLevel="0" collapsed="false"/>
    <row r="1029640" customFormat="false" ht="12.8" hidden="false" customHeight="false" outlineLevel="0" collapsed="false"/>
    <row r="1029641" customFormat="false" ht="12.8" hidden="false" customHeight="false" outlineLevel="0" collapsed="false"/>
    <row r="1029642" customFormat="false" ht="12.8" hidden="false" customHeight="false" outlineLevel="0" collapsed="false"/>
    <row r="1029643" customFormat="false" ht="12.8" hidden="false" customHeight="false" outlineLevel="0" collapsed="false"/>
    <row r="1029644" customFormat="false" ht="12.8" hidden="false" customHeight="false" outlineLevel="0" collapsed="false"/>
    <row r="1029645" customFormat="false" ht="12.8" hidden="false" customHeight="false" outlineLevel="0" collapsed="false"/>
    <row r="1029646" customFormat="false" ht="12.8" hidden="false" customHeight="false" outlineLevel="0" collapsed="false"/>
    <row r="1029647" customFormat="false" ht="12.8" hidden="false" customHeight="false" outlineLevel="0" collapsed="false"/>
    <row r="1029648" customFormat="false" ht="12.8" hidden="false" customHeight="false" outlineLevel="0" collapsed="false"/>
    <row r="1029649" customFormat="false" ht="12.8" hidden="false" customHeight="false" outlineLevel="0" collapsed="false"/>
    <row r="1029650" customFormat="false" ht="12.8" hidden="false" customHeight="false" outlineLevel="0" collapsed="false"/>
    <row r="1029651" customFormat="false" ht="12.8" hidden="false" customHeight="false" outlineLevel="0" collapsed="false"/>
    <row r="1029652" customFormat="false" ht="12.8" hidden="false" customHeight="false" outlineLevel="0" collapsed="false"/>
    <row r="1029653" customFormat="false" ht="12.8" hidden="false" customHeight="false" outlineLevel="0" collapsed="false"/>
    <row r="1029654" customFormat="false" ht="12.8" hidden="false" customHeight="false" outlineLevel="0" collapsed="false"/>
    <row r="1029655" customFormat="false" ht="12.8" hidden="false" customHeight="false" outlineLevel="0" collapsed="false"/>
    <row r="1029656" customFormat="false" ht="12.8" hidden="false" customHeight="false" outlineLevel="0" collapsed="false"/>
    <row r="1029657" customFormat="false" ht="12.8" hidden="false" customHeight="false" outlineLevel="0" collapsed="false"/>
    <row r="1029658" customFormat="false" ht="12.8" hidden="false" customHeight="false" outlineLevel="0" collapsed="false"/>
    <row r="1029659" customFormat="false" ht="12.8" hidden="false" customHeight="false" outlineLevel="0" collapsed="false"/>
    <row r="1029660" customFormat="false" ht="12.8" hidden="false" customHeight="false" outlineLevel="0" collapsed="false"/>
    <row r="1029661" customFormat="false" ht="12.8" hidden="false" customHeight="false" outlineLevel="0" collapsed="false"/>
    <row r="1029662" customFormat="false" ht="12.8" hidden="false" customHeight="false" outlineLevel="0" collapsed="false"/>
    <row r="1029663" customFormat="false" ht="12.8" hidden="false" customHeight="false" outlineLevel="0" collapsed="false"/>
    <row r="1029664" customFormat="false" ht="12.8" hidden="false" customHeight="false" outlineLevel="0" collapsed="false"/>
    <row r="1029665" customFormat="false" ht="12.8" hidden="false" customHeight="false" outlineLevel="0" collapsed="false"/>
    <row r="1029666" customFormat="false" ht="12.8" hidden="false" customHeight="false" outlineLevel="0" collapsed="false"/>
    <row r="1029667" customFormat="false" ht="12.8" hidden="false" customHeight="false" outlineLevel="0" collapsed="false"/>
    <row r="1029668" customFormat="false" ht="12.8" hidden="false" customHeight="false" outlineLevel="0" collapsed="false"/>
    <row r="1029669" customFormat="false" ht="12.8" hidden="false" customHeight="false" outlineLevel="0" collapsed="false"/>
    <row r="1029670" customFormat="false" ht="12.8" hidden="false" customHeight="false" outlineLevel="0" collapsed="false"/>
    <row r="1029671" customFormat="false" ht="12.8" hidden="false" customHeight="false" outlineLevel="0" collapsed="false"/>
    <row r="1029672" customFormat="false" ht="12.8" hidden="false" customHeight="false" outlineLevel="0" collapsed="false"/>
    <row r="1029673" customFormat="false" ht="12.8" hidden="false" customHeight="false" outlineLevel="0" collapsed="false"/>
    <row r="1029674" customFormat="false" ht="12.8" hidden="false" customHeight="false" outlineLevel="0" collapsed="false"/>
    <row r="1029675" customFormat="false" ht="12.8" hidden="false" customHeight="false" outlineLevel="0" collapsed="false"/>
    <row r="1029676" customFormat="false" ht="12.8" hidden="false" customHeight="false" outlineLevel="0" collapsed="false"/>
    <row r="1029677" customFormat="false" ht="12.8" hidden="false" customHeight="false" outlineLevel="0" collapsed="false"/>
    <row r="1029678" customFormat="false" ht="12.8" hidden="false" customHeight="false" outlineLevel="0" collapsed="false"/>
    <row r="1029679" customFormat="false" ht="12.8" hidden="false" customHeight="false" outlineLevel="0" collapsed="false"/>
    <row r="1029680" customFormat="false" ht="12.8" hidden="false" customHeight="false" outlineLevel="0" collapsed="false"/>
    <row r="1029681" customFormat="false" ht="12.8" hidden="false" customHeight="false" outlineLevel="0" collapsed="false"/>
    <row r="1029682" customFormat="false" ht="12.8" hidden="false" customHeight="false" outlineLevel="0" collapsed="false"/>
    <row r="1029683" customFormat="false" ht="12.8" hidden="false" customHeight="false" outlineLevel="0" collapsed="false"/>
    <row r="1029684" customFormat="false" ht="12.8" hidden="false" customHeight="false" outlineLevel="0" collapsed="false"/>
    <row r="1029685" customFormat="false" ht="12.8" hidden="false" customHeight="false" outlineLevel="0" collapsed="false"/>
    <row r="1029686" customFormat="false" ht="12.8" hidden="false" customHeight="false" outlineLevel="0" collapsed="false"/>
    <row r="1029687" customFormat="false" ht="12.8" hidden="false" customHeight="false" outlineLevel="0" collapsed="false"/>
    <row r="1029688" customFormat="false" ht="12.8" hidden="false" customHeight="false" outlineLevel="0" collapsed="false"/>
    <row r="1029689" customFormat="false" ht="12.8" hidden="false" customHeight="false" outlineLevel="0" collapsed="false"/>
    <row r="1029690" customFormat="false" ht="12.8" hidden="false" customHeight="false" outlineLevel="0" collapsed="false"/>
    <row r="1029691" customFormat="false" ht="12.8" hidden="false" customHeight="false" outlineLevel="0" collapsed="false"/>
    <row r="1029692" customFormat="false" ht="12.8" hidden="false" customHeight="false" outlineLevel="0" collapsed="false"/>
    <row r="1029693" customFormat="false" ht="12.8" hidden="false" customHeight="false" outlineLevel="0" collapsed="false"/>
    <row r="1029694" customFormat="false" ht="12.8" hidden="false" customHeight="false" outlineLevel="0" collapsed="false"/>
    <row r="1029695" customFormat="false" ht="12.8" hidden="false" customHeight="false" outlineLevel="0" collapsed="false"/>
    <row r="1029696" customFormat="false" ht="12.8" hidden="false" customHeight="false" outlineLevel="0" collapsed="false"/>
    <row r="1029697" customFormat="false" ht="12.8" hidden="false" customHeight="false" outlineLevel="0" collapsed="false"/>
    <row r="1029698" customFormat="false" ht="12.8" hidden="false" customHeight="false" outlineLevel="0" collapsed="false"/>
    <row r="1029699" customFormat="false" ht="12.8" hidden="false" customHeight="false" outlineLevel="0" collapsed="false"/>
    <row r="1029700" customFormat="false" ht="12.8" hidden="false" customHeight="false" outlineLevel="0" collapsed="false"/>
    <row r="1029701" customFormat="false" ht="12.8" hidden="false" customHeight="false" outlineLevel="0" collapsed="false"/>
    <row r="1029702" customFormat="false" ht="12.8" hidden="false" customHeight="false" outlineLevel="0" collapsed="false"/>
    <row r="1029703" customFormat="false" ht="12.8" hidden="false" customHeight="false" outlineLevel="0" collapsed="false"/>
    <row r="1029704" customFormat="false" ht="12.8" hidden="false" customHeight="false" outlineLevel="0" collapsed="false"/>
    <row r="1029705" customFormat="false" ht="12.8" hidden="false" customHeight="false" outlineLevel="0" collapsed="false"/>
    <row r="1029706" customFormat="false" ht="12.8" hidden="false" customHeight="false" outlineLevel="0" collapsed="false"/>
    <row r="1029707" customFormat="false" ht="12.8" hidden="false" customHeight="false" outlineLevel="0" collapsed="false"/>
    <row r="1029708" customFormat="false" ht="12.8" hidden="false" customHeight="false" outlineLevel="0" collapsed="false"/>
    <row r="1029709" customFormat="false" ht="12.8" hidden="false" customHeight="false" outlineLevel="0" collapsed="false"/>
    <row r="1029710" customFormat="false" ht="12.8" hidden="false" customHeight="false" outlineLevel="0" collapsed="false"/>
    <row r="1029711" customFormat="false" ht="12.8" hidden="false" customHeight="false" outlineLevel="0" collapsed="false"/>
    <row r="1029712" customFormat="false" ht="12.8" hidden="false" customHeight="false" outlineLevel="0" collapsed="false"/>
    <row r="1029713" customFormat="false" ht="12.8" hidden="false" customHeight="false" outlineLevel="0" collapsed="false"/>
    <row r="1029714" customFormat="false" ht="12.8" hidden="false" customHeight="false" outlineLevel="0" collapsed="false"/>
    <row r="1029715" customFormat="false" ht="12.8" hidden="false" customHeight="false" outlineLevel="0" collapsed="false"/>
    <row r="1029716" customFormat="false" ht="12.8" hidden="false" customHeight="false" outlineLevel="0" collapsed="false"/>
    <row r="1029717" customFormat="false" ht="12.8" hidden="false" customHeight="false" outlineLevel="0" collapsed="false"/>
    <row r="1029718" customFormat="false" ht="12.8" hidden="false" customHeight="false" outlineLevel="0" collapsed="false"/>
    <row r="1029719" customFormat="false" ht="12.8" hidden="false" customHeight="false" outlineLevel="0" collapsed="false"/>
    <row r="1029720" customFormat="false" ht="12.8" hidden="false" customHeight="false" outlineLevel="0" collapsed="false"/>
    <row r="1029721" customFormat="false" ht="12.8" hidden="false" customHeight="false" outlineLevel="0" collapsed="false"/>
    <row r="1029722" customFormat="false" ht="12.8" hidden="false" customHeight="false" outlineLevel="0" collapsed="false"/>
    <row r="1029723" customFormat="false" ht="12.8" hidden="false" customHeight="false" outlineLevel="0" collapsed="false"/>
    <row r="1029724" customFormat="false" ht="12.8" hidden="false" customHeight="false" outlineLevel="0" collapsed="false"/>
    <row r="1029725" customFormat="false" ht="12.8" hidden="false" customHeight="false" outlineLevel="0" collapsed="false"/>
    <row r="1029726" customFormat="false" ht="12.8" hidden="false" customHeight="false" outlineLevel="0" collapsed="false"/>
    <row r="1029727" customFormat="false" ht="12.8" hidden="false" customHeight="false" outlineLevel="0" collapsed="false"/>
    <row r="1029728" customFormat="false" ht="12.8" hidden="false" customHeight="false" outlineLevel="0" collapsed="false"/>
    <row r="1029729" customFormat="false" ht="12.8" hidden="false" customHeight="false" outlineLevel="0" collapsed="false"/>
    <row r="1029730" customFormat="false" ht="12.8" hidden="false" customHeight="false" outlineLevel="0" collapsed="false"/>
    <row r="1029731" customFormat="false" ht="12.8" hidden="false" customHeight="false" outlineLevel="0" collapsed="false"/>
    <row r="1029732" customFormat="false" ht="12.8" hidden="false" customHeight="false" outlineLevel="0" collapsed="false"/>
    <row r="1029733" customFormat="false" ht="12.8" hidden="false" customHeight="false" outlineLevel="0" collapsed="false"/>
    <row r="1029734" customFormat="false" ht="12.8" hidden="false" customHeight="false" outlineLevel="0" collapsed="false"/>
    <row r="1029735" customFormat="false" ht="12.8" hidden="false" customHeight="false" outlineLevel="0" collapsed="false"/>
    <row r="1029736" customFormat="false" ht="12.8" hidden="false" customHeight="false" outlineLevel="0" collapsed="false"/>
    <row r="1029737" customFormat="false" ht="12.8" hidden="false" customHeight="false" outlineLevel="0" collapsed="false"/>
    <row r="1029738" customFormat="false" ht="12.8" hidden="false" customHeight="false" outlineLevel="0" collapsed="false"/>
    <row r="1029739" customFormat="false" ht="12.8" hidden="false" customHeight="false" outlineLevel="0" collapsed="false"/>
    <row r="1029740" customFormat="false" ht="12.8" hidden="false" customHeight="false" outlineLevel="0" collapsed="false"/>
    <row r="1029741" customFormat="false" ht="12.8" hidden="false" customHeight="false" outlineLevel="0" collapsed="false"/>
    <row r="1029742" customFormat="false" ht="12.8" hidden="false" customHeight="false" outlineLevel="0" collapsed="false"/>
    <row r="1029743" customFormat="false" ht="12.8" hidden="false" customHeight="false" outlineLevel="0" collapsed="false"/>
    <row r="1029744" customFormat="false" ht="12.8" hidden="false" customHeight="false" outlineLevel="0" collapsed="false"/>
    <row r="1029745" customFormat="false" ht="12.8" hidden="false" customHeight="false" outlineLevel="0" collapsed="false"/>
    <row r="1029746" customFormat="false" ht="12.8" hidden="false" customHeight="false" outlineLevel="0" collapsed="false"/>
    <row r="1029747" customFormat="false" ht="12.8" hidden="false" customHeight="false" outlineLevel="0" collapsed="false"/>
    <row r="1029748" customFormat="false" ht="12.8" hidden="false" customHeight="false" outlineLevel="0" collapsed="false"/>
    <row r="1029749" customFormat="false" ht="12.8" hidden="false" customHeight="false" outlineLevel="0" collapsed="false"/>
    <row r="1029750" customFormat="false" ht="12.8" hidden="false" customHeight="false" outlineLevel="0" collapsed="false"/>
    <row r="1029751" customFormat="false" ht="12.8" hidden="false" customHeight="false" outlineLevel="0" collapsed="false"/>
    <row r="1029752" customFormat="false" ht="12.8" hidden="false" customHeight="false" outlineLevel="0" collapsed="false"/>
    <row r="1029753" customFormat="false" ht="12.8" hidden="false" customHeight="false" outlineLevel="0" collapsed="false"/>
    <row r="1029754" customFormat="false" ht="12.8" hidden="false" customHeight="false" outlineLevel="0" collapsed="false"/>
    <row r="1029755" customFormat="false" ht="12.8" hidden="false" customHeight="false" outlineLevel="0" collapsed="false"/>
    <row r="1029756" customFormat="false" ht="12.8" hidden="false" customHeight="false" outlineLevel="0" collapsed="false"/>
    <row r="1029757" customFormat="false" ht="12.8" hidden="false" customHeight="false" outlineLevel="0" collapsed="false"/>
    <row r="1029758" customFormat="false" ht="12.8" hidden="false" customHeight="false" outlineLevel="0" collapsed="false"/>
    <row r="1029759" customFormat="false" ht="12.8" hidden="false" customHeight="false" outlineLevel="0" collapsed="false"/>
    <row r="1029760" customFormat="false" ht="12.8" hidden="false" customHeight="false" outlineLevel="0" collapsed="false"/>
    <row r="1029761" customFormat="false" ht="12.8" hidden="false" customHeight="false" outlineLevel="0" collapsed="false"/>
    <row r="1029762" customFormat="false" ht="12.8" hidden="false" customHeight="false" outlineLevel="0" collapsed="false"/>
    <row r="1029763" customFormat="false" ht="12.8" hidden="false" customHeight="false" outlineLevel="0" collapsed="false"/>
    <row r="1029764" customFormat="false" ht="12.8" hidden="false" customHeight="false" outlineLevel="0" collapsed="false"/>
    <row r="1029765" customFormat="false" ht="12.8" hidden="false" customHeight="false" outlineLevel="0" collapsed="false"/>
    <row r="1029766" customFormat="false" ht="12.8" hidden="false" customHeight="false" outlineLevel="0" collapsed="false"/>
    <row r="1029767" customFormat="false" ht="12.8" hidden="false" customHeight="false" outlineLevel="0" collapsed="false"/>
    <row r="1029768" customFormat="false" ht="12.8" hidden="false" customHeight="false" outlineLevel="0" collapsed="false"/>
    <row r="1029769" customFormat="false" ht="12.8" hidden="false" customHeight="false" outlineLevel="0" collapsed="false"/>
    <row r="1029770" customFormat="false" ht="12.8" hidden="false" customHeight="false" outlineLevel="0" collapsed="false"/>
    <row r="1029771" customFormat="false" ht="12.8" hidden="false" customHeight="false" outlineLevel="0" collapsed="false"/>
    <row r="1029772" customFormat="false" ht="12.8" hidden="false" customHeight="false" outlineLevel="0" collapsed="false"/>
    <row r="1029773" customFormat="false" ht="12.8" hidden="false" customHeight="false" outlineLevel="0" collapsed="false"/>
    <row r="1029774" customFormat="false" ht="12.8" hidden="false" customHeight="false" outlineLevel="0" collapsed="false"/>
    <row r="1029775" customFormat="false" ht="12.8" hidden="false" customHeight="false" outlineLevel="0" collapsed="false"/>
    <row r="1029776" customFormat="false" ht="12.8" hidden="false" customHeight="false" outlineLevel="0" collapsed="false"/>
    <row r="1029777" customFormat="false" ht="12.8" hidden="false" customHeight="false" outlineLevel="0" collapsed="false"/>
    <row r="1029778" customFormat="false" ht="12.8" hidden="false" customHeight="false" outlineLevel="0" collapsed="false"/>
    <row r="1029779" customFormat="false" ht="12.8" hidden="false" customHeight="false" outlineLevel="0" collapsed="false"/>
    <row r="1029780" customFormat="false" ht="12.8" hidden="false" customHeight="false" outlineLevel="0" collapsed="false"/>
    <row r="1029781" customFormat="false" ht="12.8" hidden="false" customHeight="false" outlineLevel="0" collapsed="false"/>
    <row r="1029782" customFormat="false" ht="12.8" hidden="false" customHeight="false" outlineLevel="0" collapsed="false"/>
    <row r="1029783" customFormat="false" ht="12.8" hidden="false" customHeight="false" outlineLevel="0" collapsed="false"/>
    <row r="1029784" customFormat="false" ht="12.8" hidden="false" customHeight="false" outlineLevel="0" collapsed="false"/>
    <row r="1029785" customFormat="false" ht="12.8" hidden="false" customHeight="false" outlineLevel="0" collapsed="false"/>
    <row r="1029786" customFormat="false" ht="12.8" hidden="false" customHeight="false" outlineLevel="0" collapsed="false"/>
    <row r="1029787" customFormat="false" ht="12.8" hidden="false" customHeight="false" outlineLevel="0" collapsed="false"/>
    <row r="1029788" customFormat="false" ht="12.8" hidden="false" customHeight="false" outlineLevel="0" collapsed="false"/>
    <row r="1029789" customFormat="false" ht="12.8" hidden="false" customHeight="false" outlineLevel="0" collapsed="false"/>
    <row r="1029790" customFormat="false" ht="12.8" hidden="false" customHeight="false" outlineLevel="0" collapsed="false"/>
    <row r="1029791" customFormat="false" ht="12.8" hidden="false" customHeight="false" outlineLevel="0" collapsed="false"/>
    <row r="1029792" customFormat="false" ht="12.8" hidden="false" customHeight="false" outlineLevel="0" collapsed="false"/>
    <row r="1029793" customFormat="false" ht="12.8" hidden="false" customHeight="false" outlineLevel="0" collapsed="false"/>
    <row r="1029794" customFormat="false" ht="12.8" hidden="false" customHeight="false" outlineLevel="0" collapsed="false"/>
    <row r="1029795" customFormat="false" ht="12.8" hidden="false" customHeight="false" outlineLevel="0" collapsed="false"/>
    <row r="1029796" customFormat="false" ht="12.8" hidden="false" customHeight="false" outlineLevel="0" collapsed="false"/>
    <row r="1029797" customFormat="false" ht="12.8" hidden="false" customHeight="false" outlineLevel="0" collapsed="false"/>
    <row r="1029798" customFormat="false" ht="12.8" hidden="false" customHeight="false" outlineLevel="0" collapsed="false"/>
    <row r="1029799" customFormat="false" ht="12.8" hidden="false" customHeight="false" outlineLevel="0" collapsed="false"/>
    <row r="1029800" customFormat="false" ht="12.8" hidden="false" customHeight="false" outlineLevel="0" collapsed="false"/>
    <row r="1029801" customFormat="false" ht="12.8" hidden="false" customHeight="false" outlineLevel="0" collapsed="false"/>
    <row r="1029802" customFormat="false" ht="12.8" hidden="false" customHeight="false" outlineLevel="0" collapsed="false"/>
    <row r="1029803" customFormat="false" ht="12.8" hidden="false" customHeight="false" outlineLevel="0" collapsed="false"/>
    <row r="1029804" customFormat="false" ht="12.8" hidden="false" customHeight="false" outlineLevel="0" collapsed="false"/>
    <row r="1029805" customFormat="false" ht="12.8" hidden="false" customHeight="false" outlineLevel="0" collapsed="false"/>
    <row r="1029806" customFormat="false" ht="12.8" hidden="false" customHeight="false" outlineLevel="0" collapsed="false"/>
    <row r="1029807" customFormat="false" ht="12.8" hidden="false" customHeight="false" outlineLevel="0" collapsed="false"/>
    <row r="1029808" customFormat="false" ht="12.8" hidden="false" customHeight="false" outlineLevel="0" collapsed="false"/>
    <row r="1029809" customFormat="false" ht="12.8" hidden="false" customHeight="false" outlineLevel="0" collapsed="false"/>
    <row r="1029810" customFormat="false" ht="12.8" hidden="false" customHeight="false" outlineLevel="0" collapsed="false"/>
    <row r="1029811" customFormat="false" ht="12.8" hidden="false" customHeight="false" outlineLevel="0" collapsed="false"/>
    <row r="1029812" customFormat="false" ht="12.8" hidden="false" customHeight="false" outlineLevel="0" collapsed="false"/>
    <row r="1029813" customFormat="false" ht="12.8" hidden="false" customHeight="false" outlineLevel="0" collapsed="false"/>
    <row r="1029814" customFormat="false" ht="12.8" hidden="false" customHeight="false" outlineLevel="0" collapsed="false"/>
    <row r="1029815" customFormat="false" ht="12.8" hidden="false" customHeight="false" outlineLevel="0" collapsed="false"/>
    <row r="1029816" customFormat="false" ht="12.8" hidden="false" customHeight="false" outlineLevel="0" collapsed="false"/>
    <row r="1029817" customFormat="false" ht="12.8" hidden="false" customHeight="false" outlineLevel="0" collapsed="false"/>
    <row r="1029818" customFormat="false" ht="12.8" hidden="false" customHeight="false" outlineLevel="0" collapsed="false"/>
    <row r="1029819" customFormat="false" ht="12.8" hidden="false" customHeight="false" outlineLevel="0" collapsed="false"/>
    <row r="1029820" customFormat="false" ht="12.8" hidden="false" customHeight="false" outlineLevel="0" collapsed="false"/>
    <row r="1029821" customFormat="false" ht="12.8" hidden="false" customHeight="false" outlineLevel="0" collapsed="false"/>
    <row r="1029822" customFormat="false" ht="12.8" hidden="false" customHeight="false" outlineLevel="0" collapsed="false"/>
    <row r="1029823" customFormat="false" ht="12.8" hidden="false" customHeight="false" outlineLevel="0" collapsed="false"/>
    <row r="1029824" customFormat="false" ht="12.8" hidden="false" customHeight="false" outlineLevel="0" collapsed="false"/>
    <row r="1029825" customFormat="false" ht="12.8" hidden="false" customHeight="false" outlineLevel="0" collapsed="false"/>
    <row r="1029826" customFormat="false" ht="12.8" hidden="false" customHeight="false" outlineLevel="0" collapsed="false"/>
    <row r="1029827" customFormat="false" ht="12.8" hidden="false" customHeight="false" outlineLevel="0" collapsed="false"/>
    <row r="1029828" customFormat="false" ht="12.8" hidden="false" customHeight="false" outlineLevel="0" collapsed="false"/>
    <row r="1029829" customFormat="false" ht="12.8" hidden="false" customHeight="false" outlineLevel="0" collapsed="false"/>
    <row r="1029830" customFormat="false" ht="12.8" hidden="false" customHeight="false" outlineLevel="0" collapsed="false"/>
    <row r="1029831" customFormat="false" ht="12.8" hidden="false" customHeight="false" outlineLevel="0" collapsed="false"/>
    <row r="1029832" customFormat="false" ht="12.8" hidden="false" customHeight="false" outlineLevel="0" collapsed="false"/>
    <row r="1029833" customFormat="false" ht="12.8" hidden="false" customHeight="false" outlineLevel="0" collapsed="false"/>
    <row r="1029834" customFormat="false" ht="12.8" hidden="false" customHeight="false" outlineLevel="0" collapsed="false"/>
    <row r="1029835" customFormat="false" ht="12.8" hidden="false" customHeight="false" outlineLevel="0" collapsed="false"/>
    <row r="1029836" customFormat="false" ht="12.8" hidden="false" customHeight="false" outlineLevel="0" collapsed="false"/>
    <row r="1029837" customFormat="false" ht="12.8" hidden="false" customHeight="false" outlineLevel="0" collapsed="false"/>
    <row r="1029838" customFormat="false" ht="12.8" hidden="false" customHeight="false" outlineLevel="0" collapsed="false"/>
    <row r="1029839" customFormat="false" ht="12.8" hidden="false" customHeight="false" outlineLevel="0" collapsed="false"/>
    <row r="1029840" customFormat="false" ht="12.8" hidden="false" customHeight="false" outlineLevel="0" collapsed="false"/>
    <row r="1029841" customFormat="false" ht="12.8" hidden="false" customHeight="false" outlineLevel="0" collapsed="false"/>
    <row r="1029842" customFormat="false" ht="12.8" hidden="false" customHeight="false" outlineLevel="0" collapsed="false"/>
    <row r="1029843" customFormat="false" ht="12.8" hidden="false" customHeight="false" outlineLevel="0" collapsed="false"/>
    <row r="1029844" customFormat="false" ht="12.8" hidden="false" customHeight="false" outlineLevel="0" collapsed="false"/>
    <row r="1029845" customFormat="false" ht="12.8" hidden="false" customHeight="false" outlineLevel="0" collapsed="false"/>
    <row r="1029846" customFormat="false" ht="12.8" hidden="false" customHeight="false" outlineLevel="0" collapsed="false"/>
    <row r="1029847" customFormat="false" ht="12.8" hidden="false" customHeight="false" outlineLevel="0" collapsed="false"/>
    <row r="1029848" customFormat="false" ht="12.8" hidden="false" customHeight="false" outlineLevel="0" collapsed="false"/>
    <row r="1029849" customFormat="false" ht="12.8" hidden="false" customHeight="false" outlineLevel="0" collapsed="false"/>
    <row r="1029850" customFormat="false" ht="12.8" hidden="false" customHeight="false" outlineLevel="0" collapsed="false"/>
    <row r="1029851" customFormat="false" ht="12.8" hidden="false" customHeight="false" outlineLevel="0" collapsed="false"/>
    <row r="1029852" customFormat="false" ht="12.8" hidden="false" customHeight="false" outlineLevel="0" collapsed="false"/>
    <row r="1029853" customFormat="false" ht="12.8" hidden="false" customHeight="false" outlineLevel="0" collapsed="false"/>
    <row r="1029854" customFormat="false" ht="12.8" hidden="false" customHeight="false" outlineLevel="0" collapsed="false"/>
    <row r="1029855" customFormat="false" ht="12.8" hidden="false" customHeight="false" outlineLevel="0" collapsed="false"/>
    <row r="1029856" customFormat="false" ht="12.8" hidden="false" customHeight="false" outlineLevel="0" collapsed="false"/>
    <row r="1029857" customFormat="false" ht="12.8" hidden="false" customHeight="false" outlineLevel="0" collapsed="false"/>
    <row r="1029858" customFormat="false" ht="12.8" hidden="false" customHeight="false" outlineLevel="0" collapsed="false"/>
    <row r="1029859" customFormat="false" ht="12.8" hidden="false" customHeight="false" outlineLevel="0" collapsed="false"/>
    <row r="1029860" customFormat="false" ht="12.8" hidden="false" customHeight="false" outlineLevel="0" collapsed="false"/>
    <row r="1029861" customFormat="false" ht="12.8" hidden="false" customHeight="false" outlineLevel="0" collapsed="false"/>
    <row r="1029862" customFormat="false" ht="12.8" hidden="false" customHeight="false" outlineLevel="0" collapsed="false"/>
    <row r="1029863" customFormat="false" ht="12.8" hidden="false" customHeight="false" outlineLevel="0" collapsed="false"/>
    <row r="1029864" customFormat="false" ht="12.8" hidden="false" customHeight="false" outlineLevel="0" collapsed="false"/>
    <row r="1029865" customFormat="false" ht="12.8" hidden="false" customHeight="false" outlineLevel="0" collapsed="false"/>
    <row r="1029866" customFormat="false" ht="12.8" hidden="false" customHeight="false" outlineLevel="0" collapsed="false"/>
    <row r="1029867" customFormat="false" ht="12.8" hidden="false" customHeight="false" outlineLevel="0" collapsed="false"/>
    <row r="1029868" customFormat="false" ht="12.8" hidden="false" customHeight="false" outlineLevel="0" collapsed="false"/>
    <row r="1029869" customFormat="false" ht="12.8" hidden="false" customHeight="false" outlineLevel="0" collapsed="false"/>
    <row r="1029870" customFormat="false" ht="12.8" hidden="false" customHeight="false" outlineLevel="0" collapsed="false"/>
    <row r="1029871" customFormat="false" ht="12.8" hidden="false" customHeight="false" outlineLevel="0" collapsed="false"/>
    <row r="1029872" customFormat="false" ht="12.8" hidden="false" customHeight="false" outlineLevel="0" collapsed="false"/>
    <row r="1029873" customFormat="false" ht="12.8" hidden="false" customHeight="false" outlineLevel="0" collapsed="false"/>
    <row r="1029874" customFormat="false" ht="12.8" hidden="false" customHeight="false" outlineLevel="0" collapsed="false"/>
    <row r="1029875" customFormat="false" ht="12.8" hidden="false" customHeight="false" outlineLevel="0" collapsed="false"/>
    <row r="1029876" customFormat="false" ht="12.8" hidden="false" customHeight="false" outlineLevel="0" collapsed="false"/>
    <row r="1029877" customFormat="false" ht="12.8" hidden="false" customHeight="false" outlineLevel="0" collapsed="false"/>
    <row r="1029878" customFormat="false" ht="12.8" hidden="false" customHeight="false" outlineLevel="0" collapsed="false"/>
    <row r="1029879" customFormat="false" ht="12.8" hidden="false" customHeight="false" outlineLevel="0" collapsed="false"/>
    <row r="1029880" customFormat="false" ht="12.8" hidden="false" customHeight="false" outlineLevel="0" collapsed="false"/>
    <row r="1029881" customFormat="false" ht="12.8" hidden="false" customHeight="false" outlineLevel="0" collapsed="false"/>
    <row r="1029882" customFormat="false" ht="12.8" hidden="false" customHeight="false" outlineLevel="0" collapsed="false"/>
    <row r="1029883" customFormat="false" ht="12.8" hidden="false" customHeight="false" outlineLevel="0" collapsed="false"/>
    <row r="1029884" customFormat="false" ht="12.8" hidden="false" customHeight="false" outlineLevel="0" collapsed="false"/>
    <row r="1029885" customFormat="false" ht="12.8" hidden="false" customHeight="false" outlineLevel="0" collapsed="false"/>
    <row r="1029886" customFormat="false" ht="12.8" hidden="false" customHeight="false" outlineLevel="0" collapsed="false"/>
    <row r="1029887" customFormat="false" ht="12.8" hidden="false" customHeight="false" outlineLevel="0" collapsed="false"/>
    <row r="1029888" customFormat="false" ht="12.8" hidden="false" customHeight="false" outlineLevel="0" collapsed="false"/>
    <row r="1029889" customFormat="false" ht="12.8" hidden="false" customHeight="false" outlineLevel="0" collapsed="false"/>
    <row r="1029890" customFormat="false" ht="12.8" hidden="false" customHeight="false" outlineLevel="0" collapsed="false"/>
    <row r="1029891" customFormat="false" ht="12.8" hidden="false" customHeight="false" outlineLevel="0" collapsed="false"/>
    <row r="1029892" customFormat="false" ht="12.8" hidden="false" customHeight="false" outlineLevel="0" collapsed="false"/>
    <row r="1029893" customFormat="false" ht="12.8" hidden="false" customHeight="false" outlineLevel="0" collapsed="false"/>
    <row r="1029894" customFormat="false" ht="12.8" hidden="false" customHeight="false" outlineLevel="0" collapsed="false"/>
    <row r="1029895" customFormat="false" ht="12.8" hidden="false" customHeight="false" outlineLevel="0" collapsed="false"/>
    <row r="1029896" customFormat="false" ht="12.8" hidden="false" customHeight="false" outlineLevel="0" collapsed="false"/>
    <row r="1029897" customFormat="false" ht="12.8" hidden="false" customHeight="false" outlineLevel="0" collapsed="false"/>
    <row r="1029898" customFormat="false" ht="12.8" hidden="false" customHeight="false" outlineLevel="0" collapsed="false"/>
    <row r="1029899" customFormat="false" ht="12.8" hidden="false" customHeight="false" outlineLevel="0" collapsed="false"/>
    <row r="1029900" customFormat="false" ht="12.8" hidden="false" customHeight="false" outlineLevel="0" collapsed="false"/>
    <row r="1029901" customFormat="false" ht="12.8" hidden="false" customHeight="false" outlineLevel="0" collapsed="false"/>
    <row r="1029902" customFormat="false" ht="12.8" hidden="false" customHeight="false" outlineLevel="0" collapsed="false"/>
    <row r="1029903" customFormat="false" ht="12.8" hidden="false" customHeight="false" outlineLevel="0" collapsed="false"/>
    <row r="1029904" customFormat="false" ht="12.8" hidden="false" customHeight="false" outlineLevel="0" collapsed="false"/>
    <row r="1029905" customFormat="false" ht="12.8" hidden="false" customHeight="false" outlineLevel="0" collapsed="false"/>
    <row r="1029906" customFormat="false" ht="12.8" hidden="false" customHeight="false" outlineLevel="0" collapsed="false"/>
    <row r="1029907" customFormat="false" ht="12.8" hidden="false" customHeight="false" outlineLevel="0" collapsed="false"/>
    <row r="1029908" customFormat="false" ht="12.8" hidden="false" customHeight="false" outlineLevel="0" collapsed="false"/>
    <row r="1029909" customFormat="false" ht="12.8" hidden="false" customHeight="false" outlineLevel="0" collapsed="false"/>
    <row r="1029910" customFormat="false" ht="12.8" hidden="false" customHeight="false" outlineLevel="0" collapsed="false"/>
    <row r="1029911" customFormat="false" ht="12.8" hidden="false" customHeight="false" outlineLevel="0" collapsed="false"/>
    <row r="1029912" customFormat="false" ht="12.8" hidden="false" customHeight="false" outlineLevel="0" collapsed="false"/>
    <row r="1029913" customFormat="false" ht="12.8" hidden="false" customHeight="false" outlineLevel="0" collapsed="false"/>
    <row r="1029914" customFormat="false" ht="12.8" hidden="false" customHeight="false" outlineLevel="0" collapsed="false"/>
    <row r="1029915" customFormat="false" ht="12.8" hidden="false" customHeight="false" outlineLevel="0" collapsed="false"/>
    <row r="1029916" customFormat="false" ht="12.8" hidden="false" customHeight="false" outlineLevel="0" collapsed="false"/>
    <row r="1029917" customFormat="false" ht="12.8" hidden="false" customHeight="false" outlineLevel="0" collapsed="false"/>
    <row r="1029918" customFormat="false" ht="12.8" hidden="false" customHeight="false" outlineLevel="0" collapsed="false"/>
    <row r="1029919" customFormat="false" ht="12.8" hidden="false" customHeight="false" outlineLevel="0" collapsed="false"/>
    <row r="1029920" customFormat="false" ht="12.8" hidden="false" customHeight="false" outlineLevel="0" collapsed="false"/>
    <row r="1029921" customFormat="false" ht="12.8" hidden="false" customHeight="false" outlineLevel="0" collapsed="false"/>
    <row r="1029922" customFormat="false" ht="12.8" hidden="false" customHeight="false" outlineLevel="0" collapsed="false"/>
    <row r="1029923" customFormat="false" ht="12.8" hidden="false" customHeight="false" outlineLevel="0" collapsed="false"/>
    <row r="1029924" customFormat="false" ht="12.8" hidden="false" customHeight="false" outlineLevel="0" collapsed="false"/>
    <row r="1029925" customFormat="false" ht="12.8" hidden="false" customHeight="false" outlineLevel="0" collapsed="false"/>
    <row r="1029926" customFormat="false" ht="12.8" hidden="false" customHeight="false" outlineLevel="0" collapsed="false"/>
    <row r="1029927" customFormat="false" ht="12.8" hidden="false" customHeight="false" outlineLevel="0" collapsed="false"/>
    <row r="1029928" customFormat="false" ht="12.8" hidden="false" customHeight="false" outlineLevel="0" collapsed="false"/>
    <row r="1029929" customFormat="false" ht="12.8" hidden="false" customHeight="false" outlineLevel="0" collapsed="false"/>
    <row r="1029930" customFormat="false" ht="12.8" hidden="false" customHeight="false" outlineLevel="0" collapsed="false"/>
    <row r="1029931" customFormat="false" ht="12.8" hidden="false" customHeight="false" outlineLevel="0" collapsed="false"/>
    <row r="1029932" customFormat="false" ht="12.8" hidden="false" customHeight="false" outlineLevel="0" collapsed="false"/>
    <row r="1029933" customFormat="false" ht="12.8" hidden="false" customHeight="false" outlineLevel="0" collapsed="false"/>
    <row r="1029934" customFormat="false" ht="12.8" hidden="false" customHeight="false" outlineLevel="0" collapsed="false"/>
    <row r="1029935" customFormat="false" ht="12.8" hidden="false" customHeight="false" outlineLevel="0" collapsed="false"/>
    <row r="1029936" customFormat="false" ht="12.8" hidden="false" customHeight="false" outlineLevel="0" collapsed="false"/>
    <row r="1029937" customFormat="false" ht="12.8" hidden="false" customHeight="false" outlineLevel="0" collapsed="false"/>
    <row r="1029938" customFormat="false" ht="12.8" hidden="false" customHeight="false" outlineLevel="0" collapsed="false"/>
    <row r="1029939" customFormat="false" ht="12.8" hidden="false" customHeight="false" outlineLevel="0" collapsed="false"/>
    <row r="1029940" customFormat="false" ht="12.8" hidden="false" customHeight="false" outlineLevel="0" collapsed="false"/>
    <row r="1029941" customFormat="false" ht="12.8" hidden="false" customHeight="false" outlineLevel="0" collapsed="false"/>
    <row r="1029942" customFormat="false" ht="12.8" hidden="false" customHeight="false" outlineLevel="0" collapsed="false"/>
    <row r="1029943" customFormat="false" ht="12.8" hidden="false" customHeight="false" outlineLevel="0" collapsed="false"/>
    <row r="1029944" customFormat="false" ht="12.8" hidden="false" customHeight="false" outlineLevel="0" collapsed="false"/>
    <row r="1029945" customFormat="false" ht="12.8" hidden="false" customHeight="false" outlineLevel="0" collapsed="false"/>
    <row r="1029946" customFormat="false" ht="12.8" hidden="false" customHeight="false" outlineLevel="0" collapsed="false"/>
    <row r="1029947" customFormat="false" ht="12.8" hidden="false" customHeight="false" outlineLevel="0" collapsed="false"/>
    <row r="1029948" customFormat="false" ht="12.8" hidden="false" customHeight="false" outlineLevel="0" collapsed="false"/>
    <row r="1029949" customFormat="false" ht="12.8" hidden="false" customHeight="false" outlineLevel="0" collapsed="false"/>
    <row r="1029950" customFormat="false" ht="12.8" hidden="false" customHeight="false" outlineLevel="0" collapsed="false"/>
    <row r="1029951" customFormat="false" ht="12.8" hidden="false" customHeight="false" outlineLevel="0" collapsed="false"/>
    <row r="1029952" customFormat="false" ht="12.8" hidden="false" customHeight="false" outlineLevel="0" collapsed="false"/>
    <row r="1029953" customFormat="false" ht="12.8" hidden="false" customHeight="false" outlineLevel="0" collapsed="false"/>
    <row r="1029954" customFormat="false" ht="12.8" hidden="false" customHeight="false" outlineLevel="0" collapsed="false"/>
    <row r="1029955" customFormat="false" ht="12.8" hidden="false" customHeight="false" outlineLevel="0" collapsed="false"/>
    <row r="1029956" customFormat="false" ht="12.8" hidden="false" customHeight="false" outlineLevel="0" collapsed="false"/>
    <row r="1029957" customFormat="false" ht="12.8" hidden="false" customHeight="false" outlineLevel="0" collapsed="false"/>
    <row r="1029958" customFormat="false" ht="12.8" hidden="false" customHeight="false" outlineLevel="0" collapsed="false"/>
    <row r="1029959" customFormat="false" ht="12.8" hidden="false" customHeight="false" outlineLevel="0" collapsed="false"/>
    <row r="1029960" customFormat="false" ht="12.8" hidden="false" customHeight="false" outlineLevel="0" collapsed="false"/>
    <row r="1029961" customFormat="false" ht="12.8" hidden="false" customHeight="false" outlineLevel="0" collapsed="false"/>
    <row r="1029962" customFormat="false" ht="12.8" hidden="false" customHeight="false" outlineLevel="0" collapsed="false"/>
    <row r="1029963" customFormat="false" ht="12.8" hidden="false" customHeight="false" outlineLevel="0" collapsed="false"/>
    <row r="1029964" customFormat="false" ht="12.8" hidden="false" customHeight="false" outlineLevel="0" collapsed="false"/>
    <row r="1029965" customFormat="false" ht="12.8" hidden="false" customHeight="false" outlineLevel="0" collapsed="false"/>
    <row r="1029966" customFormat="false" ht="12.8" hidden="false" customHeight="false" outlineLevel="0" collapsed="false"/>
    <row r="1029967" customFormat="false" ht="12.8" hidden="false" customHeight="false" outlineLevel="0" collapsed="false"/>
    <row r="1029968" customFormat="false" ht="12.8" hidden="false" customHeight="false" outlineLevel="0" collapsed="false"/>
    <row r="1029969" customFormat="false" ht="12.8" hidden="false" customHeight="false" outlineLevel="0" collapsed="false"/>
    <row r="1029970" customFormat="false" ht="12.8" hidden="false" customHeight="false" outlineLevel="0" collapsed="false"/>
    <row r="1029971" customFormat="false" ht="12.8" hidden="false" customHeight="false" outlineLevel="0" collapsed="false"/>
    <row r="1029972" customFormat="false" ht="12.8" hidden="false" customHeight="false" outlineLevel="0" collapsed="false"/>
    <row r="1029973" customFormat="false" ht="12.8" hidden="false" customHeight="false" outlineLevel="0" collapsed="false"/>
    <row r="1029974" customFormat="false" ht="12.8" hidden="false" customHeight="false" outlineLevel="0" collapsed="false"/>
    <row r="1029975" customFormat="false" ht="12.8" hidden="false" customHeight="false" outlineLevel="0" collapsed="false"/>
    <row r="1029976" customFormat="false" ht="12.8" hidden="false" customHeight="false" outlineLevel="0" collapsed="false"/>
    <row r="1029977" customFormat="false" ht="12.8" hidden="false" customHeight="false" outlineLevel="0" collapsed="false"/>
    <row r="1029978" customFormat="false" ht="12.8" hidden="false" customHeight="false" outlineLevel="0" collapsed="false"/>
    <row r="1029979" customFormat="false" ht="12.8" hidden="false" customHeight="false" outlineLevel="0" collapsed="false"/>
    <row r="1029980" customFormat="false" ht="12.8" hidden="false" customHeight="false" outlineLevel="0" collapsed="false"/>
    <row r="1029981" customFormat="false" ht="12.8" hidden="false" customHeight="false" outlineLevel="0" collapsed="false"/>
    <row r="1029982" customFormat="false" ht="12.8" hidden="false" customHeight="false" outlineLevel="0" collapsed="false"/>
    <row r="1029983" customFormat="false" ht="12.8" hidden="false" customHeight="false" outlineLevel="0" collapsed="false"/>
    <row r="1029984" customFormat="false" ht="12.8" hidden="false" customHeight="false" outlineLevel="0" collapsed="false"/>
    <row r="1029985" customFormat="false" ht="12.8" hidden="false" customHeight="false" outlineLevel="0" collapsed="false"/>
    <row r="1029986" customFormat="false" ht="12.8" hidden="false" customHeight="false" outlineLevel="0" collapsed="false"/>
    <row r="1029987" customFormat="false" ht="12.8" hidden="false" customHeight="false" outlineLevel="0" collapsed="false"/>
    <row r="1029988" customFormat="false" ht="12.8" hidden="false" customHeight="false" outlineLevel="0" collapsed="false"/>
    <row r="1029989" customFormat="false" ht="12.8" hidden="false" customHeight="false" outlineLevel="0" collapsed="false"/>
    <row r="1029990" customFormat="false" ht="12.8" hidden="false" customHeight="false" outlineLevel="0" collapsed="false"/>
    <row r="1029991" customFormat="false" ht="12.8" hidden="false" customHeight="false" outlineLevel="0" collapsed="false"/>
    <row r="1029992" customFormat="false" ht="12.8" hidden="false" customHeight="false" outlineLevel="0" collapsed="false"/>
    <row r="1029993" customFormat="false" ht="12.8" hidden="false" customHeight="false" outlineLevel="0" collapsed="false"/>
    <row r="1029994" customFormat="false" ht="12.8" hidden="false" customHeight="false" outlineLevel="0" collapsed="false"/>
    <row r="1029995" customFormat="false" ht="12.8" hidden="false" customHeight="false" outlineLevel="0" collapsed="false"/>
    <row r="1029996" customFormat="false" ht="12.8" hidden="false" customHeight="false" outlineLevel="0" collapsed="false"/>
    <row r="1029997" customFormat="false" ht="12.8" hidden="false" customHeight="false" outlineLevel="0" collapsed="false"/>
    <row r="1029998" customFormat="false" ht="12.8" hidden="false" customHeight="false" outlineLevel="0" collapsed="false"/>
    <row r="1029999" customFormat="false" ht="12.8" hidden="false" customHeight="false" outlineLevel="0" collapsed="false"/>
    <row r="1030000" customFormat="false" ht="12.8" hidden="false" customHeight="false" outlineLevel="0" collapsed="false"/>
    <row r="1030001" customFormat="false" ht="12.8" hidden="false" customHeight="false" outlineLevel="0" collapsed="false"/>
    <row r="1030002" customFormat="false" ht="12.8" hidden="false" customHeight="false" outlineLevel="0" collapsed="false"/>
    <row r="1030003" customFormat="false" ht="12.8" hidden="false" customHeight="false" outlineLevel="0" collapsed="false"/>
    <row r="1030004" customFormat="false" ht="12.8" hidden="false" customHeight="false" outlineLevel="0" collapsed="false"/>
    <row r="1030005" customFormat="false" ht="12.8" hidden="false" customHeight="false" outlineLevel="0" collapsed="false"/>
    <row r="1030006" customFormat="false" ht="12.8" hidden="false" customHeight="false" outlineLevel="0" collapsed="false"/>
    <row r="1030007" customFormat="false" ht="12.8" hidden="false" customHeight="false" outlineLevel="0" collapsed="false"/>
    <row r="1030008" customFormat="false" ht="12.8" hidden="false" customHeight="false" outlineLevel="0" collapsed="false"/>
    <row r="1030009" customFormat="false" ht="12.8" hidden="false" customHeight="false" outlineLevel="0" collapsed="false"/>
    <row r="1030010" customFormat="false" ht="12.8" hidden="false" customHeight="false" outlineLevel="0" collapsed="false"/>
    <row r="1030011" customFormat="false" ht="12.8" hidden="false" customHeight="false" outlineLevel="0" collapsed="false"/>
    <row r="1030012" customFormat="false" ht="12.8" hidden="false" customHeight="false" outlineLevel="0" collapsed="false"/>
    <row r="1030013" customFormat="false" ht="12.8" hidden="false" customHeight="false" outlineLevel="0" collapsed="false"/>
    <row r="1030014" customFormat="false" ht="12.8" hidden="false" customHeight="false" outlineLevel="0" collapsed="false"/>
    <row r="1030015" customFormat="false" ht="12.8" hidden="false" customHeight="false" outlineLevel="0" collapsed="false"/>
    <row r="1030016" customFormat="false" ht="12.8" hidden="false" customHeight="false" outlineLevel="0" collapsed="false"/>
    <row r="1030017" customFormat="false" ht="12.8" hidden="false" customHeight="false" outlineLevel="0" collapsed="false"/>
    <row r="1030018" customFormat="false" ht="12.8" hidden="false" customHeight="false" outlineLevel="0" collapsed="false"/>
    <row r="1030019" customFormat="false" ht="12.8" hidden="false" customHeight="false" outlineLevel="0" collapsed="false"/>
    <row r="1030020" customFormat="false" ht="12.8" hidden="false" customHeight="false" outlineLevel="0" collapsed="false"/>
    <row r="1030021" customFormat="false" ht="12.8" hidden="false" customHeight="false" outlineLevel="0" collapsed="false"/>
    <row r="1030022" customFormat="false" ht="12.8" hidden="false" customHeight="false" outlineLevel="0" collapsed="false"/>
    <row r="1030023" customFormat="false" ht="12.8" hidden="false" customHeight="false" outlineLevel="0" collapsed="false"/>
    <row r="1030024" customFormat="false" ht="12.8" hidden="false" customHeight="false" outlineLevel="0" collapsed="false"/>
    <row r="1030025" customFormat="false" ht="12.8" hidden="false" customHeight="false" outlineLevel="0" collapsed="false"/>
    <row r="1030026" customFormat="false" ht="12.8" hidden="false" customHeight="false" outlineLevel="0" collapsed="false"/>
    <row r="1030027" customFormat="false" ht="12.8" hidden="false" customHeight="false" outlineLevel="0" collapsed="false"/>
    <row r="1030028" customFormat="false" ht="12.8" hidden="false" customHeight="false" outlineLevel="0" collapsed="false"/>
    <row r="1030029" customFormat="false" ht="12.8" hidden="false" customHeight="false" outlineLevel="0" collapsed="false"/>
    <row r="1030030" customFormat="false" ht="12.8" hidden="false" customHeight="false" outlineLevel="0" collapsed="false"/>
    <row r="1030031" customFormat="false" ht="12.8" hidden="false" customHeight="false" outlineLevel="0" collapsed="false"/>
    <row r="1030032" customFormat="false" ht="12.8" hidden="false" customHeight="false" outlineLevel="0" collapsed="false"/>
    <row r="1030033" customFormat="false" ht="12.8" hidden="false" customHeight="false" outlineLevel="0" collapsed="false"/>
    <row r="1030034" customFormat="false" ht="12.8" hidden="false" customHeight="false" outlineLevel="0" collapsed="false"/>
    <row r="1030035" customFormat="false" ht="12.8" hidden="false" customHeight="false" outlineLevel="0" collapsed="false"/>
    <row r="1030036" customFormat="false" ht="12.8" hidden="false" customHeight="false" outlineLevel="0" collapsed="false"/>
    <row r="1030037" customFormat="false" ht="12.8" hidden="false" customHeight="false" outlineLevel="0" collapsed="false"/>
    <row r="1030038" customFormat="false" ht="12.8" hidden="false" customHeight="false" outlineLevel="0" collapsed="false"/>
    <row r="1030039" customFormat="false" ht="12.8" hidden="false" customHeight="false" outlineLevel="0" collapsed="false"/>
    <row r="1030040" customFormat="false" ht="12.8" hidden="false" customHeight="false" outlineLevel="0" collapsed="false"/>
    <row r="1030041" customFormat="false" ht="12.8" hidden="false" customHeight="false" outlineLevel="0" collapsed="false"/>
    <row r="1030042" customFormat="false" ht="12.8" hidden="false" customHeight="false" outlineLevel="0" collapsed="false"/>
    <row r="1030043" customFormat="false" ht="12.8" hidden="false" customHeight="false" outlineLevel="0" collapsed="false"/>
    <row r="1030044" customFormat="false" ht="12.8" hidden="false" customHeight="false" outlineLevel="0" collapsed="false"/>
    <row r="1030045" customFormat="false" ht="12.8" hidden="false" customHeight="false" outlineLevel="0" collapsed="false"/>
    <row r="1030046" customFormat="false" ht="12.8" hidden="false" customHeight="false" outlineLevel="0" collapsed="false"/>
    <row r="1030047" customFormat="false" ht="12.8" hidden="false" customHeight="false" outlineLevel="0" collapsed="false"/>
    <row r="1030048" customFormat="false" ht="12.8" hidden="false" customHeight="false" outlineLevel="0" collapsed="false"/>
    <row r="1030049" customFormat="false" ht="12.8" hidden="false" customHeight="false" outlineLevel="0" collapsed="false"/>
    <row r="1030050" customFormat="false" ht="12.8" hidden="false" customHeight="false" outlineLevel="0" collapsed="false"/>
    <row r="1030051" customFormat="false" ht="12.8" hidden="false" customHeight="false" outlineLevel="0" collapsed="false"/>
    <row r="1030052" customFormat="false" ht="12.8" hidden="false" customHeight="false" outlineLevel="0" collapsed="false"/>
    <row r="1030053" customFormat="false" ht="12.8" hidden="false" customHeight="false" outlineLevel="0" collapsed="false"/>
    <row r="1030054" customFormat="false" ht="12.8" hidden="false" customHeight="false" outlineLevel="0" collapsed="false"/>
    <row r="1030055" customFormat="false" ht="12.8" hidden="false" customHeight="false" outlineLevel="0" collapsed="false"/>
    <row r="1030056" customFormat="false" ht="12.8" hidden="false" customHeight="false" outlineLevel="0" collapsed="false"/>
    <row r="1030057" customFormat="false" ht="12.8" hidden="false" customHeight="false" outlineLevel="0" collapsed="false"/>
    <row r="1030058" customFormat="false" ht="12.8" hidden="false" customHeight="false" outlineLevel="0" collapsed="false"/>
    <row r="1030059" customFormat="false" ht="12.8" hidden="false" customHeight="false" outlineLevel="0" collapsed="false"/>
    <row r="1030060" customFormat="false" ht="12.8" hidden="false" customHeight="false" outlineLevel="0" collapsed="false"/>
    <row r="1030061" customFormat="false" ht="12.8" hidden="false" customHeight="false" outlineLevel="0" collapsed="false"/>
    <row r="1030062" customFormat="false" ht="12.8" hidden="false" customHeight="false" outlineLevel="0" collapsed="false"/>
    <row r="1030063" customFormat="false" ht="12.8" hidden="false" customHeight="false" outlineLevel="0" collapsed="false"/>
    <row r="1030064" customFormat="false" ht="12.8" hidden="false" customHeight="false" outlineLevel="0" collapsed="false"/>
    <row r="1030065" customFormat="false" ht="12.8" hidden="false" customHeight="false" outlineLevel="0" collapsed="false"/>
    <row r="1030066" customFormat="false" ht="12.8" hidden="false" customHeight="false" outlineLevel="0" collapsed="false"/>
    <row r="1030067" customFormat="false" ht="12.8" hidden="false" customHeight="false" outlineLevel="0" collapsed="false"/>
    <row r="1030068" customFormat="false" ht="12.8" hidden="false" customHeight="false" outlineLevel="0" collapsed="false"/>
    <row r="1030069" customFormat="false" ht="12.8" hidden="false" customHeight="false" outlineLevel="0" collapsed="false"/>
    <row r="1030070" customFormat="false" ht="12.8" hidden="false" customHeight="false" outlineLevel="0" collapsed="false"/>
    <row r="1030071" customFormat="false" ht="12.8" hidden="false" customHeight="false" outlineLevel="0" collapsed="false"/>
    <row r="1030072" customFormat="false" ht="12.8" hidden="false" customHeight="false" outlineLevel="0" collapsed="false"/>
    <row r="1030073" customFormat="false" ht="12.8" hidden="false" customHeight="false" outlineLevel="0" collapsed="false"/>
    <row r="1030074" customFormat="false" ht="12.8" hidden="false" customHeight="false" outlineLevel="0" collapsed="false"/>
    <row r="1030075" customFormat="false" ht="12.8" hidden="false" customHeight="false" outlineLevel="0" collapsed="false"/>
    <row r="1030076" customFormat="false" ht="12.8" hidden="false" customHeight="false" outlineLevel="0" collapsed="false"/>
    <row r="1030077" customFormat="false" ht="12.8" hidden="false" customHeight="false" outlineLevel="0" collapsed="false"/>
    <row r="1030078" customFormat="false" ht="12.8" hidden="false" customHeight="false" outlineLevel="0" collapsed="false"/>
    <row r="1030079" customFormat="false" ht="12.8" hidden="false" customHeight="false" outlineLevel="0" collapsed="false"/>
    <row r="1030080" customFormat="false" ht="12.8" hidden="false" customHeight="false" outlineLevel="0" collapsed="false"/>
    <row r="1030081" customFormat="false" ht="12.8" hidden="false" customHeight="false" outlineLevel="0" collapsed="false"/>
    <row r="1030082" customFormat="false" ht="12.8" hidden="false" customHeight="false" outlineLevel="0" collapsed="false"/>
    <row r="1030083" customFormat="false" ht="12.8" hidden="false" customHeight="false" outlineLevel="0" collapsed="false"/>
    <row r="1030084" customFormat="false" ht="12.8" hidden="false" customHeight="false" outlineLevel="0" collapsed="false"/>
    <row r="1030085" customFormat="false" ht="12.8" hidden="false" customHeight="false" outlineLevel="0" collapsed="false"/>
    <row r="1030086" customFormat="false" ht="12.8" hidden="false" customHeight="false" outlineLevel="0" collapsed="false"/>
    <row r="1030087" customFormat="false" ht="12.8" hidden="false" customHeight="false" outlineLevel="0" collapsed="false"/>
    <row r="1030088" customFormat="false" ht="12.8" hidden="false" customHeight="false" outlineLevel="0" collapsed="false"/>
    <row r="1030089" customFormat="false" ht="12.8" hidden="false" customHeight="false" outlineLevel="0" collapsed="false"/>
    <row r="1030090" customFormat="false" ht="12.8" hidden="false" customHeight="false" outlineLevel="0" collapsed="false"/>
    <row r="1030091" customFormat="false" ht="12.8" hidden="false" customHeight="false" outlineLevel="0" collapsed="false"/>
    <row r="1030092" customFormat="false" ht="12.8" hidden="false" customHeight="false" outlineLevel="0" collapsed="false"/>
    <row r="1030093" customFormat="false" ht="12.8" hidden="false" customHeight="false" outlineLevel="0" collapsed="false"/>
    <row r="1030094" customFormat="false" ht="12.8" hidden="false" customHeight="false" outlineLevel="0" collapsed="false"/>
    <row r="1030095" customFormat="false" ht="12.8" hidden="false" customHeight="false" outlineLevel="0" collapsed="false"/>
    <row r="1030096" customFormat="false" ht="12.8" hidden="false" customHeight="false" outlineLevel="0" collapsed="false"/>
    <row r="1030097" customFormat="false" ht="12.8" hidden="false" customHeight="false" outlineLevel="0" collapsed="false"/>
    <row r="1030098" customFormat="false" ht="12.8" hidden="false" customHeight="false" outlineLevel="0" collapsed="false"/>
    <row r="1030099" customFormat="false" ht="12.8" hidden="false" customHeight="false" outlineLevel="0" collapsed="false"/>
    <row r="1030100" customFormat="false" ht="12.8" hidden="false" customHeight="false" outlineLevel="0" collapsed="false"/>
    <row r="1030101" customFormat="false" ht="12.8" hidden="false" customHeight="false" outlineLevel="0" collapsed="false"/>
    <row r="1030102" customFormat="false" ht="12.8" hidden="false" customHeight="false" outlineLevel="0" collapsed="false"/>
    <row r="1030103" customFormat="false" ht="12.8" hidden="false" customHeight="false" outlineLevel="0" collapsed="false"/>
    <row r="1030104" customFormat="false" ht="12.8" hidden="false" customHeight="false" outlineLevel="0" collapsed="false"/>
    <row r="1030105" customFormat="false" ht="12.8" hidden="false" customHeight="false" outlineLevel="0" collapsed="false"/>
    <row r="1030106" customFormat="false" ht="12.8" hidden="false" customHeight="false" outlineLevel="0" collapsed="false"/>
    <row r="1030107" customFormat="false" ht="12.8" hidden="false" customHeight="false" outlineLevel="0" collapsed="false"/>
    <row r="1030108" customFormat="false" ht="12.8" hidden="false" customHeight="false" outlineLevel="0" collapsed="false"/>
    <row r="1030109" customFormat="false" ht="12.8" hidden="false" customHeight="false" outlineLevel="0" collapsed="false"/>
    <row r="1030110" customFormat="false" ht="12.8" hidden="false" customHeight="false" outlineLevel="0" collapsed="false"/>
    <row r="1030111" customFormat="false" ht="12.8" hidden="false" customHeight="false" outlineLevel="0" collapsed="false"/>
    <row r="1030112" customFormat="false" ht="12.8" hidden="false" customHeight="false" outlineLevel="0" collapsed="false"/>
    <row r="1030113" customFormat="false" ht="12.8" hidden="false" customHeight="false" outlineLevel="0" collapsed="false"/>
    <row r="1030114" customFormat="false" ht="12.8" hidden="false" customHeight="false" outlineLevel="0" collapsed="false"/>
    <row r="1030115" customFormat="false" ht="12.8" hidden="false" customHeight="false" outlineLevel="0" collapsed="false"/>
    <row r="1030116" customFormat="false" ht="12.8" hidden="false" customHeight="false" outlineLevel="0" collapsed="false"/>
    <row r="1030117" customFormat="false" ht="12.8" hidden="false" customHeight="false" outlineLevel="0" collapsed="false"/>
    <row r="1030118" customFormat="false" ht="12.8" hidden="false" customHeight="false" outlineLevel="0" collapsed="false"/>
    <row r="1030119" customFormat="false" ht="12.8" hidden="false" customHeight="false" outlineLevel="0" collapsed="false"/>
    <row r="1030120" customFormat="false" ht="12.8" hidden="false" customHeight="false" outlineLevel="0" collapsed="false"/>
    <row r="1030121" customFormat="false" ht="12.8" hidden="false" customHeight="false" outlineLevel="0" collapsed="false"/>
    <row r="1030122" customFormat="false" ht="12.8" hidden="false" customHeight="false" outlineLevel="0" collapsed="false"/>
    <row r="1030123" customFormat="false" ht="12.8" hidden="false" customHeight="false" outlineLevel="0" collapsed="false"/>
    <row r="1030124" customFormat="false" ht="12.8" hidden="false" customHeight="false" outlineLevel="0" collapsed="false"/>
    <row r="1030125" customFormat="false" ht="12.8" hidden="false" customHeight="false" outlineLevel="0" collapsed="false"/>
    <row r="1030126" customFormat="false" ht="12.8" hidden="false" customHeight="false" outlineLevel="0" collapsed="false"/>
    <row r="1030127" customFormat="false" ht="12.8" hidden="false" customHeight="false" outlineLevel="0" collapsed="false"/>
    <row r="1030128" customFormat="false" ht="12.8" hidden="false" customHeight="false" outlineLevel="0" collapsed="false"/>
    <row r="1030129" customFormat="false" ht="12.8" hidden="false" customHeight="false" outlineLevel="0" collapsed="false"/>
    <row r="1030130" customFormat="false" ht="12.8" hidden="false" customHeight="false" outlineLevel="0" collapsed="false"/>
    <row r="1030131" customFormat="false" ht="12.8" hidden="false" customHeight="false" outlineLevel="0" collapsed="false"/>
    <row r="1030132" customFormat="false" ht="12.8" hidden="false" customHeight="false" outlineLevel="0" collapsed="false"/>
    <row r="1030133" customFormat="false" ht="12.8" hidden="false" customHeight="false" outlineLevel="0" collapsed="false"/>
    <row r="1030134" customFormat="false" ht="12.8" hidden="false" customHeight="false" outlineLevel="0" collapsed="false"/>
    <row r="1030135" customFormat="false" ht="12.8" hidden="false" customHeight="false" outlineLevel="0" collapsed="false"/>
    <row r="1030136" customFormat="false" ht="12.8" hidden="false" customHeight="false" outlineLevel="0" collapsed="false"/>
    <row r="1030137" customFormat="false" ht="12.8" hidden="false" customHeight="false" outlineLevel="0" collapsed="false"/>
    <row r="1030138" customFormat="false" ht="12.8" hidden="false" customHeight="false" outlineLevel="0" collapsed="false"/>
    <row r="1030139" customFormat="false" ht="12.8" hidden="false" customHeight="false" outlineLevel="0" collapsed="false"/>
    <row r="1030140" customFormat="false" ht="12.8" hidden="false" customHeight="false" outlineLevel="0" collapsed="false"/>
    <row r="1030141" customFormat="false" ht="12.8" hidden="false" customHeight="false" outlineLevel="0" collapsed="false"/>
    <row r="1030142" customFormat="false" ht="12.8" hidden="false" customHeight="false" outlineLevel="0" collapsed="false"/>
    <row r="1030143" customFormat="false" ht="12.8" hidden="false" customHeight="false" outlineLevel="0" collapsed="false"/>
    <row r="1030144" customFormat="false" ht="12.8" hidden="false" customHeight="false" outlineLevel="0" collapsed="false"/>
    <row r="1030145" customFormat="false" ht="12.8" hidden="false" customHeight="false" outlineLevel="0" collapsed="false"/>
    <row r="1030146" customFormat="false" ht="12.8" hidden="false" customHeight="false" outlineLevel="0" collapsed="false"/>
    <row r="1030147" customFormat="false" ht="12.8" hidden="false" customHeight="false" outlineLevel="0" collapsed="false"/>
    <row r="1030148" customFormat="false" ht="12.8" hidden="false" customHeight="false" outlineLevel="0" collapsed="false"/>
    <row r="1030149" customFormat="false" ht="12.8" hidden="false" customHeight="false" outlineLevel="0" collapsed="false"/>
    <row r="1030150" customFormat="false" ht="12.8" hidden="false" customHeight="false" outlineLevel="0" collapsed="false"/>
    <row r="1030151" customFormat="false" ht="12.8" hidden="false" customHeight="false" outlineLevel="0" collapsed="false"/>
    <row r="1030152" customFormat="false" ht="12.8" hidden="false" customHeight="false" outlineLevel="0" collapsed="false"/>
    <row r="1030153" customFormat="false" ht="12.8" hidden="false" customHeight="false" outlineLevel="0" collapsed="false"/>
    <row r="1030154" customFormat="false" ht="12.8" hidden="false" customHeight="false" outlineLevel="0" collapsed="false"/>
    <row r="1030155" customFormat="false" ht="12.8" hidden="false" customHeight="false" outlineLevel="0" collapsed="false"/>
    <row r="1030156" customFormat="false" ht="12.8" hidden="false" customHeight="false" outlineLevel="0" collapsed="false"/>
    <row r="1030157" customFormat="false" ht="12.8" hidden="false" customHeight="false" outlineLevel="0" collapsed="false"/>
    <row r="1030158" customFormat="false" ht="12.8" hidden="false" customHeight="false" outlineLevel="0" collapsed="false"/>
    <row r="1030159" customFormat="false" ht="12.8" hidden="false" customHeight="false" outlineLevel="0" collapsed="false"/>
    <row r="1030160" customFormat="false" ht="12.8" hidden="false" customHeight="false" outlineLevel="0" collapsed="false"/>
    <row r="1030161" customFormat="false" ht="12.8" hidden="false" customHeight="false" outlineLevel="0" collapsed="false"/>
    <row r="1030162" customFormat="false" ht="12.8" hidden="false" customHeight="false" outlineLevel="0" collapsed="false"/>
    <row r="1030163" customFormat="false" ht="12.8" hidden="false" customHeight="false" outlineLevel="0" collapsed="false"/>
    <row r="1030164" customFormat="false" ht="12.8" hidden="false" customHeight="false" outlineLevel="0" collapsed="false"/>
    <row r="1030165" customFormat="false" ht="12.8" hidden="false" customHeight="false" outlineLevel="0" collapsed="false"/>
    <row r="1030166" customFormat="false" ht="12.8" hidden="false" customHeight="false" outlineLevel="0" collapsed="false"/>
    <row r="1030167" customFormat="false" ht="12.8" hidden="false" customHeight="false" outlineLevel="0" collapsed="false"/>
    <row r="1030168" customFormat="false" ht="12.8" hidden="false" customHeight="false" outlineLevel="0" collapsed="false"/>
    <row r="1030169" customFormat="false" ht="12.8" hidden="false" customHeight="false" outlineLevel="0" collapsed="false"/>
    <row r="1030170" customFormat="false" ht="12.8" hidden="false" customHeight="false" outlineLevel="0" collapsed="false"/>
    <row r="1030171" customFormat="false" ht="12.8" hidden="false" customHeight="false" outlineLevel="0" collapsed="false"/>
    <row r="1030172" customFormat="false" ht="12.8" hidden="false" customHeight="false" outlineLevel="0" collapsed="false"/>
    <row r="1030173" customFormat="false" ht="12.8" hidden="false" customHeight="false" outlineLevel="0" collapsed="false"/>
    <row r="1030174" customFormat="false" ht="12.8" hidden="false" customHeight="false" outlineLevel="0" collapsed="false"/>
    <row r="1030175" customFormat="false" ht="12.8" hidden="false" customHeight="false" outlineLevel="0" collapsed="false"/>
    <row r="1030176" customFormat="false" ht="12.8" hidden="false" customHeight="false" outlineLevel="0" collapsed="false"/>
    <row r="1030177" customFormat="false" ht="12.8" hidden="false" customHeight="false" outlineLevel="0" collapsed="false"/>
    <row r="1030178" customFormat="false" ht="12.8" hidden="false" customHeight="false" outlineLevel="0" collapsed="false"/>
    <row r="1030179" customFormat="false" ht="12.8" hidden="false" customHeight="false" outlineLevel="0" collapsed="false"/>
    <row r="1030180" customFormat="false" ht="12.8" hidden="false" customHeight="false" outlineLevel="0" collapsed="false"/>
    <row r="1030181" customFormat="false" ht="12.8" hidden="false" customHeight="false" outlineLevel="0" collapsed="false"/>
    <row r="1030182" customFormat="false" ht="12.8" hidden="false" customHeight="false" outlineLevel="0" collapsed="false"/>
    <row r="1030183" customFormat="false" ht="12.8" hidden="false" customHeight="false" outlineLevel="0" collapsed="false"/>
    <row r="1030184" customFormat="false" ht="12.8" hidden="false" customHeight="false" outlineLevel="0" collapsed="false"/>
    <row r="1030185" customFormat="false" ht="12.8" hidden="false" customHeight="false" outlineLevel="0" collapsed="false"/>
    <row r="1030186" customFormat="false" ht="12.8" hidden="false" customHeight="false" outlineLevel="0" collapsed="false"/>
    <row r="1030187" customFormat="false" ht="12.8" hidden="false" customHeight="false" outlineLevel="0" collapsed="false"/>
    <row r="1030188" customFormat="false" ht="12.8" hidden="false" customHeight="false" outlineLevel="0" collapsed="false"/>
    <row r="1030189" customFormat="false" ht="12.8" hidden="false" customHeight="false" outlineLevel="0" collapsed="false"/>
    <row r="1030190" customFormat="false" ht="12.8" hidden="false" customHeight="false" outlineLevel="0" collapsed="false"/>
    <row r="1030191" customFormat="false" ht="12.8" hidden="false" customHeight="false" outlineLevel="0" collapsed="false"/>
    <row r="1030192" customFormat="false" ht="12.8" hidden="false" customHeight="false" outlineLevel="0" collapsed="false"/>
    <row r="1030193" customFormat="false" ht="12.8" hidden="false" customHeight="false" outlineLevel="0" collapsed="false"/>
    <row r="1030194" customFormat="false" ht="12.8" hidden="false" customHeight="false" outlineLevel="0" collapsed="false"/>
    <row r="1030195" customFormat="false" ht="12.8" hidden="false" customHeight="false" outlineLevel="0" collapsed="false"/>
    <row r="1030196" customFormat="false" ht="12.8" hidden="false" customHeight="false" outlineLevel="0" collapsed="false"/>
    <row r="1030197" customFormat="false" ht="12.8" hidden="false" customHeight="false" outlineLevel="0" collapsed="false"/>
    <row r="1030198" customFormat="false" ht="12.8" hidden="false" customHeight="false" outlineLevel="0" collapsed="false"/>
    <row r="1030199" customFormat="false" ht="12.8" hidden="false" customHeight="false" outlineLevel="0" collapsed="false"/>
    <row r="1030200" customFormat="false" ht="12.8" hidden="false" customHeight="false" outlineLevel="0" collapsed="false"/>
    <row r="1030201" customFormat="false" ht="12.8" hidden="false" customHeight="false" outlineLevel="0" collapsed="false"/>
    <row r="1030202" customFormat="false" ht="12.8" hidden="false" customHeight="false" outlineLevel="0" collapsed="false"/>
    <row r="1030203" customFormat="false" ht="12.8" hidden="false" customHeight="false" outlineLevel="0" collapsed="false"/>
    <row r="1030204" customFormat="false" ht="12.8" hidden="false" customHeight="false" outlineLevel="0" collapsed="false"/>
    <row r="1030205" customFormat="false" ht="12.8" hidden="false" customHeight="false" outlineLevel="0" collapsed="false"/>
    <row r="1030206" customFormat="false" ht="12.8" hidden="false" customHeight="false" outlineLevel="0" collapsed="false"/>
    <row r="1030207" customFormat="false" ht="12.8" hidden="false" customHeight="false" outlineLevel="0" collapsed="false"/>
    <row r="1030208" customFormat="false" ht="12.8" hidden="false" customHeight="false" outlineLevel="0" collapsed="false"/>
    <row r="1030209" customFormat="false" ht="12.8" hidden="false" customHeight="false" outlineLevel="0" collapsed="false"/>
    <row r="1030210" customFormat="false" ht="12.8" hidden="false" customHeight="false" outlineLevel="0" collapsed="false"/>
    <row r="1030211" customFormat="false" ht="12.8" hidden="false" customHeight="false" outlineLevel="0" collapsed="false"/>
    <row r="1030212" customFormat="false" ht="12.8" hidden="false" customHeight="false" outlineLevel="0" collapsed="false"/>
    <row r="1030213" customFormat="false" ht="12.8" hidden="false" customHeight="false" outlineLevel="0" collapsed="false"/>
    <row r="1030214" customFormat="false" ht="12.8" hidden="false" customHeight="false" outlineLevel="0" collapsed="false"/>
    <row r="1030215" customFormat="false" ht="12.8" hidden="false" customHeight="false" outlineLevel="0" collapsed="false"/>
    <row r="1030216" customFormat="false" ht="12.8" hidden="false" customHeight="false" outlineLevel="0" collapsed="false"/>
    <row r="1030217" customFormat="false" ht="12.8" hidden="false" customHeight="false" outlineLevel="0" collapsed="false"/>
    <row r="1030218" customFormat="false" ht="12.8" hidden="false" customHeight="false" outlineLevel="0" collapsed="false"/>
    <row r="1030219" customFormat="false" ht="12.8" hidden="false" customHeight="false" outlineLevel="0" collapsed="false"/>
    <row r="1030220" customFormat="false" ht="12.8" hidden="false" customHeight="false" outlineLevel="0" collapsed="false"/>
    <row r="1030221" customFormat="false" ht="12.8" hidden="false" customHeight="false" outlineLevel="0" collapsed="false"/>
    <row r="1030222" customFormat="false" ht="12.8" hidden="false" customHeight="false" outlineLevel="0" collapsed="false"/>
    <row r="1030223" customFormat="false" ht="12.8" hidden="false" customHeight="false" outlineLevel="0" collapsed="false"/>
    <row r="1030224" customFormat="false" ht="12.8" hidden="false" customHeight="false" outlineLevel="0" collapsed="false"/>
    <row r="1030225" customFormat="false" ht="12.8" hidden="false" customHeight="false" outlineLevel="0" collapsed="false"/>
    <row r="1030226" customFormat="false" ht="12.8" hidden="false" customHeight="false" outlineLevel="0" collapsed="false"/>
    <row r="1030227" customFormat="false" ht="12.8" hidden="false" customHeight="false" outlineLevel="0" collapsed="false"/>
    <row r="1030228" customFormat="false" ht="12.8" hidden="false" customHeight="false" outlineLevel="0" collapsed="false"/>
    <row r="1030229" customFormat="false" ht="12.8" hidden="false" customHeight="false" outlineLevel="0" collapsed="false"/>
    <row r="1030230" customFormat="false" ht="12.8" hidden="false" customHeight="false" outlineLevel="0" collapsed="false"/>
    <row r="1030231" customFormat="false" ht="12.8" hidden="false" customHeight="false" outlineLevel="0" collapsed="false"/>
    <row r="1030232" customFormat="false" ht="12.8" hidden="false" customHeight="false" outlineLevel="0" collapsed="false"/>
    <row r="1030233" customFormat="false" ht="12.8" hidden="false" customHeight="false" outlineLevel="0" collapsed="false"/>
    <row r="1030234" customFormat="false" ht="12.8" hidden="false" customHeight="false" outlineLevel="0" collapsed="false"/>
    <row r="1030235" customFormat="false" ht="12.8" hidden="false" customHeight="false" outlineLevel="0" collapsed="false"/>
    <row r="1030236" customFormat="false" ht="12.8" hidden="false" customHeight="false" outlineLevel="0" collapsed="false"/>
    <row r="1030237" customFormat="false" ht="12.8" hidden="false" customHeight="false" outlineLevel="0" collapsed="false"/>
    <row r="1030238" customFormat="false" ht="12.8" hidden="false" customHeight="false" outlineLevel="0" collapsed="false"/>
    <row r="1030239" customFormat="false" ht="12.8" hidden="false" customHeight="false" outlineLevel="0" collapsed="false"/>
    <row r="1030240" customFormat="false" ht="12.8" hidden="false" customHeight="false" outlineLevel="0" collapsed="false"/>
    <row r="1030241" customFormat="false" ht="12.8" hidden="false" customHeight="false" outlineLevel="0" collapsed="false"/>
    <row r="1030242" customFormat="false" ht="12.8" hidden="false" customHeight="false" outlineLevel="0" collapsed="false"/>
    <row r="1030243" customFormat="false" ht="12.8" hidden="false" customHeight="false" outlineLevel="0" collapsed="false"/>
    <row r="1030244" customFormat="false" ht="12.8" hidden="false" customHeight="false" outlineLevel="0" collapsed="false"/>
    <row r="1030245" customFormat="false" ht="12.8" hidden="false" customHeight="false" outlineLevel="0" collapsed="false"/>
    <row r="1030246" customFormat="false" ht="12.8" hidden="false" customHeight="false" outlineLevel="0" collapsed="false"/>
    <row r="1030247" customFormat="false" ht="12.8" hidden="false" customHeight="false" outlineLevel="0" collapsed="false"/>
    <row r="1030248" customFormat="false" ht="12.8" hidden="false" customHeight="false" outlineLevel="0" collapsed="false"/>
    <row r="1030249" customFormat="false" ht="12.8" hidden="false" customHeight="false" outlineLevel="0" collapsed="false"/>
    <row r="1030250" customFormat="false" ht="12.8" hidden="false" customHeight="false" outlineLevel="0" collapsed="false"/>
    <row r="1030251" customFormat="false" ht="12.8" hidden="false" customHeight="false" outlineLevel="0" collapsed="false"/>
    <row r="1030252" customFormat="false" ht="12.8" hidden="false" customHeight="false" outlineLevel="0" collapsed="false"/>
    <row r="1030253" customFormat="false" ht="12.8" hidden="false" customHeight="false" outlineLevel="0" collapsed="false"/>
    <row r="1030254" customFormat="false" ht="12.8" hidden="false" customHeight="false" outlineLevel="0" collapsed="false"/>
    <row r="1030255" customFormat="false" ht="12.8" hidden="false" customHeight="false" outlineLevel="0" collapsed="false"/>
    <row r="1030256" customFormat="false" ht="12.8" hidden="false" customHeight="false" outlineLevel="0" collapsed="false"/>
    <row r="1030257" customFormat="false" ht="12.8" hidden="false" customHeight="false" outlineLevel="0" collapsed="false"/>
    <row r="1030258" customFormat="false" ht="12.8" hidden="false" customHeight="false" outlineLevel="0" collapsed="false"/>
    <row r="1030259" customFormat="false" ht="12.8" hidden="false" customHeight="false" outlineLevel="0" collapsed="false"/>
    <row r="1030260" customFormat="false" ht="12.8" hidden="false" customHeight="false" outlineLevel="0" collapsed="false"/>
    <row r="1030261" customFormat="false" ht="12.8" hidden="false" customHeight="false" outlineLevel="0" collapsed="false"/>
    <row r="1030262" customFormat="false" ht="12.8" hidden="false" customHeight="false" outlineLevel="0" collapsed="false"/>
    <row r="1030263" customFormat="false" ht="12.8" hidden="false" customHeight="false" outlineLevel="0" collapsed="false"/>
    <row r="1030264" customFormat="false" ht="12.8" hidden="false" customHeight="false" outlineLevel="0" collapsed="false"/>
    <row r="1030265" customFormat="false" ht="12.8" hidden="false" customHeight="false" outlineLevel="0" collapsed="false"/>
    <row r="1030266" customFormat="false" ht="12.8" hidden="false" customHeight="false" outlineLevel="0" collapsed="false"/>
    <row r="1030267" customFormat="false" ht="12.8" hidden="false" customHeight="false" outlineLevel="0" collapsed="false"/>
    <row r="1030268" customFormat="false" ht="12.8" hidden="false" customHeight="false" outlineLevel="0" collapsed="false"/>
    <row r="1030269" customFormat="false" ht="12.8" hidden="false" customHeight="false" outlineLevel="0" collapsed="false"/>
    <row r="1030270" customFormat="false" ht="12.8" hidden="false" customHeight="false" outlineLevel="0" collapsed="false"/>
    <row r="1030271" customFormat="false" ht="12.8" hidden="false" customHeight="false" outlineLevel="0" collapsed="false"/>
    <row r="1030272" customFormat="false" ht="12.8" hidden="false" customHeight="false" outlineLevel="0" collapsed="false"/>
    <row r="1030273" customFormat="false" ht="12.8" hidden="false" customHeight="false" outlineLevel="0" collapsed="false"/>
    <row r="1030274" customFormat="false" ht="12.8" hidden="false" customHeight="false" outlineLevel="0" collapsed="false"/>
    <row r="1030275" customFormat="false" ht="12.8" hidden="false" customHeight="false" outlineLevel="0" collapsed="false"/>
    <row r="1030276" customFormat="false" ht="12.8" hidden="false" customHeight="false" outlineLevel="0" collapsed="false"/>
    <row r="1030277" customFormat="false" ht="12.8" hidden="false" customHeight="false" outlineLevel="0" collapsed="false"/>
    <row r="1030278" customFormat="false" ht="12.8" hidden="false" customHeight="false" outlineLevel="0" collapsed="false"/>
    <row r="1030279" customFormat="false" ht="12.8" hidden="false" customHeight="false" outlineLevel="0" collapsed="false"/>
    <row r="1030280" customFormat="false" ht="12.8" hidden="false" customHeight="false" outlineLevel="0" collapsed="false"/>
    <row r="1030281" customFormat="false" ht="12.8" hidden="false" customHeight="false" outlineLevel="0" collapsed="false"/>
    <row r="1030282" customFormat="false" ht="12.8" hidden="false" customHeight="false" outlineLevel="0" collapsed="false"/>
    <row r="1030283" customFormat="false" ht="12.8" hidden="false" customHeight="false" outlineLevel="0" collapsed="false"/>
    <row r="1030284" customFormat="false" ht="12.8" hidden="false" customHeight="false" outlineLevel="0" collapsed="false"/>
    <row r="1030285" customFormat="false" ht="12.8" hidden="false" customHeight="false" outlineLevel="0" collapsed="false"/>
    <row r="1030286" customFormat="false" ht="12.8" hidden="false" customHeight="false" outlineLevel="0" collapsed="false"/>
    <row r="1030287" customFormat="false" ht="12.8" hidden="false" customHeight="false" outlineLevel="0" collapsed="false"/>
    <row r="1030288" customFormat="false" ht="12.8" hidden="false" customHeight="false" outlineLevel="0" collapsed="false"/>
    <row r="1030289" customFormat="false" ht="12.8" hidden="false" customHeight="false" outlineLevel="0" collapsed="false"/>
    <row r="1030290" customFormat="false" ht="12.8" hidden="false" customHeight="false" outlineLevel="0" collapsed="false"/>
    <row r="1030291" customFormat="false" ht="12.8" hidden="false" customHeight="false" outlineLevel="0" collapsed="false"/>
    <row r="1030292" customFormat="false" ht="12.8" hidden="false" customHeight="false" outlineLevel="0" collapsed="false"/>
    <row r="1030293" customFormat="false" ht="12.8" hidden="false" customHeight="false" outlineLevel="0" collapsed="false"/>
    <row r="1030294" customFormat="false" ht="12.8" hidden="false" customHeight="false" outlineLevel="0" collapsed="false"/>
    <row r="1030295" customFormat="false" ht="12.8" hidden="false" customHeight="false" outlineLevel="0" collapsed="false"/>
    <row r="1030296" customFormat="false" ht="12.8" hidden="false" customHeight="false" outlineLevel="0" collapsed="false"/>
    <row r="1030297" customFormat="false" ht="12.8" hidden="false" customHeight="false" outlineLevel="0" collapsed="false"/>
    <row r="1030298" customFormat="false" ht="12.8" hidden="false" customHeight="false" outlineLevel="0" collapsed="false"/>
    <row r="1030299" customFormat="false" ht="12.8" hidden="false" customHeight="false" outlineLevel="0" collapsed="false"/>
    <row r="1030300" customFormat="false" ht="12.8" hidden="false" customHeight="false" outlineLevel="0" collapsed="false"/>
    <row r="1030301" customFormat="false" ht="12.8" hidden="false" customHeight="false" outlineLevel="0" collapsed="false"/>
    <row r="1030302" customFormat="false" ht="12.8" hidden="false" customHeight="false" outlineLevel="0" collapsed="false"/>
    <row r="1030303" customFormat="false" ht="12.8" hidden="false" customHeight="false" outlineLevel="0" collapsed="false"/>
    <row r="1030304" customFormat="false" ht="12.8" hidden="false" customHeight="false" outlineLevel="0" collapsed="false"/>
    <row r="1030305" customFormat="false" ht="12.8" hidden="false" customHeight="false" outlineLevel="0" collapsed="false"/>
    <row r="1030306" customFormat="false" ht="12.8" hidden="false" customHeight="false" outlineLevel="0" collapsed="false"/>
    <row r="1030307" customFormat="false" ht="12.8" hidden="false" customHeight="false" outlineLevel="0" collapsed="false"/>
    <row r="1030308" customFormat="false" ht="12.8" hidden="false" customHeight="false" outlineLevel="0" collapsed="false"/>
    <row r="1030309" customFormat="false" ht="12.8" hidden="false" customHeight="false" outlineLevel="0" collapsed="false"/>
    <row r="1030310" customFormat="false" ht="12.8" hidden="false" customHeight="false" outlineLevel="0" collapsed="false"/>
    <row r="1030311" customFormat="false" ht="12.8" hidden="false" customHeight="false" outlineLevel="0" collapsed="false"/>
    <row r="1030312" customFormat="false" ht="12.8" hidden="false" customHeight="false" outlineLevel="0" collapsed="false"/>
    <row r="1030313" customFormat="false" ht="12.8" hidden="false" customHeight="false" outlineLevel="0" collapsed="false"/>
    <row r="1030314" customFormat="false" ht="12.8" hidden="false" customHeight="false" outlineLevel="0" collapsed="false"/>
    <row r="1030315" customFormat="false" ht="12.8" hidden="false" customHeight="false" outlineLevel="0" collapsed="false"/>
    <row r="1030316" customFormat="false" ht="12.8" hidden="false" customHeight="false" outlineLevel="0" collapsed="false"/>
    <row r="1030317" customFormat="false" ht="12.8" hidden="false" customHeight="false" outlineLevel="0" collapsed="false"/>
    <row r="1030318" customFormat="false" ht="12.8" hidden="false" customHeight="false" outlineLevel="0" collapsed="false"/>
    <row r="1030319" customFormat="false" ht="12.8" hidden="false" customHeight="false" outlineLevel="0" collapsed="false"/>
    <row r="1030320" customFormat="false" ht="12.8" hidden="false" customHeight="false" outlineLevel="0" collapsed="false"/>
    <row r="1030321" customFormat="false" ht="12.8" hidden="false" customHeight="false" outlineLevel="0" collapsed="false"/>
    <row r="1030322" customFormat="false" ht="12.8" hidden="false" customHeight="false" outlineLevel="0" collapsed="false"/>
    <row r="1030323" customFormat="false" ht="12.8" hidden="false" customHeight="false" outlineLevel="0" collapsed="false"/>
    <row r="1030324" customFormat="false" ht="12.8" hidden="false" customHeight="false" outlineLevel="0" collapsed="false"/>
    <row r="1030325" customFormat="false" ht="12.8" hidden="false" customHeight="false" outlineLevel="0" collapsed="false"/>
    <row r="1030326" customFormat="false" ht="12.8" hidden="false" customHeight="false" outlineLevel="0" collapsed="false"/>
    <row r="1030327" customFormat="false" ht="12.8" hidden="false" customHeight="false" outlineLevel="0" collapsed="false"/>
    <row r="1030328" customFormat="false" ht="12.8" hidden="false" customHeight="false" outlineLevel="0" collapsed="false"/>
    <row r="1030329" customFormat="false" ht="12.8" hidden="false" customHeight="false" outlineLevel="0" collapsed="false"/>
    <row r="1030330" customFormat="false" ht="12.8" hidden="false" customHeight="false" outlineLevel="0" collapsed="false"/>
    <row r="1030331" customFormat="false" ht="12.8" hidden="false" customHeight="false" outlineLevel="0" collapsed="false"/>
    <row r="1030332" customFormat="false" ht="12.8" hidden="false" customHeight="false" outlineLevel="0" collapsed="false"/>
    <row r="1030333" customFormat="false" ht="12.8" hidden="false" customHeight="false" outlineLevel="0" collapsed="false"/>
    <row r="1030334" customFormat="false" ht="12.8" hidden="false" customHeight="false" outlineLevel="0" collapsed="false"/>
    <row r="1030335" customFormat="false" ht="12.8" hidden="false" customHeight="false" outlineLevel="0" collapsed="false"/>
    <row r="1030336" customFormat="false" ht="12.8" hidden="false" customHeight="false" outlineLevel="0" collapsed="false"/>
    <row r="1030337" customFormat="false" ht="12.8" hidden="false" customHeight="false" outlineLevel="0" collapsed="false"/>
    <row r="1030338" customFormat="false" ht="12.8" hidden="false" customHeight="false" outlineLevel="0" collapsed="false"/>
    <row r="1030339" customFormat="false" ht="12.8" hidden="false" customHeight="false" outlineLevel="0" collapsed="false"/>
    <row r="1030340" customFormat="false" ht="12.8" hidden="false" customHeight="false" outlineLevel="0" collapsed="false"/>
    <row r="1030341" customFormat="false" ht="12.8" hidden="false" customHeight="false" outlineLevel="0" collapsed="false"/>
    <row r="1030342" customFormat="false" ht="12.8" hidden="false" customHeight="false" outlineLevel="0" collapsed="false"/>
    <row r="1030343" customFormat="false" ht="12.8" hidden="false" customHeight="false" outlineLevel="0" collapsed="false"/>
    <row r="1030344" customFormat="false" ht="12.8" hidden="false" customHeight="false" outlineLevel="0" collapsed="false"/>
    <row r="1030345" customFormat="false" ht="12.8" hidden="false" customHeight="false" outlineLevel="0" collapsed="false"/>
    <row r="1030346" customFormat="false" ht="12.8" hidden="false" customHeight="false" outlineLevel="0" collapsed="false"/>
    <row r="1030347" customFormat="false" ht="12.8" hidden="false" customHeight="false" outlineLevel="0" collapsed="false"/>
    <row r="1030348" customFormat="false" ht="12.8" hidden="false" customHeight="false" outlineLevel="0" collapsed="false"/>
    <row r="1030349" customFormat="false" ht="12.8" hidden="false" customHeight="false" outlineLevel="0" collapsed="false"/>
    <row r="1030350" customFormat="false" ht="12.8" hidden="false" customHeight="false" outlineLevel="0" collapsed="false"/>
    <row r="1030351" customFormat="false" ht="12.8" hidden="false" customHeight="false" outlineLevel="0" collapsed="false"/>
    <row r="1030352" customFormat="false" ht="12.8" hidden="false" customHeight="false" outlineLevel="0" collapsed="false"/>
    <row r="1030353" customFormat="false" ht="12.8" hidden="false" customHeight="false" outlineLevel="0" collapsed="false"/>
    <row r="1030354" customFormat="false" ht="12.8" hidden="false" customHeight="false" outlineLevel="0" collapsed="false"/>
    <row r="1030355" customFormat="false" ht="12.8" hidden="false" customHeight="false" outlineLevel="0" collapsed="false"/>
    <row r="1030356" customFormat="false" ht="12.8" hidden="false" customHeight="false" outlineLevel="0" collapsed="false"/>
    <row r="1030357" customFormat="false" ht="12.8" hidden="false" customHeight="false" outlineLevel="0" collapsed="false"/>
    <row r="1030358" customFormat="false" ht="12.8" hidden="false" customHeight="false" outlineLevel="0" collapsed="false"/>
    <row r="1030359" customFormat="false" ht="12.8" hidden="false" customHeight="false" outlineLevel="0" collapsed="false"/>
    <row r="1030360" customFormat="false" ht="12.8" hidden="false" customHeight="false" outlineLevel="0" collapsed="false"/>
    <row r="1030361" customFormat="false" ht="12.8" hidden="false" customHeight="false" outlineLevel="0" collapsed="false"/>
    <row r="1030362" customFormat="false" ht="12.8" hidden="false" customHeight="false" outlineLevel="0" collapsed="false"/>
    <row r="1030363" customFormat="false" ht="12.8" hidden="false" customHeight="false" outlineLevel="0" collapsed="false"/>
    <row r="1030364" customFormat="false" ht="12.8" hidden="false" customHeight="false" outlineLevel="0" collapsed="false"/>
    <row r="1030365" customFormat="false" ht="12.8" hidden="false" customHeight="false" outlineLevel="0" collapsed="false"/>
    <row r="1030366" customFormat="false" ht="12.8" hidden="false" customHeight="false" outlineLevel="0" collapsed="false"/>
    <row r="1030367" customFormat="false" ht="12.8" hidden="false" customHeight="false" outlineLevel="0" collapsed="false"/>
    <row r="1030368" customFormat="false" ht="12.8" hidden="false" customHeight="false" outlineLevel="0" collapsed="false"/>
    <row r="1030369" customFormat="false" ht="12.8" hidden="false" customHeight="false" outlineLevel="0" collapsed="false"/>
    <row r="1030370" customFormat="false" ht="12.8" hidden="false" customHeight="false" outlineLevel="0" collapsed="false"/>
    <row r="1030371" customFormat="false" ht="12.8" hidden="false" customHeight="false" outlineLevel="0" collapsed="false"/>
    <row r="1030372" customFormat="false" ht="12.8" hidden="false" customHeight="false" outlineLevel="0" collapsed="false"/>
    <row r="1030373" customFormat="false" ht="12.8" hidden="false" customHeight="false" outlineLevel="0" collapsed="false"/>
    <row r="1030374" customFormat="false" ht="12.8" hidden="false" customHeight="false" outlineLevel="0" collapsed="false"/>
    <row r="1030375" customFormat="false" ht="12.8" hidden="false" customHeight="false" outlineLevel="0" collapsed="false"/>
    <row r="1030376" customFormat="false" ht="12.8" hidden="false" customHeight="false" outlineLevel="0" collapsed="false"/>
    <row r="1030377" customFormat="false" ht="12.8" hidden="false" customHeight="false" outlineLevel="0" collapsed="false"/>
    <row r="1030378" customFormat="false" ht="12.8" hidden="false" customHeight="false" outlineLevel="0" collapsed="false"/>
    <row r="1030379" customFormat="false" ht="12.8" hidden="false" customHeight="false" outlineLevel="0" collapsed="false"/>
    <row r="1030380" customFormat="false" ht="12.8" hidden="false" customHeight="false" outlineLevel="0" collapsed="false"/>
    <row r="1030381" customFormat="false" ht="12.8" hidden="false" customHeight="false" outlineLevel="0" collapsed="false"/>
    <row r="1030382" customFormat="false" ht="12.8" hidden="false" customHeight="false" outlineLevel="0" collapsed="false"/>
    <row r="1030383" customFormat="false" ht="12.8" hidden="false" customHeight="false" outlineLevel="0" collapsed="false"/>
    <row r="1030384" customFormat="false" ht="12.8" hidden="false" customHeight="false" outlineLevel="0" collapsed="false"/>
    <row r="1030385" customFormat="false" ht="12.8" hidden="false" customHeight="false" outlineLevel="0" collapsed="false"/>
    <row r="1030386" customFormat="false" ht="12.8" hidden="false" customHeight="false" outlineLevel="0" collapsed="false"/>
    <row r="1030387" customFormat="false" ht="12.8" hidden="false" customHeight="false" outlineLevel="0" collapsed="false"/>
    <row r="1030388" customFormat="false" ht="12.8" hidden="false" customHeight="false" outlineLevel="0" collapsed="false"/>
    <row r="1030389" customFormat="false" ht="12.8" hidden="false" customHeight="false" outlineLevel="0" collapsed="false"/>
    <row r="1030390" customFormat="false" ht="12.8" hidden="false" customHeight="false" outlineLevel="0" collapsed="false"/>
    <row r="1030391" customFormat="false" ht="12.8" hidden="false" customHeight="false" outlineLevel="0" collapsed="false"/>
    <row r="1030392" customFormat="false" ht="12.8" hidden="false" customHeight="false" outlineLevel="0" collapsed="false"/>
    <row r="1030393" customFormat="false" ht="12.8" hidden="false" customHeight="false" outlineLevel="0" collapsed="false"/>
    <row r="1030394" customFormat="false" ht="12.8" hidden="false" customHeight="false" outlineLevel="0" collapsed="false"/>
    <row r="1030395" customFormat="false" ht="12.8" hidden="false" customHeight="false" outlineLevel="0" collapsed="false"/>
    <row r="1030396" customFormat="false" ht="12.8" hidden="false" customHeight="false" outlineLevel="0" collapsed="false"/>
    <row r="1030397" customFormat="false" ht="12.8" hidden="false" customHeight="false" outlineLevel="0" collapsed="false"/>
    <row r="1030398" customFormat="false" ht="12.8" hidden="false" customHeight="false" outlineLevel="0" collapsed="false"/>
    <row r="1030399" customFormat="false" ht="12.8" hidden="false" customHeight="false" outlineLevel="0" collapsed="false"/>
    <row r="1030400" customFormat="false" ht="12.8" hidden="false" customHeight="false" outlineLevel="0" collapsed="false"/>
    <row r="1030401" customFormat="false" ht="12.8" hidden="false" customHeight="false" outlineLevel="0" collapsed="false"/>
    <row r="1030402" customFormat="false" ht="12.8" hidden="false" customHeight="false" outlineLevel="0" collapsed="false"/>
    <row r="1030403" customFormat="false" ht="12.8" hidden="false" customHeight="false" outlineLevel="0" collapsed="false"/>
    <row r="1030404" customFormat="false" ht="12.8" hidden="false" customHeight="false" outlineLevel="0" collapsed="false"/>
    <row r="1030405" customFormat="false" ht="12.8" hidden="false" customHeight="false" outlineLevel="0" collapsed="false"/>
    <row r="1030406" customFormat="false" ht="12.8" hidden="false" customHeight="false" outlineLevel="0" collapsed="false"/>
    <row r="1030407" customFormat="false" ht="12.8" hidden="false" customHeight="false" outlineLevel="0" collapsed="false"/>
    <row r="1030408" customFormat="false" ht="12.8" hidden="false" customHeight="false" outlineLevel="0" collapsed="false"/>
    <row r="1030409" customFormat="false" ht="12.8" hidden="false" customHeight="false" outlineLevel="0" collapsed="false"/>
    <row r="1030410" customFormat="false" ht="12.8" hidden="false" customHeight="false" outlineLevel="0" collapsed="false"/>
    <row r="1030411" customFormat="false" ht="12.8" hidden="false" customHeight="false" outlineLevel="0" collapsed="false"/>
    <row r="1030412" customFormat="false" ht="12.8" hidden="false" customHeight="false" outlineLevel="0" collapsed="false"/>
    <row r="1030413" customFormat="false" ht="12.8" hidden="false" customHeight="false" outlineLevel="0" collapsed="false"/>
    <row r="1030414" customFormat="false" ht="12.8" hidden="false" customHeight="false" outlineLevel="0" collapsed="false"/>
    <row r="1030415" customFormat="false" ht="12.8" hidden="false" customHeight="false" outlineLevel="0" collapsed="false"/>
    <row r="1030416" customFormat="false" ht="12.8" hidden="false" customHeight="false" outlineLevel="0" collapsed="false"/>
    <row r="1030417" customFormat="false" ht="12.8" hidden="false" customHeight="false" outlineLevel="0" collapsed="false"/>
    <row r="1030418" customFormat="false" ht="12.8" hidden="false" customHeight="false" outlineLevel="0" collapsed="false"/>
    <row r="1030419" customFormat="false" ht="12.8" hidden="false" customHeight="false" outlineLevel="0" collapsed="false"/>
    <row r="1030420" customFormat="false" ht="12.8" hidden="false" customHeight="false" outlineLevel="0" collapsed="false"/>
    <row r="1030421" customFormat="false" ht="12.8" hidden="false" customHeight="false" outlineLevel="0" collapsed="false"/>
    <row r="1030422" customFormat="false" ht="12.8" hidden="false" customHeight="false" outlineLevel="0" collapsed="false"/>
    <row r="1030423" customFormat="false" ht="12.8" hidden="false" customHeight="false" outlineLevel="0" collapsed="false"/>
    <row r="1030424" customFormat="false" ht="12.8" hidden="false" customHeight="false" outlineLevel="0" collapsed="false"/>
    <row r="1030425" customFormat="false" ht="12.8" hidden="false" customHeight="false" outlineLevel="0" collapsed="false"/>
    <row r="1030426" customFormat="false" ht="12.8" hidden="false" customHeight="false" outlineLevel="0" collapsed="false"/>
    <row r="1030427" customFormat="false" ht="12.8" hidden="false" customHeight="false" outlineLevel="0" collapsed="false"/>
    <row r="1030428" customFormat="false" ht="12.8" hidden="false" customHeight="false" outlineLevel="0" collapsed="false"/>
    <row r="1030429" customFormat="false" ht="12.8" hidden="false" customHeight="false" outlineLevel="0" collapsed="false"/>
    <row r="1030430" customFormat="false" ht="12.8" hidden="false" customHeight="false" outlineLevel="0" collapsed="false"/>
    <row r="1030431" customFormat="false" ht="12.8" hidden="false" customHeight="false" outlineLevel="0" collapsed="false"/>
    <row r="1030432" customFormat="false" ht="12.8" hidden="false" customHeight="false" outlineLevel="0" collapsed="false"/>
    <row r="1030433" customFormat="false" ht="12.8" hidden="false" customHeight="false" outlineLevel="0" collapsed="false"/>
    <row r="1030434" customFormat="false" ht="12.8" hidden="false" customHeight="false" outlineLevel="0" collapsed="false"/>
    <row r="1030435" customFormat="false" ht="12.8" hidden="false" customHeight="false" outlineLevel="0" collapsed="false"/>
    <row r="1030436" customFormat="false" ht="12.8" hidden="false" customHeight="false" outlineLevel="0" collapsed="false"/>
    <row r="1030437" customFormat="false" ht="12.8" hidden="false" customHeight="false" outlineLevel="0" collapsed="false"/>
    <row r="1030438" customFormat="false" ht="12.8" hidden="false" customHeight="false" outlineLevel="0" collapsed="false"/>
    <row r="1030439" customFormat="false" ht="12.8" hidden="false" customHeight="false" outlineLevel="0" collapsed="false"/>
    <row r="1030440" customFormat="false" ht="12.8" hidden="false" customHeight="false" outlineLevel="0" collapsed="false"/>
    <row r="1030441" customFormat="false" ht="12.8" hidden="false" customHeight="false" outlineLevel="0" collapsed="false"/>
    <row r="1030442" customFormat="false" ht="12.8" hidden="false" customHeight="false" outlineLevel="0" collapsed="false"/>
    <row r="1030443" customFormat="false" ht="12.8" hidden="false" customHeight="false" outlineLevel="0" collapsed="false"/>
    <row r="1030444" customFormat="false" ht="12.8" hidden="false" customHeight="false" outlineLevel="0" collapsed="false"/>
    <row r="1030445" customFormat="false" ht="12.8" hidden="false" customHeight="false" outlineLevel="0" collapsed="false"/>
    <row r="1030446" customFormat="false" ht="12.8" hidden="false" customHeight="false" outlineLevel="0" collapsed="false"/>
    <row r="1030447" customFormat="false" ht="12.8" hidden="false" customHeight="false" outlineLevel="0" collapsed="false"/>
    <row r="1030448" customFormat="false" ht="12.8" hidden="false" customHeight="false" outlineLevel="0" collapsed="false"/>
    <row r="1030449" customFormat="false" ht="12.8" hidden="false" customHeight="false" outlineLevel="0" collapsed="false"/>
    <row r="1030450" customFormat="false" ht="12.8" hidden="false" customHeight="false" outlineLevel="0" collapsed="false"/>
    <row r="1030451" customFormat="false" ht="12.8" hidden="false" customHeight="false" outlineLevel="0" collapsed="false"/>
    <row r="1030452" customFormat="false" ht="12.8" hidden="false" customHeight="false" outlineLevel="0" collapsed="false"/>
    <row r="1030453" customFormat="false" ht="12.8" hidden="false" customHeight="false" outlineLevel="0" collapsed="false"/>
    <row r="1030454" customFormat="false" ht="12.8" hidden="false" customHeight="false" outlineLevel="0" collapsed="false"/>
    <row r="1030455" customFormat="false" ht="12.8" hidden="false" customHeight="false" outlineLevel="0" collapsed="false"/>
    <row r="1030456" customFormat="false" ht="12.8" hidden="false" customHeight="false" outlineLevel="0" collapsed="false"/>
    <row r="1030457" customFormat="false" ht="12.8" hidden="false" customHeight="false" outlineLevel="0" collapsed="false"/>
    <row r="1030458" customFormat="false" ht="12.8" hidden="false" customHeight="false" outlineLevel="0" collapsed="false"/>
    <row r="1030459" customFormat="false" ht="12.8" hidden="false" customHeight="false" outlineLevel="0" collapsed="false"/>
    <row r="1030460" customFormat="false" ht="12.8" hidden="false" customHeight="false" outlineLevel="0" collapsed="false"/>
    <row r="1030461" customFormat="false" ht="12.8" hidden="false" customHeight="false" outlineLevel="0" collapsed="false"/>
    <row r="1030462" customFormat="false" ht="12.8" hidden="false" customHeight="false" outlineLevel="0" collapsed="false"/>
    <row r="1030463" customFormat="false" ht="12.8" hidden="false" customHeight="false" outlineLevel="0" collapsed="false"/>
    <row r="1030464" customFormat="false" ht="12.8" hidden="false" customHeight="false" outlineLevel="0" collapsed="false"/>
    <row r="1030465" customFormat="false" ht="12.8" hidden="false" customHeight="false" outlineLevel="0" collapsed="false"/>
    <row r="1030466" customFormat="false" ht="12.8" hidden="false" customHeight="false" outlineLevel="0" collapsed="false"/>
    <row r="1030467" customFormat="false" ht="12.8" hidden="false" customHeight="false" outlineLevel="0" collapsed="false"/>
    <row r="1030468" customFormat="false" ht="12.8" hidden="false" customHeight="false" outlineLevel="0" collapsed="false"/>
    <row r="1030469" customFormat="false" ht="12.8" hidden="false" customHeight="false" outlineLevel="0" collapsed="false"/>
    <row r="1030470" customFormat="false" ht="12.8" hidden="false" customHeight="false" outlineLevel="0" collapsed="false"/>
    <row r="1030471" customFormat="false" ht="12.8" hidden="false" customHeight="false" outlineLevel="0" collapsed="false"/>
    <row r="1030472" customFormat="false" ht="12.8" hidden="false" customHeight="false" outlineLevel="0" collapsed="false"/>
    <row r="1030473" customFormat="false" ht="12.8" hidden="false" customHeight="false" outlineLevel="0" collapsed="false"/>
    <row r="1030474" customFormat="false" ht="12.8" hidden="false" customHeight="false" outlineLevel="0" collapsed="false"/>
    <row r="1030475" customFormat="false" ht="12.8" hidden="false" customHeight="false" outlineLevel="0" collapsed="false"/>
    <row r="1030476" customFormat="false" ht="12.8" hidden="false" customHeight="false" outlineLevel="0" collapsed="false"/>
    <row r="1030477" customFormat="false" ht="12.8" hidden="false" customHeight="false" outlineLevel="0" collapsed="false"/>
    <row r="1030478" customFormat="false" ht="12.8" hidden="false" customHeight="false" outlineLevel="0" collapsed="false"/>
    <row r="1030479" customFormat="false" ht="12.8" hidden="false" customHeight="false" outlineLevel="0" collapsed="false"/>
    <row r="1030480" customFormat="false" ht="12.8" hidden="false" customHeight="false" outlineLevel="0" collapsed="false"/>
    <row r="1030481" customFormat="false" ht="12.8" hidden="false" customHeight="false" outlineLevel="0" collapsed="false"/>
    <row r="1030482" customFormat="false" ht="12.8" hidden="false" customHeight="false" outlineLevel="0" collapsed="false"/>
    <row r="1030483" customFormat="false" ht="12.8" hidden="false" customHeight="false" outlineLevel="0" collapsed="false"/>
    <row r="1030484" customFormat="false" ht="12.8" hidden="false" customHeight="false" outlineLevel="0" collapsed="false"/>
    <row r="1030485" customFormat="false" ht="12.8" hidden="false" customHeight="false" outlineLevel="0" collapsed="false"/>
    <row r="1030486" customFormat="false" ht="12.8" hidden="false" customHeight="false" outlineLevel="0" collapsed="false"/>
    <row r="1030487" customFormat="false" ht="12.8" hidden="false" customHeight="false" outlineLevel="0" collapsed="false"/>
    <row r="1030488" customFormat="false" ht="12.8" hidden="false" customHeight="false" outlineLevel="0" collapsed="false"/>
    <row r="1030489" customFormat="false" ht="12.8" hidden="false" customHeight="false" outlineLevel="0" collapsed="false"/>
    <row r="1030490" customFormat="false" ht="12.8" hidden="false" customHeight="false" outlineLevel="0" collapsed="false"/>
    <row r="1030491" customFormat="false" ht="12.8" hidden="false" customHeight="false" outlineLevel="0" collapsed="false"/>
    <row r="1030492" customFormat="false" ht="12.8" hidden="false" customHeight="false" outlineLevel="0" collapsed="false"/>
    <row r="1030493" customFormat="false" ht="12.8" hidden="false" customHeight="false" outlineLevel="0" collapsed="false"/>
    <row r="1030494" customFormat="false" ht="12.8" hidden="false" customHeight="false" outlineLevel="0" collapsed="false"/>
    <row r="1030495" customFormat="false" ht="12.8" hidden="false" customHeight="false" outlineLevel="0" collapsed="false"/>
    <row r="1030496" customFormat="false" ht="12.8" hidden="false" customHeight="false" outlineLevel="0" collapsed="false"/>
    <row r="1030497" customFormat="false" ht="12.8" hidden="false" customHeight="false" outlineLevel="0" collapsed="false"/>
    <row r="1030498" customFormat="false" ht="12.8" hidden="false" customHeight="false" outlineLevel="0" collapsed="false"/>
    <row r="1030499" customFormat="false" ht="12.8" hidden="false" customHeight="false" outlineLevel="0" collapsed="false"/>
    <row r="1030500" customFormat="false" ht="12.8" hidden="false" customHeight="false" outlineLevel="0" collapsed="false"/>
    <row r="1030501" customFormat="false" ht="12.8" hidden="false" customHeight="false" outlineLevel="0" collapsed="false"/>
    <row r="1030502" customFormat="false" ht="12.8" hidden="false" customHeight="false" outlineLevel="0" collapsed="false"/>
    <row r="1030503" customFormat="false" ht="12.8" hidden="false" customHeight="false" outlineLevel="0" collapsed="false"/>
    <row r="1030504" customFormat="false" ht="12.8" hidden="false" customHeight="false" outlineLevel="0" collapsed="false"/>
    <row r="1030505" customFormat="false" ht="12.8" hidden="false" customHeight="false" outlineLevel="0" collapsed="false"/>
    <row r="1030506" customFormat="false" ht="12.8" hidden="false" customHeight="false" outlineLevel="0" collapsed="false"/>
    <row r="1030507" customFormat="false" ht="12.8" hidden="false" customHeight="false" outlineLevel="0" collapsed="false"/>
    <row r="1030508" customFormat="false" ht="12.8" hidden="false" customHeight="false" outlineLevel="0" collapsed="false"/>
    <row r="1030509" customFormat="false" ht="12.8" hidden="false" customHeight="false" outlineLevel="0" collapsed="false"/>
    <row r="1030510" customFormat="false" ht="12.8" hidden="false" customHeight="false" outlineLevel="0" collapsed="false"/>
    <row r="1030511" customFormat="false" ht="12.8" hidden="false" customHeight="false" outlineLevel="0" collapsed="false"/>
    <row r="1030512" customFormat="false" ht="12.8" hidden="false" customHeight="false" outlineLevel="0" collapsed="false"/>
    <row r="1030513" customFormat="false" ht="12.8" hidden="false" customHeight="false" outlineLevel="0" collapsed="false"/>
    <row r="1030514" customFormat="false" ht="12.8" hidden="false" customHeight="false" outlineLevel="0" collapsed="false"/>
    <row r="1030515" customFormat="false" ht="12.8" hidden="false" customHeight="false" outlineLevel="0" collapsed="false"/>
    <row r="1030516" customFormat="false" ht="12.8" hidden="false" customHeight="false" outlineLevel="0" collapsed="false"/>
    <row r="1030517" customFormat="false" ht="12.8" hidden="false" customHeight="false" outlineLevel="0" collapsed="false"/>
    <row r="1030518" customFormat="false" ht="12.8" hidden="false" customHeight="false" outlineLevel="0" collapsed="false"/>
    <row r="1030519" customFormat="false" ht="12.8" hidden="false" customHeight="false" outlineLevel="0" collapsed="false"/>
    <row r="1030520" customFormat="false" ht="12.8" hidden="false" customHeight="false" outlineLevel="0" collapsed="false"/>
    <row r="1030521" customFormat="false" ht="12.8" hidden="false" customHeight="false" outlineLevel="0" collapsed="false"/>
    <row r="1030522" customFormat="false" ht="12.8" hidden="false" customHeight="false" outlineLevel="0" collapsed="false"/>
    <row r="1030523" customFormat="false" ht="12.8" hidden="false" customHeight="false" outlineLevel="0" collapsed="false"/>
    <row r="1030524" customFormat="false" ht="12.8" hidden="false" customHeight="false" outlineLevel="0" collapsed="false"/>
    <row r="1030525" customFormat="false" ht="12.8" hidden="false" customHeight="false" outlineLevel="0" collapsed="false"/>
    <row r="1030526" customFormat="false" ht="12.8" hidden="false" customHeight="false" outlineLevel="0" collapsed="false"/>
    <row r="1030527" customFormat="false" ht="12.8" hidden="false" customHeight="false" outlineLevel="0" collapsed="false"/>
    <row r="1030528" customFormat="false" ht="12.8" hidden="false" customHeight="false" outlineLevel="0" collapsed="false"/>
    <row r="1030529" customFormat="false" ht="12.8" hidden="false" customHeight="false" outlineLevel="0" collapsed="false"/>
    <row r="1030530" customFormat="false" ht="12.8" hidden="false" customHeight="false" outlineLevel="0" collapsed="false"/>
    <row r="1030531" customFormat="false" ht="12.8" hidden="false" customHeight="false" outlineLevel="0" collapsed="false"/>
    <row r="1030532" customFormat="false" ht="12.8" hidden="false" customHeight="false" outlineLevel="0" collapsed="false"/>
    <row r="1030533" customFormat="false" ht="12.8" hidden="false" customHeight="false" outlineLevel="0" collapsed="false"/>
    <row r="1030534" customFormat="false" ht="12.8" hidden="false" customHeight="false" outlineLevel="0" collapsed="false"/>
    <row r="1030535" customFormat="false" ht="12.8" hidden="false" customHeight="false" outlineLevel="0" collapsed="false"/>
    <row r="1030536" customFormat="false" ht="12.8" hidden="false" customHeight="false" outlineLevel="0" collapsed="false"/>
    <row r="1030537" customFormat="false" ht="12.8" hidden="false" customHeight="false" outlineLevel="0" collapsed="false"/>
    <row r="1030538" customFormat="false" ht="12.8" hidden="false" customHeight="false" outlineLevel="0" collapsed="false"/>
    <row r="1030539" customFormat="false" ht="12.8" hidden="false" customHeight="false" outlineLevel="0" collapsed="false"/>
    <row r="1030540" customFormat="false" ht="12.8" hidden="false" customHeight="false" outlineLevel="0" collapsed="false"/>
    <row r="1030541" customFormat="false" ht="12.8" hidden="false" customHeight="false" outlineLevel="0" collapsed="false"/>
    <row r="1030542" customFormat="false" ht="12.8" hidden="false" customHeight="false" outlineLevel="0" collapsed="false"/>
    <row r="1030543" customFormat="false" ht="12.8" hidden="false" customHeight="false" outlineLevel="0" collapsed="false"/>
    <row r="1030544" customFormat="false" ht="12.8" hidden="false" customHeight="false" outlineLevel="0" collapsed="false"/>
    <row r="1030545" customFormat="false" ht="12.8" hidden="false" customHeight="false" outlineLevel="0" collapsed="false"/>
    <row r="1030546" customFormat="false" ht="12.8" hidden="false" customHeight="false" outlineLevel="0" collapsed="false"/>
    <row r="1030547" customFormat="false" ht="12.8" hidden="false" customHeight="false" outlineLevel="0" collapsed="false"/>
    <row r="1030548" customFormat="false" ht="12.8" hidden="false" customHeight="false" outlineLevel="0" collapsed="false"/>
    <row r="1030549" customFormat="false" ht="12.8" hidden="false" customHeight="false" outlineLevel="0" collapsed="false"/>
    <row r="1030550" customFormat="false" ht="12.8" hidden="false" customHeight="false" outlineLevel="0" collapsed="false"/>
    <row r="1030551" customFormat="false" ht="12.8" hidden="false" customHeight="false" outlineLevel="0" collapsed="false"/>
    <row r="1030552" customFormat="false" ht="12.8" hidden="false" customHeight="false" outlineLevel="0" collapsed="false"/>
    <row r="1030553" customFormat="false" ht="12.8" hidden="false" customHeight="false" outlineLevel="0" collapsed="false"/>
    <row r="1030554" customFormat="false" ht="12.8" hidden="false" customHeight="false" outlineLevel="0" collapsed="false"/>
    <row r="1030555" customFormat="false" ht="12.8" hidden="false" customHeight="false" outlineLevel="0" collapsed="false"/>
    <row r="1030556" customFormat="false" ht="12.8" hidden="false" customHeight="false" outlineLevel="0" collapsed="false"/>
    <row r="1030557" customFormat="false" ht="12.8" hidden="false" customHeight="false" outlineLevel="0" collapsed="false"/>
    <row r="1030558" customFormat="false" ht="12.8" hidden="false" customHeight="false" outlineLevel="0" collapsed="false"/>
    <row r="1030559" customFormat="false" ht="12.8" hidden="false" customHeight="false" outlineLevel="0" collapsed="false"/>
    <row r="1030560" customFormat="false" ht="12.8" hidden="false" customHeight="false" outlineLevel="0" collapsed="false"/>
    <row r="1030561" customFormat="false" ht="12.8" hidden="false" customHeight="false" outlineLevel="0" collapsed="false"/>
    <row r="1030562" customFormat="false" ht="12.8" hidden="false" customHeight="false" outlineLevel="0" collapsed="false"/>
    <row r="1030563" customFormat="false" ht="12.8" hidden="false" customHeight="false" outlineLevel="0" collapsed="false"/>
    <row r="1030564" customFormat="false" ht="12.8" hidden="false" customHeight="false" outlineLevel="0" collapsed="false"/>
    <row r="1030565" customFormat="false" ht="12.8" hidden="false" customHeight="false" outlineLevel="0" collapsed="false"/>
    <row r="1030566" customFormat="false" ht="12.8" hidden="false" customHeight="false" outlineLevel="0" collapsed="false"/>
    <row r="1030567" customFormat="false" ht="12.8" hidden="false" customHeight="false" outlineLevel="0" collapsed="false"/>
    <row r="1030568" customFormat="false" ht="12.8" hidden="false" customHeight="false" outlineLevel="0" collapsed="false"/>
    <row r="1030569" customFormat="false" ht="12.8" hidden="false" customHeight="false" outlineLevel="0" collapsed="false"/>
    <row r="1030570" customFormat="false" ht="12.8" hidden="false" customHeight="false" outlineLevel="0" collapsed="false"/>
    <row r="1030571" customFormat="false" ht="12.8" hidden="false" customHeight="false" outlineLevel="0" collapsed="false"/>
    <row r="1030572" customFormat="false" ht="12.8" hidden="false" customHeight="false" outlineLevel="0" collapsed="false"/>
    <row r="1030573" customFormat="false" ht="12.8" hidden="false" customHeight="false" outlineLevel="0" collapsed="false"/>
    <row r="1030574" customFormat="false" ht="12.8" hidden="false" customHeight="false" outlineLevel="0" collapsed="false"/>
    <row r="1030575" customFormat="false" ht="12.8" hidden="false" customHeight="false" outlineLevel="0" collapsed="false"/>
    <row r="1030576" customFormat="false" ht="12.8" hidden="false" customHeight="false" outlineLevel="0" collapsed="false"/>
    <row r="1030577" customFormat="false" ht="12.8" hidden="false" customHeight="false" outlineLevel="0" collapsed="false"/>
    <row r="1030578" customFormat="false" ht="12.8" hidden="false" customHeight="false" outlineLevel="0" collapsed="false"/>
    <row r="1030579" customFormat="false" ht="12.8" hidden="false" customHeight="false" outlineLevel="0" collapsed="false"/>
    <row r="1030580" customFormat="false" ht="12.8" hidden="false" customHeight="false" outlineLevel="0" collapsed="false"/>
    <row r="1030581" customFormat="false" ht="12.8" hidden="false" customHeight="false" outlineLevel="0" collapsed="false"/>
    <row r="1030582" customFormat="false" ht="12.8" hidden="false" customHeight="false" outlineLevel="0" collapsed="false"/>
    <row r="1030583" customFormat="false" ht="12.8" hidden="false" customHeight="false" outlineLevel="0" collapsed="false"/>
    <row r="1030584" customFormat="false" ht="12.8" hidden="false" customHeight="false" outlineLevel="0" collapsed="false"/>
    <row r="1030585" customFormat="false" ht="12.8" hidden="false" customHeight="false" outlineLevel="0" collapsed="false"/>
    <row r="1030586" customFormat="false" ht="12.8" hidden="false" customHeight="false" outlineLevel="0" collapsed="false"/>
    <row r="1030587" customFormat="false" ht="12.8" hidden="false" customHeight="false" outlineLevel="0" collapsed="false"/>
    <row r="1030588" customFormat="false" ht="12.8" hidden="false" customHeight="false" outlineLevel="0" collapsed="false"/>
    <row r="1030589" customFormat="false" ht="12.8" hidden="false" customHeight="false" outlineLevel="0" collapsed="false"/>
    <row r="1030590" customFormat="false" ht="12.8" hidden="false" customHeight="false" outlineLevel="0" collapsed="false"/>
    <row r="1030591" customFormat="false" ht="12.8" hidden="false" customHeight="false" outlineLevel="0" collapsed="false"/>
    <row r="1030592" customFormat="false" ht="12.8" hidden="false" customHeight="false" outlineLevel="0" collapsed="false"/>
    <row r="1030593" customFormat="false" ht="12.8" hidden="false" customHeight="false" outlineLevel="0" collapsed="false"/>
    <row r="1030594" customFormat="false" ht="12.8" hidden="false" customHeight="false" outlineLevel="0" collapsed="false"/>
    <row r="1030595" customFormat="false" ht="12.8" hidden="false" customHeight="false" outlineLevel="0" collapsed="false"/>
    <row r="1030596" customFormat="false" ht="12.8" hidden="false" customHeight="false" outlineLevel="0" collapsed="false"/>
    <row r="1030597" customFormat="false" ht="12.8" hidden="false" customHeight="false" outlineLevel="0" collapsed="false"/>
    <row r="1030598" customFormat="false" ht="12.8" hidden="false" customHeight="false" outlineLevel="0" collapsed="false"/>
    <row r="1030599" customFormat="false" ht="12.8" hidden="false" customHeight="false" outlineLevel="0" collapsed="false"/>
    <row r="1030600" customFormat="false" ht="12.8" hidden="false" customHeight="false" outlineLevel="0" collapsed="false"/>
    <row r="1030601" customFormat="false" ht="12.8" hidden="false" customHeight="false" outlineLevel="0" collapsed="false"/>
    <row r="1030602" customFormat="false" ht="12.8" hidden="false" customHeight="false" outlineLevel="0" collapsed="false"/>
    <row r="1030603" customFormat="false" ht="12.8" hidden="false" customHeight="false" outlineLevel="0" collapsed="false"/>
    <row r="1030604" customFormat="false" ht="12.8" hidden="false" customHeight="false" outlineLevel="0" collapsed="false"/>
    <row r="1030605" customFormat="false" ht="12.8" hidden="false" customHeight="false" outlineLevel="0" collapsed="false"/>
    <row r="1030606" customFormat="false" ht="12.8" hidden="false" customHeight="false" outlineLevel="0" collapsed="false"/>
    <row r="1030607" customFormat="false" ht="12.8" hidden="false" customHeight="false" outlineLevel="0" collapsed="false"/>
    <row r="1030608" customFormat="false" ht="12.8" hidden="false" customHeight="false" outlineLevel="0" collapsed="false"/>
    <row r="1030609" customFormat="false" ht="12.8" hidden="false" customHeight="false" outlineLevel="0" collapsed="false"/>
    <row r="1030610" customFormat="false" ht="12.8" hidden="false" customHeight="false" outlineLevel="0" collapsed="false"/>
    <row r="1030611" customFormat="false" ht="12.8" hidden="false" customHeight="false" outlineLevel="0" collapsed="false"/>
    <row r="1030612" customFormat="false" ht="12.8" hidden="false" customHeight="false" outlineLevel="0" collapsed="false"/>
    <row r="1030613" customFormat="false" ht="12.8" hidden="false" customHeight="false" outlineLevel="0" collapsed="false"/>
    <row r="1030614" customFormat="false" ht="12.8" hidden="false" customHeight="false" outlineLevel="0" collapsed="false"/>
    <row r="1030615" customFormat="false" ht="12.8" hidden="false" customHeight="false" outlineLevel="0" collapsed="false"/>
    <row r="1030616" customFormat="false" ht="12.8" hidden="false" customHeight="false" outlineLevel="0" collapsed="false"/>
    <row r="1030617" customFormat="false" ht="12.8" hidden="false" customHeight="false" outlineLevel="0" collapsed="false"/>
    <row r="1030618" customFormat="false" ht="12.8" hidden="false" customHeight="false" outlineLevel="0" collapsed="false"/>
    <row r="1030619" customFormat="false" ht="12.8" hidden="false" customHeight="false" outlineLevel="0" collapsed="false"/>
    <row r="1030620" customFormat="false" ht="12.8" hidden="false" customHeight="false" outlineLevel="0" collapsed="false"/>
    <row r="1030621" customFormat="false" ht="12.8" hidden="false" customHeight="false" outlineLevel="0" collapsed="false"/>
    <row r="1030622" customFormat="false" ht="12.8" hidden="false" customHeight="false" outlineLevel="0" collapsed="false"/>
    <row r="1030623" customFormat="false" ht="12.8" hidden="false" customHeight="false" outlineLevel="0" collapsed="false"/>
    <row r="1030624" customFormat="false" ht="12.8" hidden="false" customHeight="false" outlineLevel="0" collapsed="false"/>
    <row r="1030625" customFormat="false" ht="12.8" hidden="false" customHeight="false" outlineLevel="0" collapsed="false"/>
    <row r="1030626" customFormat="false" ht="12.8" hidden="false" customHeight="false" outlineLevel="0" collapsed="false"/>
    <row r="1030627" customFormat="false" ht="12.8" hidden="false" customHeight="false" outlineLevel="0" collapsed="false"/>
    <row r="1030628" customFormat="false" ht="12.8" hidden="false" customHeight="false" outlineLevel="0" collapsed="false"/>
    <row r="1030629" customFormat="false" ht="12.8" hidden="false" customHeight="false" outlineLevel="0" collapsed="false"/>
    <row r="1030630" customFormat="false" ht="12.8" hidden="false" customHeight="false" outlineLevel="0" collapsed="false"/>
    <row r="1030631" customFormat="false" ht="12.8" hidden="false" customHeight="false" outlineLevel="0" collapsed="false"/>
    <row r="1030632" customFormat="false" ht="12.8" hidden="false" customHeight="false" outlineLevel="0" collapsed="false"/>
    <row r="1030633" customFormat="false" ht="12.8" hidden="false" customHeight="false" outlineLevel="0" collapsed="false"/>
    <row r="1030634" customFormat="false" ht="12.8" hidden="false" customHeight="false" outlineLevel="0" collapsed="false"/>
    <row r="1030635" customFormat="false" ht="12.8" hidden="false" customHeight="false" outlineLevel="0" collapsed="false"/>
    <row r="1030636" customFormat="false" ht="12.8" hidden="false" customHeight="false" outlineLevel="0" collapsed="false"/>
    <row r="1030637" customFormat="false" ht="12.8" hidden="false" customHeight="false" outlineLevel="0" collapsed="false"/>
    <row r="1030638" customFormat="false" ht="12.8" hidden="false" customHeight="false" outlineLevel="0" collapsed="false"/>
    <row r="1030639" customFormat="false" ht="12.8" hidden="false" customHeight="false" outlineLevel="0" collapsed="false"/>
    <row r="1030640" customFormat="false" ht="12.8" hidden="false" customHeight="false" outlineLevel="0" collapsed="false"/>
    <row r="1030641" customFormat="false" ht="12.8" hidden="false" customHeight="false" outlineLevel="0" collapsed="false"/>
    <row r="1030642" customFormat="false" ht="12.8" hidden="false" customHeight="false" outlineLevel="0" collapsed="false"/>
    <row r="1030643" customFormat="false" ht="12.8" hidden="false" customHeight="false" outlineLevel="0" collapsed="false"/>
    <row r="1030644" customFormat="false" ht="12.8" hidden="false" customHeight="false" outlineLevel="0" collapsed="false"/>
    <row r="1030645" customFormat="false" ht="12.8" hidden="false" customHeight="false" outlineLevel="0" collapsed="false"/>
    <row r="1030646" customFormat="false" ht="12.8" hidden="false" customHeight="false" outlineLevel="0" collapsed="false"/>
    <row r="1030647" customFormat="false" ht="12.8" hidden="false" customHeight="false" outlineLevel="0" collapsed="false"/>
    <row r="1030648" customFormat="false" ht="12.8" hidden="false" customHeight="false" outlineLevel="0" collapsed="false"/>
    <row r="1030649" customFormat="false" ht="12.8" hidden="false" customHeight="false" outlineLevel="0" collapsed="false"/>
    <row r="1030650" customFormat="false" ht="12.8" hidden="false" customHeight="false" outlineLevel="0" collapsed="false"/>
    <row r="1030651" customFormat="false" ht="12.8" hidden="false" customHeight="false" outlineLevel="0" collapsed="false"/>
    <row r="1030652" customFormat="false" ht="12.8" hidden="false" customHeight="false" outlineLevel="0" collapsed="false"/>
    <row r="1030653" customFormat="false" ht="12.8" hidden="false" customHeight="false" outlineLevel="0" collapsed="false"/>
    <row r="1030654" customFormat="false" ht="12.8" hidden="false" customHeight="false" outlineLevel="0" collapsed="false"/>
    <row r="1030655" customFormat="false" ht="12.8" hidden="false" customHeight="false" outlineLevel="0" collapsed="false"/>
    <row r="1030656" customFormat="false" ht="12.8" hidden="false" customHeight="false" outlineLevel="0" collapsed="false"/>
    <row r="1030657" customFormat="false" ht="12.8" hidden="false" customHeight="false" outlineLevel="0" collapsed="false"/>
    <row r="1030658" customFormat="false" ht="12.8" hidden="false" customHeight="false" outlineLevel="0" collapsed="false"/>
    <row r="1030659" customFormat="false" ht="12.8" hidden="false" customHeight="false" outlineLevel="0" collapsed="false"/>
    <row r="1030660" customFormat="false" ht="12.8" hidden="false" customHeight="false" outlineLevel="0" collapsed="false"/>
    <row r="1030661" customFormat="false" ht="12.8" hidden="false" customHeight="false" outlineLevel="0" collapsed="false"/>
    <row r="1030662" customFormat="false" ht="12.8" hidden="false" customHeight="false" outlineLevel="0" collapsed="false"/>
    <row r="1030663" customFormat="false" ht="12.8" hidden="false" customHeight="false" outlineLevel="0" collapsed="false"/>
    <row r="1030664" customFormat="false" ht="12.8" hidden="false" customHeight="false" outlineLevel="0" collapsed="false"/>
    <row r="1030665" customFormat="false" ht="12.8" hidden="false" customHeight="false" outlineLevel="0" collapsed="false"/>
    <row r="1030666" customFormat="false" ht="12.8" hidden="false" customHeight="false" outlineLevel="0" collapsed="false"/>
    <row r="1030667" customFormat="false" ht="12.8" hidden="false" customHeight="false" outlineLevel="0" collapsed="false"/>
    <row r="1030668" customFormat="false" ht="12.8" hidden="false" customHeight="false" outlineLevel="0" collapsed="false"/>
    <row r="1030669" customFormat="false" ht="12.8" hidden="false" customHeight="false" outlineLevel="0" collapsed="false"/>
    <row r="1030670" customFormat="false" ht="12.8" hidden="false" customHeight="false" outlineLevel="0" collapsed="false"/>
    <row r="1030671" customFormat="false" ht="12.8" hidden="false" customHeight="false" outlineLevel="0" collapsed="false"/>
    <row r="1030672" customFormat="false" ht="12.8" hidden="false" customHeight="false" outlineLevel="0" collapsed="false"/>
    <row r="1030673" customFormat="false" ht="12.8" hidden="false" customHeight="false" outlineLevel="0" collapsed="false"/>
    <row r="1030674" customFormat="false" ht="12.8" hidden="false" customHeight="false" outlineLevel="0" collapsed="false"/>
    <row r="1030675" customFormat="false" ht="12.8" hidden="false" customHeight="false" outlineLevel="0" collapsed="false"/>
    <row r="1030676" customFormat="false" ht="12.8" hidden="false" customHeight="false" outlineLevel="0" collapsed="false"/>
    <row r="1030677" customFormat="false" ht="12.8" hidden="false" customHeight="false" outlineLevel="0" collapsed="false"/>
    <row r="1030678" customFormat="false" ht="12.8" hidden="false" customHeight="false" outlineLevel="0" collapsed="false"/>
    <row r="1030679" customFormat="false" ht="12.8" hidden="false" customHeight="false" outlineLevel="0" collapsed="false"/>
    <row r="1030680" customFormat="false" ht="12.8" hidden="false" customHeight="false" outlineLevel="0" collapsed="false"/>
    <row r="1030681" customFormat="false" ht="12.8" hidden="false" customHeight="false" outlineLevel="0" collapsed="false"/>
    <row r="1030682" customFormat="false" ht="12.8" hidden="false" customHeight="false" outlineLevel="0" collapsed="false"/>
    <row r="1030683" customFormat="false" ht="12.8" hidden="false" customHeight="false" outlineLevel="0" collapsed="false"/>
    <row r="1030684" customFormat="false" ht="12.8" hidden="false" customHeight="false" outlineLevel="0" collapsed="false"/>
    <row r="1030685" customFormat="false" ht="12.8" hidden="false" customHeight="false" outlineLevel="0" collapsed="false"/>
    <row r="1030686" customFormat="false" ht="12.8" hidden="false" customHeight="false" outlineLevel="0" collapsed="false"/>
    <row r="1030687" customFormat="false" ht="12.8" hidden="false" customHeight="false" outlineLevel="0" collapsed="false"/>
    <row r="1030688" customFormat="false" ht="12.8" hidden="false" customHeight="false" outlineLevel="0" collapsed="false"/>
    <row r="1030689" customFormat="false" ht="12.8" hidden="false" customHeight="false" outlineLevel="0" collapsed="false"/>
    <row r="1030690" customFormat="false" ht="12.8" hidden="false" customHeight="false" outlineLevel="0" collapsed="false"/>
    <row r="1030691" customFormat="false" ht="12.8" hidden="false" customHeight="false" outlineLevel="0" collapsed="false"/>
    <row r="1030692" customFormat="false" ht="12.8" hidden="false" customHeight="false" outlineLevel="0" collapsed="false"/>
    <row r="1030693" customFormat="false" ht="12.8" hidden="false" customHeight="false" outlineLevel="0" collapsed="false"/>
    <row r="1030694" customFormat="false" ht="12.8" hidden="false" customHeight="false" outlineLevel="0" collapsed="false"/>
    <row r="1030695" customFormat="false" ht="12.8" hidden="false" customHeight="false" outlineLevel="0" collapsed="false"/>
    <row r="1030696" customFormat="false" ht="12.8" hidden="false" customHeight="false" outlineLevel="0" collapsed="false"/>
    <row r="1030697" customFormat="false" ht="12.8" hidden="false" customHeight="false" outlineLevel="0" collapsed="false"/>
    <row r="1030698" customFormat="false" ht="12.8" hidden="false" customHeight="false" outlineLevel="0" collapsed="false"/>
    <row r="1030699" customFormat="false" ht="12.8" hidden="false" customHeight="false" outlineLevel="0" collapsed="false"/>
    <row r="1030700" customFormat="false" ht="12.8" hidden="false" customHeight="false" outlineLevel="0" collapsed="false"/>
    <row r="1030701" customFormat="false" ht="12.8" hidden="false" customHeight="false" outlineLevel="0" collapsed="false"/>
    <row r="1030702" customFormat="false" ht="12.8" hidden="false" customHeight="false" outlineLevel="0" collapsed="false"/>
    <row r="1030703" customFormat="false" ht="12.8" hidden="false" customHeight="false" outlineLevel="0" collapsed="false"/>
    <row r="1030704" customFormat="false" ht="12.8" hidden="false" customHeight="false" outlineLevel="0" collapsed="false"/>
    <row r="1030705" customFormat="false" ht="12.8" hidden="false" customHeight="false" outlineLevel="0" collapsed="false"/>
    <row r="1030706" customFormat="false" ht="12.8" hidden="false" customHeight="false" outlineLevel="0" collapsed="false"/>
    <row r="1030707" customFormat="false" ht="12.8" hidden="false" customHeight="false" outlineLevel="0" collapsed="false"/>
    <row r="1030708" customFormat="false" ht="12.8" hidden="false" customHeight="false" outlineLevel="0" collapsed="false"/>
    <row r="1030709" customFormat="false" ht="12.8" hidden="false" customHeight="false" outlineLevel="0" collapsed="false"/>
    <row r="1030710" customFormat="false" ht="12.8" hidden="false" customHeight="false" outlineLevel="0" collapsed="false"/>
    <row r="1030711" customFormat="false" ht="12.8" hidden="false" customHeight="false" outlineLevel="0" collapsed="false"/>
    <row r="1030712" customFormat="false" ht="12.8" hidden="false" customHeight="false" outlineLevel="0" collapsed="false"/>
    <row r="1030713" customFormat="false" ht="12.8" hidden="false" customHeight="false" outlineLevel="0" collapsed="false"/>
    <row r="1030714" customFormat="false" ht="12.8" hidden="false" customHeight="false" outlineLevel="0" collapsed="false"/>
    <row r="1030715" customFormat="false" ht="12.8" hidden="false" customHeight="false" outlineLevel="0" collapsed="false"/>
    <row r="1030716" customFormat="false" ht="12.8" hidden="false" customHeight="false" outlineLevel="0" collapsed="false"/>
    <row r="1030717" customFormat="false" ht="12.8" hidden="false" customHeight="false" outlineLevel="0" collapsed="false"/>
    <row r="1030718" customFormat="false" ht="12.8" hidden="false" customHeight="false" outlineLevel="0" collapsed="false"/>
    <row r="1030719" customFormat="false" ht="12.8" hidden="false" customHeight="false" outlineLevel="0" collapsed="false"/>
    <row r="1030720" customFormat="false" ht="12.8" hidden="false" customHeight="false" outlineLevel="0" collapsed="false"/>
    <row r="1030721" customFormat="false" ht="12.8" hidden="false" customHeight="false" outlineLevel="0" collapsed="false"/>
    <row r="1030722" customFormat="false" ht="12.8" hidden="false" customHeight="false" outlineLevel="0" collapsed="false"/>
    <row r="1030723" customFormat="false" ht="12.8" hidden="false" customHeight="false" outlineLevel="0" collapsed="false"/>
    <row r="1030724" customFormat="false" ht="12.8" hidden="false" customHeight="false" outlineLevel="0" collapsed="false"/>
    <row r="1030725" customFormat="false" ht="12.8" hidden="false" customHeight="false" outlineLevel="0" collapsed="false"/>
    <row r="1030726" customFormat="false" ht="12.8" hidden="false" customHeight="false" outlineLevel="0" collapsed="false"/>
    <row r="1030727" customFormat="false" ht="12.8" hidden="false" customHeight="false" outlineLevel="0" collapsed="false"/>
    <row r="1030728" customFormat="false" ht="12.8" hidden="false" customHeight="false" outlineLevel="0" collapsed="false"/>
    <row r="1030729" customFormat="false" ht="12.8" hidden="false" customHeight="false" outlineLevel="0" collapsed="false"/>
    <row r="1030730" customFormat="false" ht="12.8" hidden="false" customHeight="false" outlineLevel="0" collapsed="false"/>
    <row r="1030731" customFormat="false" ht="12.8" hidden="false" customHeight="false" outlineLevel="0" collapsed="false"/>
    <row r="1030732" customFormat="false" ht="12.8" hidden="false" customHeight="false" outlineLevel="0" collapsed="false"/>
    <row r="1030733" customFormat="false" ht="12.8" hidden="false" customHeight="false" outlineLevel="0" collapsed="false"/>
    <row r="1030734" customFormat="false" ht="12.8" hidden="false" customHeight="false" outlineLevel="0" collapsed="false"/>
    <row r="1030735" customFormat="false" ht="12.8" hidden="false" customHeight="false" outlineLevel="0" collapsed="false"/>
    <row r="1030736" customFormat="false" ht="12.8" hidden="false" customHeight="false" outlineLevel="0" collapsed="false"/>
    <row r="1030737" customFormat="false" ht="12.8" hidden="false" customHeight="false" outlineLevel="0" collapsed="false"/>
    <row r="1030738" customFormat="false" ht="12.8" hidden="false" customHeight="false" outlineLevel="0" collapsed="false"/>
    <row r="1030739" customFormat="false" ht="12.8" hidden="false" customHeight="false" outlineLevel="0" collapsed="false"/>
    <row r="1030740" customFormat="false" ht="12.8" hidden="false" customHeight="false" outlineLevel="0" collapsed="false"/>
    <row r="1030741" customFormat="false" ht="12.8" hidden="false" customHeight="false" outlineLevel="0" collapsed="false"/>
    <row r="1030742" customFormat="false" ht="12.8" hidden="false" customHeight="false" outlineLevel="0" collapsed="false"/>
    <row r="1030743" customFormat="false" ht="12.8" hidden="false" customHeight="false" outlineLevel="0" collapsed="false"/>
    <row r="1030744" customFormat="false" ht="12.8" hidden="false" customHeight="false" outlineLevel="0" collapsed="false"/>
    <row r="1030745" customFormat="false" ht="12.8" hidden="false" customHeight="false" outlineLevel="0" collapsed="false"/>
    <row r="1030746" customFormat="false" ht="12.8" hidden="false" customHeight="false" outlineLevel="0" collapsed="false"/>
    <row r="1030747" customFormat="false" ht="12.8" hidden="false" customHeight="false" outlineLevel="0" collapsed="false"/>
    <row r="1030748" customFormat="false" ht="12.8" hidden="false" customHeight="false" outlineLevel="0" collapsed="false"/>
    <row r="1030749" customFormat="false" ht="12.8" hidden="false" customHeight="false" outlineLevel="0" collapsed="false"/>
    <row r="1030750" customFormat="false" ht="12.8" hidden="false" customHeight="false" outlineLevel="0" collapsed="false"/>
    <row r="1030751" customFormat="false" ht="12.8" hidden="false" customHeight="false" outlineLevel="0" collapsed="false"/>
    <row r="1030752" customFormat="false" ht="12.8" hidden="false" customHeight="false" outlineLevel="0" collapsed="false"/>
    <row r="1030753" customFormat="false" ht="12.8" hidden="false" customHeight="false" outlineLevel="0" collapsed="false"/>
    <row r="1030754" customFormat="false" ht="12.8" hidden="false" customHeight="false" outlineLevel="0" collapsed="false"/>
    <row r="1030755" customFormat="false" ht="12.8" hidden="false" customHeight="false" outlineLevel="0" collapsed="false"/>
    <row r="1030756" customFormat="false" ht="12.8" hidden="false" customHeight="false" outlineLevel="0" collapsed="false"/>
    <row r="1030757" customFormat="false" ht="12.8" hidden="false" customHeight="false" outlineLevel="0" collapsed="false"/>
    <row r="1030758" customFormat="false" ht="12.8" hidden="false" customHeight="false" outlineLevel="0" collapsed="false"/>
    <row r="1030759" customFormat="false" ht="12.8" hidden="false" customHeight="false" outlineLevel="0" collapsed="false"/>
    <row r="1030760" customFormat="false" ht="12.8" hidden="false" customHeight="false" outlineLevel="0" collapsed="false"/>
    <row r="1030761" customFormat="false" ht="12.8" hidden="false" customHeight="false" outlineLevel="0" collapsed="false"/>
    <row r="1030762" customFormat="false" ht="12.8" hidden="false" customHeight="false" outlineLevel="0" collapsed="false"/>
    <row r="1030763" customFormat="false" ht="12.8" hidden="false" customHeight="false" outlineLevel="0" collapsed="false"/>
    <row r="1030764" customFormat="false" ht="12.8" hidden="false" customHeight="false" outlineLevel="0" collapsed="false"/>
    <row r="1030765" customFormat="false" ht="12.8" hidden="false" customHeight="false" outlineLevel="0" collapsed="false"/>
    <row r="1030766" customFormat="false" ht="12.8" hidden="false" customHeight="false" outlineLevel="0" collapsed="false"/>
    <row r="1030767" customFormat="false" ht="12.8" hidden="false" customHeight="false" outlineLevel="0" collapsed="false"/>
    <row r="1030768" customFormat="false" ht="12.8" hidden="false" customHeight="false" outlineLevel="0" collapsed="false"/>
    <row r="1030769" customFormat="false" ht="12.8" hidden="false" customHeight="false" outlineLevel="0" collapsed="false"/>
    <row r="1030770" customFormat="false" ht="12.8" hidden="false" customHeight="false" outlineLevel="0" collapsed="false"/>
    <row r="1030771" customFormat="false" ht="12.8" hidden="false" customHeight="false" outlineLevel="0" collapsed="false"/>
    <row r="1030772" customFormat="false" ht="12.8" hidden="false" customHeight="false" outlineLevel="0" collapsed="false"/>
    <row r="1030773" customFormat="false" ht="12.8" hidden="false" customHeight="false" outlineLevel="0" collapsed="false"/>
    <row r="1030774" customFormat="false" ht="12.8" hidden="false" customHeight="false" outlineLevel="0" collapsed="false"/>
    <row r="1030775" customFormat="false" ht="12.8" hidden="false" customHeight="false" outlineLevel="0" collapsed="false"/>
    <row r="1030776" customFormat="false" ht="12.8" hidden="false" customHeight="false" outlineLevel="0" collapsed="false"/>
    <row r="1030777" customFormat="false" ht="12.8" hidden="false" customHeight="false" outlineLevel="0" collapsed="false"/>
    <row r="1030778" customFormat="false" ht="12.8" hidden="false" customHeight="false" outlineLevel="0" collapsed="false"/>
    <row r="1030779" customFormat="false" ht="12.8" hidden="false" customHeight="false" outlineLevel="0" collapsed="false"/>
    <row r="1030780" customFormat="false" ht="12.8" hidden="false" customHeight="false" outlineLevel="0" collapsed="false"/>
    <row r="1030781" customFormat="false" ht="12.8" hidden="false" customHeight="false" outlineLevel="0" collapsed="false"/>
    <row r="1030782" customFormat="false" ht="12.8" hidden="false" customHeight="false" outlineLevel="0" collapsed="false"/>
    <row r="1030783" customFormat="false" ht="12.8" hidden="false" customHeight="false" outlineLevel="0" collapsed="false"/>
    <row r="1030784" customFormat="false" ht="12.8" hidden="false" customHeight="false" outlineLevel="0" collapsed="false"/>
    <row r="1030785" customFormat="false" ht="12.8" hidden="false" customHeight="false" outlineLevel="0" collapsed="false"/>
    <row r="1030786" customFormat="false" ht="12.8" hidden="false" customHeight="false" outlineLevel="0" collapsed="false"/>
    <row r="1030787" customFormat="false" ht="12.8" hidden="false" customHeight="false" outlineLevel="0" collapsed="false"/>
    <row r="1030788" customFormat="false" ht="12.8" hidden="false" customHeight="false" outlineLevel="0" collapsed="false"/>
    <row r="1030789" customFormat="false" ht="12.8" hidden="false" customHeight="false" outlineLevel="0" collapsed="false"/>
    <row r="1030790" customFormat="false" ht="12.8" hidden="false" customHeight="false" outlineLevel="0" collapsed="false"/>
    <row r="1030791" customFormat="false" ht="12.8" hidden="false" customHeight="false" outlineLevel="0" collapsed="false"/>
    <row r="1030792" customFormat="false" ht="12.8" hidden="false" customHeight="false" outlineLevel="0" collapsed="false"/>
    <row r="1030793" customFormat="false" ht="12.8" hidden="false" customHeight="false" outlineLevel="0" collapsed="false"/>
    <row r="1030794" customFormat="false" ht="12.8" hidden="false" customHeight="false" outlineLevel="0" collapsed="false"/>
    <row r="1030795" customFormat="false" ht="12.8" hidden="false" customHeight="false" outlineLevel="0" collapsed="false"/>
    <row r="1030796" customFormat="false" ht="12.8" hidden="false" customHeight="false" outlineLevel="0" collapsed="false"/>
    <row r="1030797" customFormat="false" ht="12.8" hidden="false" customHeight="false" outlineLevel="0" collapsed="false"/>
    <row r="1030798" customFormat="false" ht="12.8" hidden="false" customHeight="false" outlineLevel="0" collapsed="false"/>
    <row r="1030799" customFormat="false" ht="12.8" hidden="false" customHeight="false" outlineLevel="0" collapsed="false"/>
    <row r="1030800" customFormat="false" ht="12.8" hidden="false" customHeight="false" outlineLevel="0" collapsed="false"/>
    <row r="1030801" customFormat="false" ht="12.8" hidden="false" customHeight="false" outlineLevel="0" collapsed="false"/>
    <row r="1030802" customFormat="false" ht="12.8" hidden="false" customHeight="false" outlineLevel="0" collapsed="false"/>
    <row r="1030803" customFormat="false" ht="12.8" hidden="false" customHeight="false" outlineLevel="0" collapsed="false"/>
    <row r="1030804" customFormat="false" ht="12.8" hidden="false" customHeight="false" outlineLevel="0" collapsed="false"/>
    <row r="1030805" customFormat="false" ht="12.8" hidden="false" customHeight="false" outlineLevel="0" collapsed="false"/>
    <row r="1030806" customFormat="false" ht="12.8" hidden="false" customHeight="false" outlineLevel="0" collapsed="false"/>
    <row r="1030807" customFormat="false" ht="12.8" hidden="false" customHeight="false" outlineLevel="0" collapsed="false"/>
    <row r="1030808" customFormat="false" ht="12.8" hidden="false" customHeight="false" outlineLevel="0" collapsed="false"/>
    <row r="1030809" customFormat="false" ht="12.8" hidden="false" customHeight="false" outlineLevel="0" collapsed="false"/>
    <row r="1030810" customFormat="false" ht="12.8" hidden="false" customHeight="false" outlineLevel="0" collapsed="false"/>
    <row r="1030811" customFormat="false" ht="12.8" hidden="false" customHeight="false" outlineLevel="0" collapsed="false"/>
    <row r="1030812" customFormat="false" ht="12.8" hidden="false" customHeight="false" outlineLevel="0" collapsed="false"/>
    <row r="1030813" customFormat="false" ht="12.8" hidden="false" customHeight="false" outlineLevel="0" collapsed="false"/>
    <row r="1030814" customFormat="false" ht="12.8" hidden="false" customHeight="false" outlineLevel="0" collapsed="false"/>
    <row r="1030815" customFormat="false" ht="12.8" hidden="false" customHeight="false" outlineLevel="0" collapsed="false"/>
    <row r="1030816" customFormat="false" ht="12.8" hidden="false" customHeight="false" outlineLevel="0" collapsed="false"/>
    <row r="1030817" customFormat="false" ht="12.8" hidden="false" customHeight="false" outlineLevel="0" collapsed="false"/>
    <row r="1030818" customFormat="false" ht="12.8" hidden="false" customHeight="false" outlineLevel="0" collapsed="false"/>
    <row r="1030819" customFormat="false" ht="12.8" hidden="false" customHeight="false" outlineLevel="0" collapsed="false"/>
    <row r="1030820" customFormat="false" ht="12.8" hidden="false" customHeight="false" outlineLevel="0" collapsed="false"/>
    <row r="1030821" customFormat="false" ht="12.8" hidden="false" customHeight="false" outlineLevel="0" collapsed="false"/>
    <row r="1030822" customFormat="false" ht="12.8" hidden="false" customHeight="false" outlineLevel="0" collapsed="false"/>
    <row r="1030823" customFormat="false" ht="12.8" hidden="false" customHeight="false" outlineLevel="0" collapsed="false"/>
    <row r="1030824" customFormat="false" ht="12.8" hidden="false" customHeight="false" outlineLevel="0" collapsed="false"/>
    <row r="1030825" customFormat="false" ht="12.8" hidden="false" customHeight="false" outlineLevel="0" collapsed="false"/>
    <row r="1030826" customFormat="false" ht="12.8" hidden="false" customHeight="false" outlineLevel="0" collapsed="false"/>
    <row r="1030827" customFormat="false" ht="12.8" hidden="false" customHeight="false" outlineLevel="0" collapsed="false"/>
    <row r="1030828" customFormat="false" ht="12.8" hidden="false" customHeight="false" outlineLevel="0" collapsed="false"/>
    <row r="1030829" customFormat="false" ht="12.8" hidden="false" customHeight="false" outlineLevel="0" collapsed="false"/>
    <row r="1030830" customFormat="false" ht="12.8" hidden="false" customHeight="false" outlineLevel="0" collapsed="false"/>
    <row r="1030831" customFormat="false" ht="12.8" hidden="false" customHeight="false" outlineLevel="0" collapsed="false"/>
    <row r="1030832" customFormat="false" ht="12.8" hidden="false" customHeight="false" outlineLevel="0" collapsed="false"/>
    <row r="1030833" customFormat="false" ht="12.8" hidden="false" customHeight="false" outlineLevel="0" collapsed="false"/>
    <row r="1030834" customFormat="false" ht="12.8" hidden="false" customHeight="false" outlineLevel="0" collapsed="false"/>
    <row r="1030835" customFormat="false" ht="12.8" hidden="false" customHeight="false" outlineLevel="0" collapsed="false"/>
    <row r="1030836" customFormat="false" ht="12.8" hidden="false" customHeight="false" outlineLevel="0" collapsed="false"/>
    <row r="1030837" customFormat="false" ht="12.8" hidden="false" customHeight="false" outlineLevel="0" collapsed="false"/>
    <row r="1030838" customFormat="false" ht="12.8" hidden="false" customHeight="false" outlineLevel="0" collapsed="false"/>
    <row r="1030839" customFormat="false" ht="12.8" hidden="false" customHeight="false" outlineLevel="0" collapsed="false"/>
    <row r="1030840" customFormat="false" ht="12.8" hidden="false" customHeight="false" outlineLevel="0" collapsed="false"/>
    <row r="1030841" customFormat="false" ht="12.8" hidden="false" customHeight="false" outlineLevel="0" collapsed="false"/>
    <row r="1030842" customFormat="false" ht="12.8" hidden="false" customHeight="false" outlineLevel="0" collapsed="false"/>
    <row r="1030843" customFormat="false" ht="12.8" hidden="false" customHeight="false" outlineLevel="0" collapsed="false"/>
    <row r="1030844" customFormat="false" ht="12.8" hidden="false" customHeight="false" outlineLevel="0" collapsed="false"/>
    <row r="1030845" customFormat="false" ht="12.8" hidden="false" customHeight="false" outlineLevel="0" collapsed="false"/>
    <row r="1030846" customFormat="false" ht="12.8" hidden="false" customHeight="false" outlineLevel="0" collapsed="false"/>
    <row r="1030847" customFormat="false" ht="12.8" hidden="false" customHeight="false" outlineLevel="0" collapsed="false"/>
    <row r="1030848" customFormat="false" ht="12.8" hidden="false" customHeight="false" outlineLevel="0" collapsed="false"/>
    <row r="1030849" customFormat="false" ht="12.8" hidden="false" customHeight="false" outlineLevel="0" collapsed="false"/>
    <row r="1030850" customFormat="false" ht="12.8" hidden="false" customHeight="false" outlineLevel="0" collapsed="false"/>
    <row r="1030851" customFormat="false" ht="12.8" hidden="false" customHeight="false" outlineLevel="0" collapsed="false"/>
    <row r="1030852" customFormat="false" ht="12.8" hidden="false" customHeight="false" outlineLevel="0" collapsed="false"/>
    <row r="1030853" customFormat="false" ht="12.8" hidden="false" customHeight="false" outlineLevel="0" collapsed="false"/>
    <row r="1030854" customFormat="false" ht="12.8" hidden="false" customHeight="false" outlineLevel="0" collapsed="false"/>
    <row r="1030855" customFormat="false" ht="12.8" hidden="false" customHeight="false" outlineLevel="0" collapsed="false"/>
    <row r="1030856" customFormat="false" ht="12.8" hidden="false" customHeight="false" outlineLevel="0" collapsed="false"/>
    <row r="1030857" customFormat="false" ht="12.8" hidden="false" customHeight="false" outlineLevel="0" collapsed="false"/>
    <row r="1030858" customFormat="false" ht="12.8" hidden="false" customHeight="false" outlineLevel="0" collapsed="false"/>
    <row r="1030859" customFormat="false" ht="12.8" hidden="false" customHeight="false" outlineLevel="0" collapsed="false"/>
    <row r="1030860" customFormat="false" ht="12.8" hidden="false" customHeight="false" outlineLevel="0" collapsed="false"/>
    <row r="1030861" customFormat="false" ht="12.8" hidden="false" customHeight="false" outlineLevel="0" collapsed="false"/>
    <row r="1030862" customFormat="false" ht="12.8" hidden="false" customHeight="false" outlineLevel="0" collapsed="false"/>
    <row r="1030863" customFormat="false" ht="12.8" hidden="false" customHeight="false" outlineLevel="0" collapsed="false"/>
    <row r="1030864" customFormat="false" ht="12.8" hidden="false" customHeight="false" outlineLevel="0" collapsed="false"/>
    <row r="1030865" customFormat="false" ht="12.8" hidden="false" customHeight="false" outlineLevel="0" collapsed="false"/>
    <row r="1030866" customFormat="false" ht="12.8" hidden="false" customHeight="false" outlineLevel="0" collapsed="false"/>
    <row r="1030867" customFormat="false" ht="12.8" hidden="false" customHeight="false" outlineLevel="0" collapsed="false"/>
    <row r="1030868" customFormat="false" ht="12.8" hidden="false" customHeight="false" outlineLevel="0" collapsed="false"/>
    <row r="1030869" customFormat="false" ht="12.8" hidden="false" customHeight="false" outlineLevel="0" collapsed="false"/>
    <row r="1030870" customFormat="false" ht="12.8" hidden="false" customHeight="false" outlineLevel="0" collapsed="false"/>
    <row r="1030871" customFormat="false" ht="12.8" hidden="false" customHeight="false" outlineLevel="0" collapsed="false"/>
    <row r="1030872" customFormat="false" ht="12.8" hidden="false" customHeight="false" outlineLevel="0" collapsed="false"/>
    <row r="1030873" customFormat="false" ht="12.8" hidden="false" customHeight="false" outlineLevel="0" collapsed="false"/>
    <row r="1030874" customFormat="false" ht="12.8" hidden="false" customHeight="false" outlineLevel="0" collapsed="false"/>
    <row r="1030875" customFormat="false" ht="12.8" hidden="false" customHeight="false" outlineLevel="0" collapsed="false"/>
    <row r="1030876" customFormat="false" ht="12.8" hidden="false" customHeight="false" outlineLevel="0" collapsed="false"/>
    <row r="1030877" customFormat="false" ht="12.8" hidden="false" customHeight="false" outlineLevel="0" collapsed="false"/>
    <row r="1030878" customFormat="false" ht="12.8" hidden="false" customHeight="false" outlineLevel="0" collapsed="false"/>
    <row r="1030879" customFormat="false" ht="12.8" hidden="false" customHeight="false" outlineLevel="0" collapsed="false"/>
    <row r="1030880" customFormat="false" ht="12.8" hidden="false" customHeight="false" outlineLevel="0" collapsed="false"/>
    <row r="1030881" customFormat="false" ht="12.8" hidden="false" customHeight="false" outlineLevel="0" collapsed="false"/>
    <row r="1030882" customFormat="false" ht="12.8" hidden="false" customHeight="false" outlineLevel="0" collapsed="false"/>
    <row r="1030883" customFormat="false" ht="12.8" hidden="false" customHeight="false" outlineLevel="0" collapsed="false"/>
    <row r="1030884" customFormat="false" ht="12.8" hidden="false" customHeight="false" outlineLevel="0" collapsed="false"/>
    <row r="1030885" customFormat="false" ht="12.8" hidden="false" customHeight="false" outlineLevel="0" collapsed="false"/>
    <row r="1030886" customFormat="false" ht="12.8" hidden="false" customHeight="false" outlineLevel="0" collapsed="false"/>
    <row r="1030887" customFormat="false" ht="12.8" hidden="false" customHeight="false" outlineLevel="0" collapsed="false"/>
    <row r="1030888" customFormat="false" ht="12.8" hidden="false" customHeight="false" outlineLevel="0" collapsed="false"/>
    <row r="1030889" customFormat="false" ht="12.8" hidden="false" customHeight="false" outlineLevel="0" collapsed="false"/>
    <row r="1030890" customFormat="false" ht="12.8" hidden="false" customHeight="false" outlineLevel="0" collapsed="false"/>
    <row r="1030891" customFormat="false" ht="12.8" hidden="false" customHeight="false" outlineLevel="0" collapsed="false"/>
    <row r="1030892" customFormat="false" ht="12.8" hidden="false" customHeight="false" outlineLevel="0" collapsed="false"/>
    <row r="1030893" customFormat="false" ht="12.8" hidden="false" customHeight="false" outlineLevel="0" collapsed="false"/>
    <row r="1030894" customFormat="false" ht="12.8" hidden="false" customHeight="false" outlineLevel="0" collapsed="false"/>
    <row r="1030895" customFormat="false" ht="12.8" hidden="false" customHeight="false" outlineLevel="0" collapsed="false"/>
    <row r="1030896" customFormat="false" ht="12.8" hidden="false" customHeight="false" outlineLevel="0" collapsed="false"/>
    <row r="1030897" customFormat="false" ht="12.8" hidden="false" customHeight="false" outlineLevel="0" collapsed="false"/>
    <row r="1030898" customFormat="false" ht="12.8" hidden="false" customHeight="false" outlineLevel="0" collapsed="false"/>
    <row r="1030899" customFormat="false" ht="12.8" hidden="false" customHeight="false" outlineLevel="0" collapsed="false"/>
    <row r="1030900" customFormat="false" ht="12.8" hidden="false" customHeight="false" outlineLevel="0" collapsed="false"/>
    <row r="1030901" customFormat="false" ht="12.8" hidden="false" customHeight="false" outlineLevel="0" collapsed="false"/>
    <row r="1030902" customFormat="false" ht="12.8" hidden="false" customHeight="false" outlineLevel="0" collapsed="false"/>
    <row r="1030903" customFormat="false" ht="12.8" hidden="false" customHeight="false" outlineLevel="0" collapsed="false"/>
    <row r="1030904" customFormat="false" ht="12.8" hidden="false" customHeight="false" outlineLevel="0" collapsed="false"/>
    <row r="1030905" customFormat="false" ht="12.8" hidden="false" customHeight="false" outlineLevel="0" collapsed="false"/>
    <row r="1030906" customFormat="false" ht="12.8" hidden="false" customHeight="false" outlineLevel="0" collapsed="false"/>
    <row r="1030907" customFormat="false" ht="12.8" hidden="false" customHeight="false" outlineLevel="0" collapsed="false"/>
    <row r="1030908" customFormat="false" ht="12.8" hidden="false" customHeight="false" outlineLevel="0" collapsed="false"/>
    <row r="1030909" customFormat="false" ht="12.8" hidden="false" customHeight="false" outlineLevel="0" collapsed="false"/>
    <row r="1030910" customFormat="false" ht="12.8" hidden="false" customHeight="false" outlineLevel="0" collapsed="false"/>
    <row r="1030911" customFormat="false" ht="12.8" hidden="false" customHeight="false" outlineLevel="0" collapsed="false"/>
    <row r="1030912" customFormat="false" ht="12.8" hidden="false" customHeight="false" outlineLevel="0" collapsed="false"/>
    <row r="1030913" customFormat="false" ht="12.8" hidden="false" customHeight="false" outlineLevel="0" collapsed="false"/>
    <row r="1030914" customFormat="false" ht="12.8" hidden="false" customHeight="false" outlineLevel="0" collapsed="false"/>
    <row r="1030915" customFormat="false" ht="12.8" hidden="false" customHeight="false" outlineLevel="0" collapsed="false"/>
    <row r="1030916" customFormat="false" ht="12.8" hidden="false" customHeight="false" outlineLevel="0" collapsed="false"/>
    <row r="1030917" customFormat="false" ht="12.8" hidden="false" customHeight="false" outlineLevel="0" collapsed="false"/>
    <row r="1030918" customFormat="false" ht="12.8" hidden="false" customHeight="false" outlineLevel="0" collapsed="false"/>
    <row r="1030919" customFormat="false" ht="12.8" hidden="false" customHeight="false" outlineLevel="0" collapsed="false"/>
    <row r="1030920" customFormat="false" ht="12.8" hidden="false" customHeight="false" outlineLevel="0" collapsed="false"/>
    <row r="1030921" customFormat="false" ht="12.8" hidden="false" customHeight="false" outlineLevel="0" collapsed="false"/>
    <row r="1030922" customFormat="false" ht="12.8" hidden="false" customHeight="false" outlineLevel="0" collapsed="false"/>
    <row r="1030923" customFormat="false" ht="12.8" hidden="false" customHeight="false" outlineLevel="0" collapsed="false"/>
    <row r="1030924" customFormat="false" ht="12.8" hidden="false" customHeight="false" outlineLevel="0" collapsed="false"/>
    <row r="1030925" customFormat="false" ht="12.8" hidden="false" customHeight="false" outlineLevel="0" collapsed="false"/>
    <row r="1030926" customFormat="false" ht="12.8" hidden="false" customHeight="false" outlineLevel="0" collapsed="false"/>
    <row r="1030927" customFormat="false" ht="12.8" hidden="false" customHeight="false" outlineLevel="0" collapsed="false"/>
    <row r="1030928" customFormat="false" ht="12.8" hidden="false" customHeight="false" outlineLevel="0" collapsed="false"/>
    <row r="1030929" customFormat="false" ht="12.8" hidden="false" customHeight="false" outlineLevel="0" collapsed="false"/>
    <row r="1030930" customFormat="false" ht="12.8" hidden="false" customHeight="false" outlineLevel="0" collapsed="false"/>
    <row r="1030931" customFormat="false" ht="12.8" hidden="false" customHeight="false" outlineLevel="0" collapsed="false"/>
    <row r="1030932" customFormat="false" ht="12.8" hidden="false" customHeight="false" outlineLevel="0" collapsed="false"/>
    <row r="1030933" customFormat="false" ht="12.8" hidden="false" customHeight="false" outlineLevel="0" collapsed="false"/>
    <row r="1030934" customFormat="false" ht="12.8" hidden="false" customHeight="false" outlineLevel="0" collapsed="false"/>
    <row r="1030935" customFormat="false" ht="12.8" hidden="false" customHeight="false" outlineLevel="0" collapsed="false"/>
    <row r="1030936" customFormat="false" ht="12.8" hidden="false" customHeight="false" outlineLevel="0" collapsed="false"/>
    <row r="1030937" customFormat="false" ht="12.8" hidden="false" customHeight="false" outlineLevel="0" collapsed="false"/>
    <row r="1030938" customFormat="false" ht="12.8" hidden="false" customHeight="false" outlineLevel="0" collapsed="false"/>
    <row r="1030939" customFormat="false" ht="12.8" hidden="false" customHeight="false" outlineLevel="0" collapsed="false"/>
    <row r="1030940" customFormat="false" ht="12.8" hidden="false" customHeight="false" outlineLevel="0" collapsed="false"/>
    <row r="1030941" customFormat="false" ht="12.8" hidden="false" customHeight="false" outlineLevel="0" collapsed="false"/>
    <row r="1030942" customFormat="false" ht="12.8" hidden="false" customHeight="false" outlineLevel="0" collapsed="false"/>
    <row r="1030943" customFormat="false" ht="12.8" hidden="false" customHeight="false" outlineLevel="0" collapsed="false"/>
    <row r="1030944" customFormat="false" ht="12.8" hidden="false" customHeight="false" outlineLevel="0" collapsed="false"/>
    <row r="1030945" customFormat="false" ht="12.8" hidden="false" customHeight="false" outlineLevel="0" collapsed="false"/>
    <row r="1030946" customFormat="false" ht="12.8" hidden="false" customHeight="false" outlineLevel="0" collapsed="false"/>
    <row r="1030947" customFormat="false" ht="12.8" hidden="false" customHeight="false" outlineLevel="0" collapsed="false"/>
    <row r="1030948" customFormat="false" ht="12.8" hidden="false" customHeight="false" outlineLevel="0" collapsed="false"/>
    <row r="1030949" customFormat="false" ht="12.8" hidden="false" customHeight="false" outlineLevel="0" collapsed="false"/>
    <row r="1030950" customFormat="false" ht="12.8" hidden="false" customHeight="false" outlineLevel="0" collapsed="false"/>
    <row r="1030951" customFormat="false" ht="12.8" hidden="false" customHeight="false" outlineLevel="0" collapsed="false"/>
    <row r="1030952" customFormat="false" ht="12.8" hidden="false" customHeight="false" outlineLevel="0" collapsed="false"/>
    <row r="1030953" customFormat="false" ht="12.8" hidden="false" customHeight="false" outlineLevel="0" collapsed="false"/>
    <row r="1030954" customFormat="false" ht="12.8" hidden="false" customHeight="false" outlineLevel="0" collapsed="false"/>
    <row r="1030955" customFormat="false" ht="12.8" hidden="false" customHeight="false" outlineLevel="0" collapsed="false"/>
    <row r="1030956" customFormat="false" ht="12.8" hidden="false" customHeight="false" outlineLevel="0" collapsed="false"/>
    <row r="1030957" customFormat="false" ht="12.8" hidden="false" customHeight="false" outlineLevel="0" collapsed="false"/>
    <row r="1030958" customFormat="false" ht="12.8" hidden="false" customHeight="false" outlineLevel="0" collapsed="false"/>
    <row r="1030959" customFormat="false" ht="12.8" hidden="false" customHeight="false" outlineLevel="0" collapsed="false"/>
    <row r="1030960" customFormat="false" ht="12.8" hidden="false" customHeight="false" outlineLevel="0" collapsed="false"/>
    <row r="1030961" customFormat="false" ht="12.8" hidden="false" customHeight="false" outlineLevel="0" collapsed="false"/>
    <row r="1030962" customFormat="false" ht="12.8" hidden="false" customHeight="false" outlineLevel="0" collapsed="false"/>
    <row r="1030963" customFormat="false" ht="12.8" hidden="false" customHeight="false" outlineLevel="0" collapsed="false"/>
    <row r="1030964" customFormat="false" ht="12.8" hidden="false" customHeight="false" outlineLevel="0" collapsed="false"/>
    <row r="1030965" customFormat="false" ht="12.8" hidden="false" customHeight="false" outlineLevel="0" collapsed="false"/>
    <row r="1030966" customFormat="false" ht="12.8" hidden="false" customHeight="false" outlineLevel="0" collapsed="false"/>
    <row r="1030967" customFormat="false" ht="12.8" hidden="false" customHeight="false" outlineLevel="0" collapsed="false"/>
    <row r="1030968" customFormat="false" ht="12.8" hidden="false" customHeight="false" outlineLevel="0" collapsed="false"/>
    <row r="1030969" customFormat="false" ht="12.8" hidden="false" customHeight="false" outlineLevel="0" collapsed="false"/>
    <row r="1030970" customFormat="false" ht="12.8" hidden="false" customHeight="false" outlineLevel="0" collapsed="false"/>
    <row r="1030971" customFormat="false" ht="12.8" hidden="false" customHeight="false" outlineLevel="0" collapsed="false"/>
    <row r="1030972" customFormat="false" ht="12.8" hidden="false" customHeight="false" outlineLevel="0" collapsed="false"/>
    <row r="1030973" customFormat="false" ht="12.8" hidden="false" customHeight="false" outlineLevel="0" collapsed="false"/>
    <row r="1030974" customFormat="false" ht="12.8" hidden="false" customHeight="false" outlineLevel="0" collapsed="false"/>
    <row r="1030975" customFormat="false" ht="12.8" hidden="false" customHeight="false" outlineLevel="0" collapsed="false"/>
    <row r="1030976" customFormat="false" ht="12.8" hidden="false" customHeight="false" outlineLevel="0" collapsed="false"/>
    <row r="1030977" customFormat="false" ht="12.8" hidden="false" customHeight="false" outlineLevel="0" collapsed="false"/>
    <row r="1030978" customFormat="false" ht="12.8" hidden="false" customHeight="false" outlineLevel="0" collapsed="false"/>
    <row r="1030979" customFormat="false" ht="12.8" hidden="false" customHeight="false" outlineLevel="0" collapsed="false"/>
    <row r="1030980" customFormat="false" ht="12.8" hidden="false" customHeight="false" outlineLevel="0" collapsed="false"/>
    <row r="1030981" customFormat="false" ht="12.8" hidden="false" customHeight="false" outlineLevel="0" collapsed="false"/>
    <row r="1030982" customFormat="false" ht="12.8" hidden="false" customHeight="false" outlineLevel="0" collapsed="false"/>
    <row r="1030983" customFormat="false" ht="12.8" hidden="false" customHeight="false" outlineLevel="0" collapsed="false"/>
    <row r="1030984" customFormat="false" ht="12.8" hidden="false" customHeight="false" outlineLevel="0" collapsed="false"/>
    <row r="1030985" customFormat="false" ht="12.8" hidden="false" customHeight="false" outlineLevel="0" collapsed="false"/>
    <row r="1030986" customFormat="false" ht="12.8" hidden="false" customHeight="false" outlineLevel="0" collapsed="false"/>
    <row r="1030987" customFormat="false" ht="12.8" hidden="false" customHeight="false" outlineLevel="0" collapsed="false"/>
    <row r="1030988" customFormat="false" ht="12.8" hidden="false" customHeight="false" outlineLevel="0" collapsed="false"/>
    <row r="1030989" customFormat="false" ht="12.8" hidden="false" customHeight="false" outlineLevel="0" collapsed="false"/>
    <row r="1030990" customFormat="false" ht="12.8" hidden="false" customHeight="false" outlineLevel="0" collapsed="false"/>
    <row r="1030991" customFormat="false" ht="12.8" hidden="false" customHeight="false" outlineLevel="0" collapsed="false"/>
    <row r="1030992" customFormat="false" ht="12.8" hidden="false" customHeight="false" outlineLevel="0" collapsed="false"/>
    <row r="1030993" customFormat="false" ht="12.8" hidden="false" customHeight="false" outlineLevel="0" collapsed="false"/>
    <row r="1030994" customFormat="false" ht="12.8" hidden="false" customHeight="false" outlineLevel="0" collapsed="false"/>
    <row r="1030995" customFormat="false" ht="12.8" hidden="false" customHeight="false" outlineLevel="0" collapsed="false"/>
    <row r="1030996" customFormat="false" ht="12.8" hidden="false" customHeight="false" outlineLevel="0" collapsed="false"/>
    <row r="1030997" customFormat="false" ht="12.8" hidden="false" customHeight="false" outlineLevel="0" collapsed="false"/>
    <row r="1030998" customFormat="false" ht="12.8" hidden="false" customHeight="false" outlineLevel="0" collapsed="false"/>
    <row r="1030999" customFormat="false" ht="12.8" hidden="false" customHeight="false" outlineLevel="0" collapsed="false"/>
    <row r="1031000" customFormat="false" ht="12.8" hidden="false" customHeight="false" outlineLevel="0" collapsed="false"/>
    <row r="1031001" customFormat="false" ht="12.8" hidden="false" customHeight="false" outlineLevel="0" collapsed="false"/>
    <row r="1031002" customFormat="false" ht="12.8" hidden="false" customHeight="false" outlineLevel="0" collapsed="false"/>
    <row r="1031003" customFormat="false" ht="12.8" hidden="false" customHeight="false" outlineLevel="0" collapsed="false"/>
    <row r="1031004" customFormat="false" ht="12.8" hidden="false" customHeight="false" outlineLevel="0" collapsed="false"/>
    <row r="1031005" customFormat="false" ht="12.8" hidden="false" customHeight="false" outlineLevel="0" collapsed="false"/>
    <row r="1031006" customFormat="false" ht="12.8" hidden="false" customHeight="false" outlineLevel="0" collapsed="false"/>
    <row r="1031007" customFormat="false" ht="12.8" hidden="false" customHeight="false" outlineLevel="0" collapsed="false"/>
    <row r="1031008" customFormat="false" ht="12.8" hidden="false" customHeight="false" outlineLevel="0" collapsed="false"/>
    <row r="1031009" customFormat="false" ht="12.8" hidden="false" customHeight="false" outlineLevel="0" collapsed="false"/>
    <row r="1031010" customFormat="false" ht="12.8" hidden="false" customHeight="false" outlineLevel="0" collapsed="false"/>
    <row r="1031011" customFormat="false" ht="12.8" hidden="false" customHeight="false" outlineLevel="0" collapsed="false"/>
    <row r="1031012" customFormat="false" ht="12.8" hidden="false" customHeight="false" outlineLevel="0" collapsed="false"/>
    <row r="1031013" customFormat="false" ht="12.8" hidden="false" customHeight="false" outlineLevel="0" collapsed="false"/>
    <row r="1031014" customFormat="false" ht="12.8" hidden="false" customHeight="false" outlineLevel="0" collapsed="false"/>
    <row r="1031015" customFormat="false" ht="12.8" hidden="false" customHeight="false" outlineLevel="0" collapsed="false"/>
    <row r="1031016" customFormat="false" ht="12.8" hidden="false" customHeight="false" outlineLevel="0" collapsed="false"/>
    <row r="1031017" customFormat="false" ht="12.8" hidden="false" customHeight="false" outlineLevel="0" collapsed="false"/>
    <row r="1031018" customFormat="false" ht="12.8" hidden="false" customHeight="false" outlineLevel="0" collapsed="false"/>
    <row r="1031019" customFormat="false" ht="12.8" hidden="false" customHeight="false" outlineLevel="0" collapsed="false"/>
    <row r="1031020" customFormat="false" ht="12.8" hidden="false" customHeight="false" outlineLevel="0" collapsed="false"/>
    <row r="1031021" customFormat="false" ht="12.8" hidden="false" customHeight="false" outlineLevel="0" collapsed="false"/>
    <row r="1031022" customFormat="false" ht="12.8" hidden="false" customHeight="false" outlineLevel="0" collapsed="false"/>
    <row r="1031023" customFormat="false" ht="12.8" hidden="false" customHeight="false" outlineLevel="0" collapsed="false"/>
    <row r="1031024" customFormat="false" ht="12.8" hidden="false" customHeight="false" outlineLevel="0" collapsed="false"/>
    <row r="1031025" customFormat="false" ht="12.8" hidden="false" customHeight="false" outlineLevel="0" collapsed="false"/>
    <row r="1031026" customFormat="false" ht="12.8" hidden="false" customHeight="false" outlineLevel="0" collapsed="false"/>
    <row r="1031027" customFormat="false" ht="12.8" hidden="false" customHeight="false" outlineLevel="0" collapsed="false"/>
    <row r="1031028" customFormat="false" ht="12.8" hidden="false" customHeight="false" outlineLevel="0" collapsed="false"/>
    <row r="1031029" customFormat="false" ht="12.8" hidden="false" customHeight="false" outlineLevel="0" collapsed="false"/>
    <row r="1031030" customFormat="false" ht="12.8" hidden="false" customHeight="false" outlineLevel="0" collapsed="false"/>
    <row r="1031031" customFormat="false" ht="12.8" hidden="false" customHeight="false" outlineLevel="0" collapsed="false"/>
    <row r="1031032" customFormat="false" ht="12.8" hidden="false" customHeight="false" outlineLevel="0" collapsed="false"/>
    <row r="1031033" customFormat="false" ht="12.8" hidden="false" customHeight="false" outlineLevel="0" collapsed="false"/>
    <row r="1031034" customFormat="false" ht="12.8" hidden="false" customHeight="false" outlineLevel="0" collapsed="false"/>
    <row r="1031035" customFormat="false" ht="12.8" hidden="false" customHeight="false" outlineLevel="0" collapsed="false"/>
    <row r="1031036" customFormat="false" ht="12.8" hidden="false" customHeight="false" outlineLevel="0" collapsed="false"/>
    <row r="1031037" customFormat="false" ht="12.8" hidden="false" customHeight="false" outlineLevel="0" collapsed="false"/>
    <row r="1031038" customFormat="false" ht="12.8" hidden="false" customHeight="false" outlineLevel="0" collapsed="false"/>
    <row r="1031039" customFormat="false" ht="12.8" hidden="false" customHeight="false" outlineLevel="0" collapsed="false"/>
    <row r="1031040" customFormat="false" ht="12.8" hidden="false" customHeight="false" outlineLevel="0" collapsed="false"/>
    <row r="1031041" customFormat="false" ht="12.8" hidden="false" customHeight="false" outlineLevel="0" collapsed="false"/>
    <row r="1031042" customFormat="false" ht="12.8" hidden="false" customHeight="false" outlineLevel="0" collapsed="false"/>
    <row r="1031043" customFormat="false" ht="12.8" hidden="false" customHeight="false" outlineLevel="0" collapsed="false"/>
    <row r="1031044" customFormat="false" ht="12.8" hidden="false" customHeight="false" outlineLevel="0" collapsed="false"/>
    <row r="1031045" customFormat="false" ht="12.8" hidden="false" customHeight="false" outlineLevel="0" collapsed="false"/>
    <row r="1031046" customFormat="false" ht="12.8" hidden="false" customHeight="false" outlineLevel="0" collapsed="false"/>
    <row r="1031047" customFormat="false" ht="12.8" hidden="false" customHeight="false" outlineLevel="0" collapsed="false"/>
    <row r="1031048" customFormat="false" ht="12.8" hidden="false" customHeight="false" outlineLevel="0" collapsed="false"/>
    <row r="1031049" customFormat="false" ht="12.8" hidden="false" customHeight="false" outlineLevel="0" collapsed="false"/>
    <row r="1031050" customFormat="false" ht="12.8" hidden="false" customHeight="false" outlineLevel="0" collapsed="false"/>
    <row r="1031051" customFormat="false" ht="12.8" hidden="false" customHeight="false" outlineLevel="0" collapsed="false"/>
    <row r="1031052" customFormat="false" ht="12.8" hidden="false" customHeight="false" outlineLevel="0" collapsed="false"/>
    <row r="1031053" customFormat="false" ht="12.8" hidden="false" customHeight="false" outlineLevel="0" collapsed="false"/>
    <row r="1031054" customFormat="false" ht="12.8" hidden="false" customHeight="false" outlineLevel="0" collapsed="false"/>
    <row r="1031055" customFormat="false" ht="12.8" hidden="false" customHeight="false" outlineLevel="0" collapsed="false"/>
    <row r="1031056" customFormat="false" ht="12.8" hidden="false" customHeight="false" outlineLevel="0" collapsed="false"/>
    <row r="1031057" customFormat="false" ht="12.8" hidden="false" customHeight="false" outlineLevel="0" collapsed="false"/>
    <row r="1031058" customFormat="false" ht="12.8" hidden="false" customHeight="false" outlineLevel="0" collapsed="false"/>
    <row r="1031059" customFormat="false" ht="12.8" hidden="false" customHeight="false" outlineLevel="0" collapsed="false"/>
    <row r="1031060" customFormat="false" ht="12.8" hidden="false" customHeight="false" outlineLevel="0" collapsed="false"/>
    <row r="1031061" customFormat="false" ht="12.8" hidden="false" customHeight="false" outlineLevel="0" collapsed="false"/>
    <row r="1031062" customFormat="false" ht="12.8" hidden="false" customHeight="false" outlineLevel="0" collapsed="false"/>
    <row r="1031063" customFormat="false" ht="12.8" hidden="false" customHeight="false" outlineLevel="0" collapsed="false"/>
    <row r="1031064" customFormat="false" ht="12.8" hidden="false" customHeight="false" outlineLevel="0" collapsed="false"/>
    <row r="1031065" customFormat="false" ht="12.8" hidden="false" customHeight="false" outlineLevel="0" collapsed="false"/>
    <row r="1031066" customFormat="false" ht="12.8" hidden="false" customHeight="false" outlineLevel="0" collapsed="false"/>
    <row r="1031067" customFormat="false" ht="12.8" hidden="false" customHeight="false" outlineLevel="0" collapsed="false"/>
    <row r="1031068" customFormat="false" ht="12.8" hidden="false" customHeight="false" outlineLevel="0" collapsed="false"/>
    <row r="1031069" customFormat="false" ht="12.8" hidden="false" customHeight="false" outlineLevel="0" collapsed="false"/>
    <row r="1031070" customFormat="false" ht="12.8" hidden="false" customHeight="false" outlineLevel="0" collapsed="false"/>
    <row r="1031071" customFormat="false" ht="12.8" hidden="false" customHeight="false" outlineLevel="0" collapsed="false"/>
    <row r="1031072" customFormat="false" ht="12.8" hidden="false" customHeight="false" outlineLevel="0" collapsed="false"/>
    <row r="1031073" customFormat="false" ht="12.8" hidden="false" customHeight="false" outlineLevel="0" collapsed="false"/>
    <row r="1031074" customFormat="false" ht="12.8" hidden="false" customHeight="false" outlineLevel="0" collapsed="false"/>
    <row r="1031075" customFormat="false" ht="12.8" hidden="false" customHeight="false" outlineLevel="0" collapsed="false"/>
    <row r="1031076" customFormat="false" ht="12.8" hidden="false" customHeight="false" outlineLevel="0" collapsed="false"/>
    <row r="1031077" customFormat="false" ht="12.8" hidden="false" customHeight="false" outlineLevel="0" collapsed="false"/>
    <row r="1031078" customFormat="false" ht="12.8" hidden="false" customHeight="false" outlineLevel="0" collapsed="false"/>
    <row r="1031079" customFormat="false" ht="12.8" hidden="false" customHeight="false" outlineLevel="0" collapsed="false"/>
    <row r="1031080" customFormat="false" ht="12.8" hidden="false" customHeight="false" outlineLevel="0" collapsed="false"/>
    <row r="1031081" customFormat="false" ht="12.8" hidden="false" customHeight="false" outlineLevel="0" collapsed="false"/>
    <row r="1031082" customFormat="false" ht="12.8" hidden="false" customHeight="false" outlineLevel="0" collapsed="false"/>
    <row r="1031083" customFormat="false" ht="12.8" hidden="false" customHeight="false" outlineLevel="0" collapsed="false"/>
    <row r="1031084" customFormat="false" ht="12.8" hidden="false" customHeight="false" outlineLevel="0" collapsed="false"/>
    <row r="1031085" customFormat="false" ht="12.8" hidden="false" customHeight="false" outlineLevel="0" collapsed="false"/>
    <row r="1031086" customFormat="false" ht="12.8" hidden="false" customHeight="false" outlineLevel="0" collapsed="false"/>
    <row r="1031087" customFormat="false" ht="12.8" hidden="false" customHeight="false" outlineLevel="0" collapsed="false"/>
    <row r="1031088" customFormat="false" ht="12.8" hidden="false" customHeight="false" outlineLevel="0" collapsed="false"/>
    <row r="1031089" customFormat="false" ht="12.8" hidden="false" customHeight="false" outlineLevel="0" collapsed="false"/>
    <row r="1031090" customFormat="false" ht="12.8" hidden="false" customHeight="false" outlineLevel="0" collapsed="false"/>
    <row r="1031091" customFormat="false" ht="12.8" hidden="false" customHeight="false" outlineLevel="0" collapsed="false"/>
    <row r="1031092" customFormat="false" ht="12.8" hidden="false" customHeight="false" outlineLevel="0" collapsed="false"/>
    <row r="1031093" customFormat="false" ht="12.8" hidden="false" customHeight="false" outlineLevel="0" collapsed="false"/>
    <row r="1031094" customFormat="false" ht="12.8" hidden="false" customHeight="false" outlineLevel="0" collapsed="false"/>
    <row r="1031095" customFormat="false" ht="12.8" hidden="false" customHeight="false" outlineLevel="0" collapsed="false"/>
    <row r="1031096" customFormat="false" ht="12.8" hidden="false" customHeight="false" outlineLevel="0" collapsed="false"/>
    <row r="1031097" customFormat="false" ht="12.8" hidden="false" customHeight="false" outlineLevel="0" collapsed="false"/>
    <row r="1031098" customFormat="false" ht="12.8" hidden="false" customHeight="false" outlineLevel="0" collapsed="false"/>
    <row r="1031099" customFormat="false" ht="12.8" hidden="false" customHeight="false" outlineLevel="0" collapsed="false"/>
    <row r="1031100" customFormat="false" ht="12.8" hidden="false" customHeight="false" outlineLevel="0" collapsed="false"/>
    <row r="1031101" customFormat="false" ht="12.8" hidden="false" customHeight="false" outlineLevel="0" collapsed="false"/>
    <row r="1031102" customFormat="false" ht="12.8" hidden="false" customHeight="false" outlineLevel="0" collapsed="false"/>
    <row r="1031103" customFormat="false" ht="12.8" hidden="false" customHeight="false" outlineLevel="0" collapsed="false"/>
    <row r="1031104" customFormat="false" ht="12.8" hidden="false" customHeight="false" outlineLevel="0" collapsed="false"/>
    <row r="1031105" customFormat="false" ht="12.8" hidden="false" customHeight="false" outlineLevel="0" collapsed="false"/>
    <row r="1031106" customFormat="false" ht="12.8" hidden="false" customHeight="false" outlineLevel="0" collapsed="false"/>
    <row r="1031107" customFormat="false" ht="12.8" hidden="false" customHeight="false" outlineLevel="0" collapsed="false"/>
    <row r="1031108" customFormat="false" ht="12.8" hidden="false" customHeight="false" outlineLevel="0" collapsed="false"/>
    <row r="1031109" customFormat="false" ht="12.8" hidden="false" customHeight="false" outlineLevel="0" collapsed="false"/>
    <row r="1031110" customFormat="false" ht="12.8" hidden="false" customHeight="false" outlineLevel="0" collapsed="false"/>
    <row r="1031111" customFormat="false" ht="12.8" hidden="false" customHeight="false" outlineLevel="0" collapsed="false"/>
    <row r="1031112" customFormat="false" ht="12.8" hidden="false" customHeight="false" outlineLevel="0" collapsed="false"/>
    <row r="1031113" customFormat="false" ht="12.8" hidden="false" customHeight="false" outlineLevel="0" collapsed="false"/>
    <row r="1031114" customFormat="false" ht="12.8" hidden="false" customHeight="false" outlineLevel="0" collapsed="false"/>
    <row r="1031115" customFormat="false" ht="12.8" hidden="false" customHeight="false" outlineLevel="0" collapsed="false"/>
    <row r="1031116" customFormat="false" ht="12.8" hidden="false" customHeight="false" outlineLevel="0" collapsed="false"/>
    <row r="1031117" customFormat="false" ht="12.8" hidden="false" customHeight="false" outlineLevel="0" collapsed="false"/>
    <row r="1031118" customFormat="false" ht="12.8" hidden="false" customHeight="false" outlineLevel="0" collapsed="false"/>
    <row r="1031119" customFormat="false" ht="12.8" hidden="false" customHeight="false" outlineLevel="0" collapsed="false"/>
    <row r="1031120" customFormat="false" ht="12.8" hidden="false" customHeight="false" outlineLevel="0" collapsed="false"/>
    <row r="1031121" customFormat="false" ht="12.8" hidden="false" customHeight="false" outlineLevel="0" collapsed="false"/>
    <row r="1031122" customFormat="false" ht="12.8" hidden="false" customHeight="false" outlineLevel="0" collapsed="false"/>
    <row r="1031123" customFormat="false" ht="12.8" hidden="false" customHeight="false" outlineLevel="0" collapsed="false"/>
    <row r="1031124" customFormat="false" ht="12.8" hidden="false" customHeight="false" outlineLevel="0" collapsed="false"/>
    <row r="1031125" customFormat="false" ht="12.8" hidden="false" customHeight="false" outlineLevel="0" collapsed="false"/>
    <row r="1031126" customFormat="false" ht="12.8" hidden="false" customHeight="false" outlineLevel="0" collapsed="false"/>
    <row r="1031127" customFormat="false" ht="12.8" hidden="false" customHeight="false" outlineLevel="0" collapsed="false"/>
    <row r="1031128" customFormat="false" ht="12.8" hidden="false" customHeight="false" outlineLevel="0" collapsed="false"/>
    <row r="1031129" customFormat="false" ht="12.8" hidden="false" customHeight="false" outlineLevel="0" collapsed="false"/>
    <row r="1031130" customFormat="false" ht="12.8" hidden="false" customHeight="false" outlineLevel="0" collapsed="false"/>
    <row r="1031131" customFormat="false" ht="12.8" hidden="false" customHeight="false" outlineLevel="0" collapsed="false"/>
    <row r="1031132" customFormat="false" ht="12.8" hidden="false" customHeight="false" outlineLevel="0" collapsed="false"/>
    <row r="1031133" customFormat="false" ht="12.8" hidden="false" customHeight="false" outlineLevel="0" collapsed="false"/>
    <row r="1031134" customFormat="false" ht="12.8" hidden="false" customHeight="false" outlineLevel="0" collapsed="false"/>
    <row r="1031135" customFormat="false" ht="12.8" hidden="false" customHeight="false" outlineLevel="0" collapsed="false"/>
    <row r="1031136" customFormat="false" ht="12.8" hidden="false" customHeight="false" outlineLevel="0" collapsed="false"/>
    <row r="1031137" customFormat="false" ht="12.8" hidden="false" customHeight="false" outlineLevel="0" collapsed="false"/>
    <row r="1031138" customFormat="false" ht="12.8" hidden="false" customHeight="false" outlineLevel="0" collapsed="false"/>
    <row r="1031139" customFormat="false" ht="12.8" hidden="false" customHeight="false" outlineLevel="0" collapsed="false"/>
    <row r="1031140" customFormat="false" ht="12.8" hidden="false" customHeight="false" outlineLevel="0" collapsed="false"/>
    <row r="1031141" customFormat="false" ht="12.8" hidden="false" customHeight="false" outlineLevel="0" collapsed="false"/>
    <row r="1031142" customFormat="false" ht="12.8" hidden="false" customHeight="false" outlineLevel="0" collapsed="false"/>
    <row r="1031143" customFormat="false" ht="12.8" hidden="false" customHeight="false" outlineLevel="0" collapsed="false"/>
    <row r="1031144" customFormat="false" ht="12.8" hidden="false" customHeight="false" outlineLevel="0" collapsed="false"/>
    <row r="1031145" customFormat="false" ht="12.8" hidden="false" customHeight="false" outlineLevel="0" collapsed="false"/>
    <row r="1031146" customFormat="false" ht="12.8" hidden="false" customHeight="false" outlineLevel="0" collapsed="false"/>
    <row r="1031147" customFormat="false" ht="12.8" hidden="false" customHeight="false" outlineLevel="0" collapsed="false"/>
    <row r="1031148" customFormat="false" ht="12.8" hidden="false" customHeight="false" outlineLevel="0" collapsed="false"/>
    <row r="1031149" customFormat="false" ht="12.8" hidden="false" customHeight="false" outlineLevel="0" collapsed="false"/>
    <row r="1031150" customFormat="false" ht="12.8" hidden="false" customHeight="false" outlineLevel="0" collapsed="false"/>
    <row r="1031151" customFormat="false" ht="12.8" hidden="false" customHeight="false" outlineLevel="0" collapsed="false"/>
    <row r="1031152" customFormat="false" ht="12.8" hidden="false" customHeight="false" outlineLevel="0" collapsed="false"/>
    <row r="1031153" customFormat="false" ht="12.8" hidden="false" customHeight="false" outlineLevel="0" collapsed="false"/>
    <row r="1031154" customFormat="false" ht="12.8" hidden="false" customHeight="false" outlineLevel="0" collapsed="false"/>
    <row r="1031155" customFormat="false" ht="12.8" hidden="false" customHeight="false" outlineLevel="0" collapsed="false"/>
    <row r="1031156" customFormat="false" ht="12.8" hidden="false" customHeight="false" outlineLevel="0" collapsed="false"/>
    <row r="1031157" customFormat="false" ht="12.8" hidden="false" customHeight="false" outlineLevel="0" collapsed="false"/>
    <row r="1031158" customFormat="false" ht="12.8" hidden="false" customHeight="false" outlineLevel="0" collapsed="false"/>
    <row r="1031159" customFormat="false" ht="12.8" hidden="false" customHeight="false" outlineLevel="0" collapsed="false"/>
    <row r="1031160" customFormat="false" ht="12.8" hidden="false" customHeight="false" outlineLevel="0" collapsed="false"/>
    <row r="1031161" customFormat="false" ht="12.8" hidden="false" customHeight="false" outlineLevel="0" collapsed="false"/>
    <row r="1031162" customFormat="false" ht="12.8" hidden="false" customHeight="false" outlineLevel="0" collapsed="false"/>
    <row r="1031163" customFormat="false" ht="12.8" hidden="false" customHeight="false" outlineLevel="0" collapsed="false"/>
    <row r="1031164" customFormat="false" ht="12.8" hidden="false" customHeight="false" outlineLevel="0" collapsed="false"/>
    <row r="1031165" customFormat="false" ht="12.8" hidden="false" customHeight="false" outlineLevel="0" collapsed="false"/>
    <row r="1031166" customFormat="false" ht="12.8" hidden="false" customHeight="false" outlineLevel="0" collapsed="false"/>
    <row r="1031167" customFormat="false" ht="12.8" hidden="false" customHeight="false" outlineLevel="0" collapsed="false"/>
    <row r="1031168" customFormat="false" ht="12.8" hidden="false" customHeight="false" outlineLevel="0" collapsed="false"/>
    <row r="1031169" customFormat="false" ht="12.8" hidden="false" customHeight="false" outlineLevel="0" collapsed="false"/>
    <row r="1031170" customFormat="false" ht="12.8" hidden="false" customHeight="false" outlineLevel="0" collapsed="false"/>
    <row r="1031171" customFormat="false" ht="12.8" hidden="false" customHeight="false" outlineLevel="0" collapsed="false"/>
    <row r="1031172" customFormat="false" ht="12.8" hidden="false" customHeight="false" outlineLevel="0" collapsed="false"/>
    <row r="1031173" customFormat="false" ht="12.8" hidden="false" customHeight="false" outlineLevel="0" collapsed="false"/>
    <row r="1031174" customFormat="false" ht="12.8" hidden="false" customHeight="false" outlineLevel="0" collapsed="false"/>
    <row r="1031175" customFormat="false" ht="12.8" hidden="false" customHeight="false" outlineLevel="0" collapsed="false"/>
    <row r="1031176" customFormat="false" ht="12.8" hidden="false" customHeight="false" outlineLevel="0" collapsed="false"/>
    <row r="1031177" customFormat="false" ht="12.8" hidden="false" customHeight="false" outlineLevel="0" collapsed="false"/>
    <row r="1031178" customFormat="false" ht="12.8" hidden="false" customHeight="false" outlineLevel="0" collapsed="false"/>
    <row r="1031179" customFormat="false" ht="12.8" hidden="false" customHeight="false" outlineLevel="0" collapsed="false"/>
    <row r="1031180" customFormat="false" ht="12.8" hidden="false" customHeight="false" outlineLevel="0" collapsed="false"/>
    <row r="1031181" customFormat="false" ht="12.8" hidden="false" customHeight="false" outlineLevel="0" collapsed="false"/>
    <row r="1031182" customFormat="false" ht="12.8" hidden="false" customHeight="false" outlineLevel="0" collapsed="false"/>
    <row r="1031183" customFormat="false" ht="12.8" hidden="false" customHeight="false" outlineLevel="0" collapsed="false"/>
    <row r="1031184" customFormat="false" ht="12.8" hidden="false" customHeight="false" outlineLevel="0" collapsed="false"/>
    <row r="1031185" customFormat="false" ht="12.8" hidden="false" customHeight="false" outlineLevel="0" collapsed="false"/>
    <row r="1031186" customFormat="false" ht="12.8" hidden="false" customHeight="false" outlineLevel="0" collapsed="false"/>
    <row r="1031187" customFormat="false" ht="12.8" hidden="false" customHeight="false" outlineLevel="0" collapsed="false"/>
    <row r="1031188" customFormat="false" ht="12.8" hidden="false" customHeight="false" outlineLevel="0" collapsed="false"/>
    <row r="1031189" customFormat="false" ht="12.8" hidden="false" customHeight="false" outlineLevel="0" collapsed="false"/>
    <row r="1031190" customFormat="false" ht="12.8" hidden="false" customHeight="false" outlineLevel="0" collapsed="false"/>
    <row r="1031191" customFormat="false" ht="12.8" hidden="false" customHeight="false" outlineLevel="0" collapsed="false"/>
    <row r="1031192" customFormat="false" ht="12.8" hidden="false" customHeight="false" outlineLevel="0" collapsed="false"/>
    <row r="1031193" customFormat="false" ht="12.8" hidden="false" customHeight="false" outlineLevel="0" collapsed="false"/>
    <row r="1031194" customFormat="false" ht="12.8" hidden="false" customHeight="false" outlineLevel="0" collapsed="false"/>
    <row r="1031195" customFormat="false" ht="12.8" hidden="false" customHeight="false" outlineLevel="0" collapsed="false"/>
    <row r="1031196" customFormat="false" ht="12.8" hidden="false" customHeight="false" outlineLevel="0" collapsed="false"/>
    <row r="1031197" customFormat="false" ht="12.8" hidden="false" customHeight="false" outlineLevel="0" collapsed="false"/>
    <row r="1031198" customFormat="false" ht="12.8" hidden="false" customHeight="false" outlineLevel="0" collapsed="false"/>
    <row r="1031199" customFormat="false" ht="12.8" hidden="false" customHeight="false" outlineLevel="0" collapsed="false"/>
    <row r="1031200" customFormat="false" ht="12.8" hidden="false" customHeight="false" outlineLevel="0" collapsed="false"/>
    <row r="1031201" customFormat="false" ht="12.8" hidden="false" customHeight="false" outlineLevel="0" collapsed="false"/>
    <row r="1031202" customFormat="false" ht="12.8" hidden="false" customHeight="false" outlineLevel="0" collapsed="false"/>
    <row r="1031203" customFormat="false" ht="12.8" hidden="false" customHeight="false" outlineLevel="0" collapsed="false"/>
    <row r="1031204" customFormat="false" ht="12.8" hidden="false" customHeight="false" outlineLevel="0" collapsed="false"/>
    <row r="1031205" customFormat="false" ht="12.8" hidden="false" customHeight="false" outlineLevel="0" collapsed="false"/>
    <row r="1031206" customFormat="false" ht="12.8" hidden="false" customHeight="false" outlineLevel="0" collapsed="false"/>
    <row r="1031207" customFormat="false" ht="12.8" hidden="false" customHeight="false" outlineLevel="0" collapsed="false"/>
    <row r="1031208" customFormat="false" ht="12.8" hidden="false" customHeight="false" outlineLevel="0" collapsed="false"/>
    <row r="1031209" customFormat="false" ht="12.8" hidden="false" customHeight="false" outlineLevel="0" collapsed="false"/>
    <row r="1031210" customFormat="false" ht="12.8" hidden="false" customHeight="false" outlineLevel="0" collapsed="false"/>
    <row r="1031211" customFormat="false" ht="12.8" hidden="false" customHeight="false" outlineLevel="0" collapsed="false"/>
    <row r="1031212" customFormat="false" ht="12.8" hidden="false" customHeight="false" outlineLevel="0" collapsed="false"/>
    <row r="1031213" customFormat="false" ht="12.8" hidden="false" customHeight="false" outlineLevel="0" collapsed="false"/>
    <row r="1031214" customFormat="false" ht="12.8" hidden="false" customHeight="false" outlineLevel="0" collapsed="false"/>
    <row r="1031215" customFormat="false" ht="12.8" hidden="false" customHeight="false" outlineLevel="0" collapsed="false"/>
    <row r="1031216" customFormat="false" ht="12.8" hidden="false" customHeight="false" outlineLevel="0" collapsed="false"/>
    <row r="1031217" customFormat="false" ht="12.8" hidden="false" customHeight="false" outlineLevel="0" collapsed="false"/>
    <row r="1031218" customFormat="false" ht="12.8" hidden="false" customHeight="false" outlineLevel="0" collapsed="false"/>
    <row r="1031219" customFormat="false" ht="12.8" hidden="false" customHeight="false" outlineLevel="0" collapsed="false"/>
    <row r="1031220" customFormat="false" ht="12.8" hidden="false" customHeight="false" outlineLevel="0" collapsed="false"/>
    <row r="1031221" customFormat="false" ht="12.8" hidden="false" customHeight="false" outlineLevel="0" collapsed="false"/>
    <row r="1031222" customFormat="false" ht="12.8" hidden="false" customHeight="false" outlineLevel="0" collapsed="false"/>
    <row r="1031223" customFormat="false" ht="12.8" hidden="false" customHeight="false" outlineLevel="0" collapsed="false"/>
    <row r="1031224" customFormat="false" ht="12.8" hidden="false" customHeight="false" outlineLevel="0" collapsed="false"/>
    <row r="1031225" customFormat="false" ht="12.8" hidden="false" customHeight="false" outlineLevel="0" collapsed="false"/>
    <row r="1031226" customFormat="false" ht="12.8" hidden="false" customHeight="false" outlineLevel="0" collapsed="false"/>
    <row r="1031227" customFormat="false" ht="12.8" hidden="false" customHeight="false" outlineLevel="0" collapsed="false"/>
    <row r="1031228" customFormat="false" ht="12.8" hidden="false" customHeight="false" outlineLevel="0" collapsed="false"/>
    <row r="1031229" customFormat="false" ht="12.8" hidden="false" customHeight="false" outlineLevel="0" collapsed="false"/>
    <row r="1031230" customFormat="false" ht="12.8" hidden="false" customHeight="false" outlineLevel="0" collapsed="false"/>
    <row r="1031231" customFormat="false" ht="12.8" hidden="false" customHeight="false" outlineLevel="0" collapsed="false"/>
    <row r="1031232" customFormat="false" ht="12.8" hidden="false" customHeight="false" outlineLevel="0" collapsed="false"/>
    <row r="1031233" customFormat="false" ht="12.8" hidden="false" customHeight="false" outlineLevel="0" collapsed="false"/>
    <row r="1031234" customFormat="false" ht="12.8" hidden="false" customHeight="false" outlineLevel="0" collapsed="false"/>
    <row r="1031235" customFormat="false" ht="12.8" hidden="false" customHeight="false" outlineLevel="0" collapsed="false"/>
    <row r="1031236" customFormat="false" ht="12.8" hidden="false" customHeight="false" outlineLevel="0" collapsed="false"/>
    <row r="1031237" customFormat="false" ht="12.8" hidden="false" customHeight="false" outlineLevel="0" collapsed="false"/>
    <row r="1031238" customFormat="false" ht="12.8" hidden="false" customHeight="false" outlineLevel="0" collapsed="false"/>
    <row r="1031239" customFormat="false" ht="12.8" hidden="false" customHeight="false" outlineLevel="0" collapsed="false"/>
    <row r="1031240" customFormat="false" ht="12.8" hidden="false" customHeight="false" outlineLevel="0" collapsed="false"/>
    <row r="1031241" customFormat="false" ht="12.8" hidden="false" customHeight="false" outlineLevel="0" collapsed="false"/>
    <row r="1031242" customFormat="false" ht="12.8" hidden="false" customHeight="false" outlineLevel="0" collapsed="false"/>
    <row r="1031243" customFormat="false" ht="12.8" hidden="false" customHeight="false" outlineLevel="0" collapsed="false"/>
    <row r="1031244" customFormat="false" ht="12.8" hidden="false" customHeight="false" outlineLevel="0" collapsed="false"/>
    <row r="1031245" customFormat="false" ht="12.8" hidden="false" customHeight="false" outlineLevel="0" collapsed="false"/>
    <row r="1031246" customFormat="false" ht="12.8" hidden="false" customHeight="false" outlineLevel="0" collapsed="false"/>
    <row r="1031247" customFormat="false" ht="12.8" hidden="false" customHeight="false" outlineLevel="0" collapsed="false"/>
    <row r="1031248" customFormat="false" ht="12.8" hidden="false" customHeight="false" outlineLevel="0" collapsed="false"/>
    <row r="1031249" customFormat="false" ht="12.8" hidden="false" customHeight="false" outlineLevel="0" collapsed="false"/>
    <row r="1031250" customFormat="false" ht="12.8" hidden="false" customHeight="false" outlineLevel="0" collapsed="false"/>
    <row r="1031251" customFormat="false" ht="12.8" hidden="false" customHeight="false" outlineLevel="0" collapsed="false"/>
    <row r="1031252" customFormat="false" ht="12.8" hidden="false" customHeight="false" outlineLevel="0" collapsed="false"/>
    <row r="1031253" customFormat="false" ht="12.8" hidden="false" customHeight="false" outlineLevel="0" collapsed="false"/>
    <row r="1031254" customFormat="false" ht="12.8" hidden="false" customHeight="false" outlineLevel="0" collapsed="false"/>
    <row r="1031255" customFormat="false" ht="12.8" hidden="false" customHeight="false" outlineLevel="0" collapsed="false"/>
    <row r="1031256" customFormat="false" ht="12.8" hidden="false" customHeight="false" outlineLevel="0" collapsed="false"/>
    <row r="1031257" customFormat="false" ht="12.8" hidden="false" customHeight="false" outlineLevel="0" collapsed="false"/>
    <row r="1031258" customFormat="false" ht="12.8" hidden="false" customHeight="false" outlineLevel="0" collapsed="false"/>
    <row r="1031259" customFormat="false" ht="12.8" hidden="false" customHeight="false" outlineLevel="0" collapsed="false"/>
    <row r="1031260" customFormat="false" ht="12.8" hidden="false" customHeight="false" outlineLevel="0" collapsed="false"/>
    <row r="1031261" customFormat="false" ht="12.8" hidden="false" customHeight="false" outlineLevel="0" collapsed="false"/>
    <row r="1031262" customFormat="false" ht="12.8" hidden="false" customHeight="false" outlineLevel="0" collapsed="false"/>
    <row r="1031263" customFormat="false" ht="12.8" hidden="false" customHeight="false" outlineLevel="0" collapsed="false"/>
    <row r="1031264" customFormat="false" ht="12.8" hidden="false" customHeight="false" outlineLevel="0" collapsed="false"/>
    <row r="1031265" customFormat="false" ht="12.8" hidden="false" customHeight="false" outlineLevel="0" collapsed="false"/>
    <row r="1031266" customFormat="false" ht="12.8" hidden="false" customHeight="false" outlineLevel="0" collapsed="false"/>
    <row r="1031267" customFormat="false" ht="12.8" hidden="false" customHeight="false" outlineLevel="0" collapsed="false"/>
    <row r="1031268" customFormat="false" ht="12.8" hidden="false" customHeight="false" outlineLevel="0" collapsed="false"/>
    <row r="1031269" customFormat="false" ht="12.8" hidden="false" customHeight="false" outlineLevel="0" collapsed="false"/>
    <row r="1031270" customFormat="false" ht="12.8" hidden="false" customHeight="false" outlineLevel="0" collapsed="false"/>
    <row r="1031271" customFormat="false" ht="12.8" hidden="false" customHeight="false" outlineLevel="0" collapsed="false"/>
    <row r="1031272" customFormat="false" ht="12.8" hidden="false" customHeight="false" outlineLevel="0" collapsed="false"/>
    <row r="1031273" customFormat="false" ht="12.8" hidden="false" customHeight="false" outlineLevel="0" collapsed="false"/>
    <row r="1031274" customFormat="false" ht="12.8" hidden="false" customHeight="false" outlineLevel="0" collapsed="false"/>
    <row r="1031275" customFormat="false" ht="12.8" hidden="false" customHeight="false" outlineLevel="0" collapsed="false"/>
    <row r="1031276" customFormat="false" ht="12.8" hidden="false" customHeight="false" outlineLevel="0" collapsed="false"/>
    <row r="1031277" customFormat="false" ht="12.8" hidden="false" customHeight="false" outlineLevel="0" collapsed="false"/>
    <row r="1031278" customFormat="false" ht="12.8" hidden="false" customHeight="false" outlineLevel="0" collapsed="false"/>
    <row r="1031279" customFormat="false" ht="12.8" hidden="false" customHeight="false" outlineLevel="0" collapsed="false"/>
    <row r="1031280" customFormat="false" ht="12.8" hidden="false" customHeight="false" outlineLevel="0" collapsed="false"/>
    <row r="1031281" customFormat="false" ht="12.8" hidden="false" customHeight="false" outlineLevel="0" collapsed="false"/>
    <row r="1031282" customFormat="false" ht="12.8" hidden="false" customHeight="false" outlineLevel="0" collapsed="false"/>
    <row r="1031283" customFormat="false" ht="12.8" hidden="false" customHeight="false" outlineLevel="0" collapsed="false"/>
    <row r="1031284" customFormat="false" ht="12.8" hidden="false" customHeight="false" outlineLevel="0" collapsed="false"/>
    <row r="1031285" customFormat="false" ht="12.8" hidden="false" customHeight="false" outlineLevel="0" collapsed="false"/>
    <row r="1031286" customFormat="false" ht="12.8" hidden="false" customHeight="false" outlineLevel="0" collapsed="false"/>
    <row r="1031287" customFormat="false" ht="12.8" hidden="false" customHeight="false" outlineLevel="0" collapsed="false"/>
    <row r="1031288" customFormat="false" ht="12.8" hidden="false" customHeight="false" outlineLevel="0" collapsed="false"/>
    <row r="1031289" customFormat="false" ht="12.8" hidden="false" customHeight="false" outlineLevel="0" collapsed="false"/>
    <row r="1031290" customFormat="false" ht="12.8" hidden="false" customHeight="false" outlineLevel="0" collapsed="false"/>
    <row r="1031291" customFormat="false" ht="12.8" hidden="false" customHeight="false" outlineLevel="0" collapsed="false"/>
    <row r="1031292" customFormat="false" ht="12.8" hidden="false" customHeight="false" outlineLevel="0" collapsed="false"/>
    <row r="1031293" customFormat="false" ht="12.8" hidden="false" customHeight="false" outlineLevel="0" collapsed="false"/>
    <row r="1031294" customFormat="false" ht="12.8" hidden="false" customHeight="false" outlineLevel="0" collapsed="false"/>
    <row r="1031295" customFormat="false" ht="12.8" hidden="false" customHeight="false" outlineLevel="0" collapsed="false"/>
    <row r="1031296" customFormat="false" ht="12.8" hidden="false" customHeight="false" outlineLevel="0" collapsed="false"/>
    <row r="1031297" customFormat="false" ht="12.8" hidden="false" customHeight="false" outlineLevel="0" collapsed="false"/>
    <row r="1031298" customFormat="false" ht="12.8" hidden="false" customHeight="false" outlineLevel="0" collapsed="false"/>
    <row r="1031299" customFormat="false" ht="12.8" hidden="false" customHeight="false" outlineLevel="0" collapsed="false"/>
    <row r="1031300" customFormat="false" ht="12.8" hidden="false" customHeight="false" outlineLevel="0" collapsed="false"/>
    <row r="1031301" customFormat="false" ht="12.8" hidden="false" customHeight="false" outlineLevel="0" collapsed="false"/>
    <row r="1031302" customFormat="false" ht="12.8" hidden="false" customHeight="false" outlineLevel="0" collapsed="false"/>
    <row r="1031303" customFormat="false" ht="12.8" hidden="false" customHeight="false" outlineLevel="0" collapsed="false"/>
    <row r="1031304" customFormat="false" ht="12.8" hidden="false" customHeight="false" outlineLevel="0" collapsed="false"/>
    <row r="1031305" customFormat="false" ht="12.8" hidden="false" customHeight="false" outlineLevel="0" collapsed="false"/>
    <row r="1031306" customFormat="false" ht="12.8" hidden="false" customHeight="false" outlineLevel="0" collapsed="false"/>
    <row r="1031307" customFormat="false" ht="12.8" hidden="false" customHeight="false" outlineLevel="0" collapsed="false"/>
    <row r="1031308" customFormat="false" ht="12.8" hidden="false" customHeight="false" outlineLevel="0" collapsed="false"/>
    <row r="1031309" customFormat="false" ht="12.8" hidden="false" customHeight="false" outlineLevel="0" collapsed="false"/>
    <row r="1031310" customFormat="false" ht="12.8" hidden="false" customHeight="false" outlineLevel="0" collapsed="false"/>
    <row r="1031311" customFormat="false" ht="12.8" hidden="false" customHeight="false" outlineLevel="0" collapsed="false"/>
    <row r="1031312" customFormat="false" ht="12.8" hidden="false" customHeight="false" outlineLevel="0" collapsed="false"/>
    <row r="1031313" customFormat="false" ht="12.8" hidden="false" customHeight="false" outlineLevel="0" collapsed="false"/>
    <row r="1031314" customFormat="false" ht="12.8" hidden="false" customHeight="false" outlineLevel="0" collapsed="false"/>
    <row r="1031315" customFormat="false" ht="12.8" hidden="false" customHeight="false" outlineLevel="0" collapsed="false"/>
    <row r="1031316" customFormat="false" ht="12.8" hidden="false" customHeight="false" outlineLevel="0" collapsed="false"/>
    <row r="1031317" customFormat="false" ht="12.8" hidden="false" customHeight="false" outlineLevel="0" collapsed="false"/>
    <row r="1031318" customFormat="false" ht="12.8" hidden="false" customHeight="false" outlineLevel="0" collapsed="false"/>
    <row r="1031319" customFormat="false" ht="12.8" hidden="false" customHeight="false" outlineLevel="0" collapsed="false"/>
    <row r="1031320" customFormat="false" ht="12.8" hidden="false" customHeight="false" outlineLevel="0" collapsed="false"/>
    <row r="1031321" customFormat="false" ht="12.8" hidden="false" customHeight="false" outlineLevel="0" collapsed="false"/>
    <row r="1031322" customFormat="false" ht="12.8" hidden="false" customHeight="false" outlineLevel="0" collapsed="false"/>
    <row r="1031323" customFormat="false" ht="12.8" hidden="false" customHeight="false" outlineLevel="0" collapsed="false"/>
    <row r="1031324" customFormat="false" ht="12.8" hidden="false" customHeight="false" outlineLevel="0" collapsed="false"/>
    <row r="1031325" customFormat="false" ht="12.8" hidden="false" customHeight="false" outlineLevel="0" collapsed="false"/>
    <row r="1031326" customFormat="false" ht="12.8" hidden="false" customHeight="false" outlineLevel="0" collapsed="false"/>
    <row r="1031327" customFormat="false" ht="12.8" hidden="false" customHeight="false" outlineLevel="0" collapsed="false"/>
    <row r="1031328" customFormat="false" ht="12.8" hidden="false" customHeight="false" outlineLevel="0" collapsed="false"/>
    <row r="1031329" customFormat="false" ht="12.8" hidden="false" customHeight="false" outlineLevel="0" collapsed="false"/>
    <row r="1031330" customFormat="false" ht="12.8" hidden="false" customHeight="false" outlineLevel="0" collapsed="false"/>
    <row r="1031331" customFormat="false" ht="12.8" hidden="false" customHeight="false" outlineLevel="0" collapsed="false"/>
    <row r="1031332" customFormat="false" ht="12.8" hidden="false" customHeight="false" outlineLevel="0" collapsed="false"/>
    <row r="1031333" customFormat="false" ht="12.8" hidden="false" customHeight="false" outlineLevel="0" collapsed="false"/>
    <row r="1031334" customFormat="false" ht="12.8" hidden="false" customHeight="false" outlineLevel="0" collapsed="false"/>
    <row r="1031335" customFormat="false" ht="12.8" hidden="false" customHeight="false" outlineLevel="0" collapsed="false"/>
    <row r="1031336" customFormat="false" ht="12.8" hidden="false" customHeight="false" outlineLevel="0" collapsed="false"/>
    <row r="1031337" customFormat="false" ht="12.8" hidden="false" customHeight="false" outlineLevel="0" collapsed="false"/>
    <row r="1031338" customFormat="false" ht="12.8" hidden="false" customHeight="false" outlineLevel="0" collapsed="false"/>
    <row r="1031339" customFormat="false" ht="12.8" hidden="false" customHeight="false" outlineLevel="0" collapsed="false"/>
    <row r="1031340" customFormat="false" ht="12.8" hidden="false" customHeight="false" outlineLevel="0" collapsed="false"/>
    <row r="1031341" customFormat="false" ht="12.8" hidden="false" customHeight="false" outlineLevel="0" collapsed="false"/>
    <row r="1031342" customFormat="false" ht="12.8" hidden="false" customHeight="false" outlineLevel="0" collapsed="false"/>
    <row r="1031343" customFormat="false" ht="12.8" hidden="false" customHeight="false" outlineLevel="0" collapsed="false"/>
    <row r="1031344" customFormat="false" ht="12.8" hidden="false" customHeight="false" outlineLevel="0" collapsed="false"/>
    <row r="1031345" customFormat="false" ht="12.8" hidden="false" customHeight="false" outlineLevel="0" collapsed="false"/>
    <row r="1031346" customFormat="false" ht="12.8" hidden="false" customHeight="false" outlineLevel="0" collapsed="false"/>
    <row r="1031347" customFormat="false" ht="12.8" hidden="false" customHeight="false" outlineLevel="0" collapsed="false"/>
    <row r="1031348" customFormat="false" ht="12.8" hidden="false" customHeight="false" outlineLevel="0" collapsed="false"/>
    <row r="1031349" customFormat="false" ht="12.8" hidden="false" customHeight="false" outlineLevel="0" collapsed="false"/>
    <row r="1031350" customFormat="false" ht="12.8" hidden="false" customHeight="false" outlineLevel="0" collapsed="false"/>
    <row r="1031351" customFormat="false" ht="12.8" hidden="false" customHeight="false" outlineLevel="0" collapsed="false"/>
    <row r="1031352" customFormat="false" ht="12.8" hidden="false" customHeight="false" outlineLevel="0" collapsed="false"/>
    <row r="1031353" customFormat="false" ht="12.8" hidden="false" customHeight="false" outlineLevel="0" collapsed="false"/>
    <row r="1031354" customFormat="false" ht="12.8" hidden="false" customHeight="false" outlineLevel="0" collapsed="false"/>
    <row r="1031355" customFormat="false" ht="12.8" hidden="false" customHeight="false" outlineLevel="0" collapsed="false"/>
    <row r="1031356" customFormat="false" ht="12.8" hidden="false" customHeight="false" outlineLevel="0" collapsed="false"/>
    <row r="1031357" customFormat="false" ht="12.8" hidden="false" customHeight="false" outlineLevel="0" collapsed="false"/>
    <row r="1031358" customFormat="false" ht="12.8" hidden="false" customHeight="false" outlineLevel="0" collapsed="false"/>
    <row r="1031359" customFormat="false" ht="12.8" hidden="false" customHeight="false" outlineLevel="0" collapsed="false"/>
    <row r="1031360" customFormat="false" ht="12.8" hidden="false" customHeight="false" outlineLevel="0" collapsed="false"/>
    <row r="1031361" customFormat="false" ht="12.8" hidden="false" customHeight="false" outlineLevel="0" collapsed="false"/>
    <row r="1031362" customFormat="false" ht="12.8" hidden="false" customHeight="false" outlineLevel="0" collapsed="false"/>
    <row r="1031363" customFormat="false" ht="12.8" hidden="false" customHeight="false" outlineLevel="0" collapsed="false"/>
    <row r="1031364" customFormat="false" ht="12.8" hidden="false" customHeight="false" outlineLevel="0" collapsed="false"/>
    <row r="1031365" customFormat="false" ht="12.8" hidden="false" customHeight="false" outlineLevel="0" collapsed="false"/>
    <row r="1031366" customFormat="false" ht="12.8" hidden="false" customHeight="false" outlineLevel="0" collapsed="false"/>
    <row r="1031367" customFormat="false" ht="12.8" hidden="false" customHeight="false" outlineLevel="0" collapsed="false"/>
    <row r="1031368" customFormat="false" ht="12.8" hidden="false" customHeight="false" outlineLevel="0" collapsed="false"/>
    <row r="1031369" customFormat="false" ht="12.8" hidden="false" customHeight="false" outlineLevel="0" collapsed="false"/>
    <row r="1031370" customFormat="false" ht="12.8" hidden="false" customHeight="false" outlineLevel="0" collapsed="false"/>
    <row r="1031371" customFormat="false" ht="12.8" hidden="false" customHeight="false" outlineLevel="0" collapsed="false"/>
    <row r="1031372" customFormat="false" ht="12.8" hidden="false" customHeight="false" outlineLevel="0" collapsed="false"/>
    <row r="1031373" customFormat="false" ht="12.8" hidden="false" customHeight="false" outlineLevel="0" collapsed="false"/>
    <row r="1031374" customFormat="false" ht="12.8" hidden="false" customHeight="false" outlineLevel="0" collapsed="false"/>
    <row r="1031375" customFormat="false" ht="12.8" hidden="false" customHeight="false" outlineLevel="0" collapsed="false"/>
    <row r="1031376" customFormat="false" ht="12.8" hidden="false" customHeight="false" outlineLevel="0" collapsed="false"/>
    <row r="1031377" customFormat="false" ht="12.8" hidden="false" customHeight="false" outlineLevel="0" collapsed="false"/>
    <row r="1031378" customFormat="false" ht="12.8" hidden="false" customHeight="false" outlineLevel="0" collapsed="false"/>
    <row r="1031379" customFormat="false" ht="12.8" hidden="false" customHeight="false" outlineLevel="0" collapsed="false"/>
    <row r="1031380" customFormat="false" ht="12.8" hidden="false" customHeight="false" outlineLevel="0" collapsed="false"/>
    <row r="1031381" customFormat="false" ht="12.8" hidden="false" customHeight="false" outlineLevel="0" collapsed="false"/>
    <row r="1031382" customFormat="false" ht="12.8" hidden="false" customHeight="false" outlineLevel="0" collapsed="false"/>
    <row r="1031383" customFormat="false" ht="12.8" hidden="false" customHeight="false" outlineLevel="0" collapsed="false"/>
    <row r="1031384" customFormat="false" ht="12.8" hidden="false" customHeight="false" outlineLevel="0" collapsed="false"/>
    <row r="1031385" customFormat="false" ht="12.8" hidden="false" customHeight="false" outlineLevel="0" collapsed="false"/>
    <row r="1031386" customFormat="false" ht="12.8" hidden="false" customHeight="false" outlineLevel="0" collapsed="false"/>
    <row r="1031387" customFormat="false" ht="12.8" hidden="false" customHeight="false" outlineLevel="0" collapsed="false"/>
    <row r="1031388" customFormat="false" ht="12.8" hidden="false" customHeight="false" outlineLevel="0" collapsed="false"/>
    <row r="1031389" customFormat="false" ht="12.8" hidden="false" customHeight="false" outlineLevel="0" collapsed="false"/>
    <row r="1031390" customFormat="false" ht="12.8" hidden="false" customHeight="false" outlineLevel="0" collapsed="false"/>
    <row r="1031391" customFormat="false" ht="12.8" hidden="false" customHeight="false" outlineLevel="0" collapsed="false"/>
    <row r="1031392" customFormat="false" ht="12.8" hidden="false" customHeight="false" outlineLevel="0" collapsed="false"/>
    <row r="1031393" customFormat="false" ht="12.8" hidden="false" customHeight="false" outlineLevel="0" collapsed="false"/>
    <row r="1031394" customFormat="false" ht="12.8" hidden="false" customHeight="false" outlineLevel="0" collapsed="false"/>
    <row r="1031395" customFormat="false" ht="12.8" hidden="false" customHeight="false" outlineLevel="0" collapsed="false"/>
    <row r="1031396" customFormat="false" ht="12.8" hidden="false" customHeight="false" outlineLevel="0" collapsed="false"/>
    <row r="1031397" customFormat="false" ht="12.8" hidden="false" customHeight="false" outlineLevel="0" collapsed="false"/>
    <row r="1031398" customFormat="false" ht="12.8" hidden="false" customHeight="false" outlineLevel="0" collapsed="false"/>
    <row r="1031399" customFormat="false" ht="12.8" hidden="false" customHeight="false" outlineLevel="0" collapsed="false"/>
    <row r="1031400" customFormat="false" ht="12.8" hidden="false" customHeight="false" outlineLevel="0" collapsed="false"/>
    <row r="1031401" customFormat="false" ht="12.8" hidden="false" customHeight="false" outlineLevel="0" collapsed="false"/>
    <row r="1031402" customFormat="false" ht="12.8" hidden="false" customHeight="false" outlineLevel="0" collapsed="false"/>
    <row r="1031403" customFormat="false" ht="12.8" hidden="false" customHeight="false" outlineLevel="0" collapsed="false"/>
    <row r="1031404" customFormat="false" ht="12.8" hidden="false" customHeight="false" outlineLevel="0" collapsed="false"/>
    <row r="1031405" customFormat="false" ht="12.8" hidden="false" customHeight="false" outlineLevel="0" collapsed="false"/>
    <row r="1031406" customFormat="false" ht="12.8" hidden="false" customHeight="false" outlineLevel="0" collapsed="false"/>
    <row r="1031407" customFormat="false" ht="12.8" hidden="false" customHeight="false" outlineLevel="0" collapsed="false"/>
    <row r="1031408" customFormat="false" ht="12.8" hidden="false" customHeight="false" outlineLevel="0" collapsed="false"/>
    <row r="1031409" customFormat="false" ht="12.8" hidden="false" customHeight="false" outlineLevel="0" collapsed="false"/>
    <row r="1031410" customFormat="false" ht="12.8" hidden="false" customHeight="false" outlineLevel="0" collapsed="false"/>
    <row r="1031411" customFormat="false" ht="12.8" hidden="false" customHeight="false" outlineLevel="0" collapsed="false"/>
    <row r="1031412" customFormat="false" ht="12.8" hidden="false" customHeight="false" outlineLevel="0" collapsed="false"/>
    <row r="1031413" customFormat="false" ht="12.8" hidden="false" customHeight="false" outlineLevel="0" collapsed="false"/>
    <row r="1031414" customFormat="false" ht="12.8" hidden="false" customHeight="false" outlineLevel="0" collapsed="false"/>
    <row r="1031415" customFormat="false" ht="12.8" hidden="false" customHeight="false" outlineLevel="0" collapsed="false"/>
    <row r="1031416" customFormat="false" ht="12.8" hidden="false" customHeight="false" outlineLevel="0" collapsed="false"/>
    <row r="1031417" customFormat="false" ht="12.8" hidden="false" customHeight="false" outlineLevel="0" collapsed="false"/>
    <row r="1031418" customFormat="false" ht="12.8" hidden="false" customHeight="false" outlineLevel="0" collapsed="false"/>
    <row r="1031419" customFormat="false" ht="12.8" hidden="false" customHeight="false" outlineLevel="0" collapsed="false"/>
    <row r="1031420" customFormat="false" ht="12.8" hidden="false" customHeight="false" outlineLevel="0" collapsed="false"/>
    <row r="1031421" customFormat="false" ht="12.8" hidden="false" customHeight="false" outlineLevel="0" collapsed="false"/>
    <row r="1031422" customFormat="false" ht="12.8" hidden="false" customHeight="false" outlineLevel="0" collapsed="false"/>
    <row r="1031423" customFormat="false" ht="12.8" hidden="false" customHeight="false" outlineLevel="0" collapsed="false"/>
    <row r="1031424" customFormat="false" ht="12.8" hidden="false" customHeight="false" outlineLevel="0" collapsed="false"/>
    <row r="1031425" customFormat="false" ht="12.8" hidden="false" customHeight="false" outlineLevel="0" collapsed="false"/>
    <row r="1031426" customFormat="false" ht="12.8" hidden="false" customHeight="false" outlineLevel="0" collapsed="false"/>
    <row r="1031427" customFormat="false" ht="12.8" hidden="false" customHeight="false" outlineLevel="0" collapsed="false"/>
    <row r="1031428" customFormat="false" ht="12.8" hidden="false" customHeight="false" outlineLevel="0" collapsed="false"/>
    <row r="1031429" customFormat="false" ht="12.8" hidden="false" customHeight="false" outlineLevel="0" collapsed="false"/>
    <row r="1031430" customFormat="false" ht="12.8" hidden="false" customHeight="false" outlineLevel="0" collapsed="false"/>
    <row r="1031431" customFormat="false" ht="12.8" hidden="false" customHeight="false" outlineLevel="0" collapsed="false"/>
    <row r="1031432" customFormat="false" ht="12.8" hidden="false" customHeight="false" outlineLevel="0" collapsed="false"/>
    <row r="1031433" customFormat="false" ht="12.8" hidden="false" customHeight="false" outlineLevel="0" collapsed="false"/>
    <row r="1031434" customFormat="false" ht="12.8" hidden="false" customHeight="false" outlineLevel="0" collapsed="false"/>
    <row r="1031435" customFormat="false" ht="12.8" hidden="false" customHeight="false" outlineLevel="0" collapsed="false"/>
    <row r="1031436" customFormat="false" ht="12.8" hidden="false" customHeight="false" outlineLevel="0" collapsed="false"/>
    <row r="1031437" customFormat="false" ht="12.8" hidden="false" customHeight="false" outlineLevel="0" collapsed="false"/>
    <row r="1031438" customFormat="false" ht="12.8" hidden="false" customHeight="false" outlineLevel="0" collapsed="false"/>
    <row r="1031439" customFormat="false" ht="12.8" hidden="false" customHeight="false" outlineLevel="0" collapsed="false"/>
    <row r="1031440" customFormat="false" ht="12.8" hidden="false" customHeight="false" outlineLevel="0" collapsed="false"/>
    <row r="1031441" customFormat="false" ht="12.8" hidden="false" customHeight="false" outlineLevel="0" collapsed="false"/>
    <row r="1031442" customFormat="false" ht="12.8" hidden="false" customHeight="false" outlineLevel="0" collapsed="false"/>
    <row r="1031443" customFormat="false" ht="12.8" hidden="false" customHeight="false" outlineLevel="0" collapsed="false"/>
    <row r="1031444" customFormat="false" ht="12.8" hidden="false" customHeight="false" outlineLevel="0" collapsed="false"/>
    <row r="1031445" customFormat="false" ht="12.8" hidden="false" customHeight="false" outlineLevel="0" collapsed="false"/>
    <row r="1031446" customFormat="false" ht="12.8" hidden="false" customHeight="false" outlineLevel="0" collapsed="false"/>
    <row r="1031447" customFormat="false" ht="12.8" hidden="false" customHeight="false" outlineLevel="0" collapsed="false"/>
    <row r="1031448" customFormat="false" ht="12.8" hidden="false" customHeight="false" outlineLevel="0" collapsed="false"/>
    <row r="1031449" customFormat="false" ht="12.8" hidden="false" customHeight="false" outlineLevel="0" collapsed="false"/>
    <row r="1031450" customFormat="false" ht="12.8" hidden="false" customHeight="false" outlineLevel="0" collapsed="false"/>
    <row r="1031451" customFormat="false" ht="12.8" hidden="false" customHeight="false" outlineLevel="0" collapsed="false"/>
    <row r="1031452" customFormat="false" ht="12.8" hidden="false" customHeight="false" outlineLevel="0" collapsed="false"/>
    <row r="1031453" customFormat="false" ht="12.8" hidden="false" customHeight="false" outlineLevel="0" collapsed="false"/>
    <row r="1031454" customFormat="false" ht="12.8" hidden="false" customHeight="false" outlineLevel="0" collapsed="false"/>
    <row r="1031455" customFormat="false" ht="12.8" hidden="false" customHeight="false" outlineLevel="0" collapsed="false"/>
    <row r="1031456" customFormat="false" ht="12.8" hidden="false" customHeight="false" outlineLevel="0" collapsed="false"/>
    <row r="1031457" customFormat="false" ht="12.8" hidden="false" customHeight="false" outlineLevel="0" collapsed="false"/>
    <row r="1031458" customFormat="false" ht="12.8" hidden="false" customHeight="false" outlineLevel="0" collapsed="false"/>
    <row r="1031459" customFormat="false" ht="12.8" hidden="false" customHeight="false" outlineLevel="0" collapsed="false"/>
    <row r="1031460" customFormat="false" ht="12.8" hidden="false" customHeight="false" outlineLevel="0" collapsed="false"/>
    <row r="1031461" customFormat="false" ht="12.8" hidden="false" customHeight="false" outlineLevel="0" collapsed="false"/>
    <row r="1031462" customFormat="false" ht="12.8" hidden="false" customHeight="false" outlineLevel="0" collapsed="false"/>
    <row r="1031463" customFormat="false" ht="12.8" hidden="false" customHeight="false" outlineLevel="0" collapsed="false"/>
    <row r="1031464" customFormat="false" ht="12.8" hidden="false" customHeight="false" outlineLevel="0" collapsed="false"/>
    <row r="1031465" customFormat="false" ht="12.8" hidden="false" customHeight="false" outlineLevel="0" collapsed="false"/>
    <row r="1031466" customFormat="false" ht="12.8" hidden="false" customHeight="false" outlineLevel="0" collapsed="false"/>
    <row r="1031467" customFormat="false" ht="12.8" hidden="false" customHeight="false" outlineLevel="0" collapsed="false"/>
    <row r="1031468" customFormat="false" ht="12.8" hidden="false" customHeight="false" outlineLevel="0" collapsed="false"/>
    <row r="1031469" customFormat="false" ht="12.8" hidden="false" customHeight="false" outlineLevel="0" collapsed="false"/>
    <row r="1031470" customFormat="false" ht="12.8" hidden="false" customHeight="false" outlineLevel="0" collapsed="false"/>
    <row r="1031471" customFormat="false" ht="12.8" hidden="false" customHeight="false" outlineLevel="0" collapsed="false"/>
    <row r="1031472" customFormat="false" ht="12.8" hidden="false" customHeight="false" outlineLevel="0" collapsed="false"/>
    <row r="1031473" customFormat="false" ht="12.8" hidden="false" customHeight="false" outlineLevel="0" collapsed="false"/>
    <row r="1031474" customFormat="false" ht="12.8" hidden="false" customHeight="false" outlineLevel="0" collapsed="false"/>
    <row r="1031475" customFormat="false" ht="12.8" hidden="false" customHeight="false" outlineLevel="0" collapsed="false"/>
    <row r="1031476" customFormat="false" ht="12.8" hidden="false" customHeight="false" outlineLevel="0" collapsed="false"/>
    <row r="1031477" customFormat="false" ht="12.8" hidden="false" customHeight="false" outlineLevel="0" collapsed="false"/>
    <row r="1031478" customFormat="false" ht="12.8" hidden="false" customHeight="false" outlineLevel="0" collapsed="false"/>
    <row r="1031479" customFormat="false" ht="12.8" hidden="false" customHeight="false" outlineLevel="0" collapsed="false"/>
    <row r="1031480" customFormat="false" ht="12.8" hidden="false" customHeight="false" outlineLevel="0" collapsed="false"/>
    <row r="1031481" customFormat="false" ht="12.8" hidden="false" customHeight="false" outlineLevel="0" collapsed="false"/>
    <row r="1031482" customFormat="false" ht="12.8" hidden="false" customHeight="false" outlineLevel="0" collapsed="false"/>
    <row r="1031483" customFormat="false" ht="12.8" hidden="false" customHeight="false" outlineLevel="0" collapsed="false"/>
    <row r="1031484" customFormat="false" ht="12.8" hidden="false" customHeight="false" outlineLevel="0" collapsed="false"/>
    <row r="1031485" customFormat="false" ht="12.8" hidden="false" customHeight="false" outlineLevel="0" collapsed="false"/>
    <row r="1031486" customFormat="false" ht="12.8" hidden="false" customHeight="false" outlineLevel="0" collapsed="false"/>
    <row r="1031487" customFormat="false" ht="12.8" hidden="false" customHeight="false" outlineLevel="0" collapsed="false"/>
    <row r="1031488" customFormat="false" ht="12.8" hidden="false" customHeight="false" outlineLevel="0" collapsed="false"/>
    <row r="1031489" customFormat="false" ht="12.8" hidden="false" customHeight="false" outlineLevel="0" collapsed="false"/>
    <row r="1031490" customFormat="false" ht="12.8" hidden="false" customHeight="false" outlineLevel="0" collapsed="false"/>
    <row r="1031491" customFormat="false" ht="12.8" hidden="false" customHeight="false" outlineLevel="0" collapsed="false"/>
    <row r="1031492" customFormat="false" ht="12.8" hidden="false" customHeight="false" outlineLevel="0" collapsed="false"/>
    <row r="1031493" customFormat="false" ht="12.8" hidden="false" customHeight="false" outlineLevel="0" collapsed="false"/>
    <row r="1031494" customFormat="false" ht="12.8" hidden="false" customHeight="false" outlineLevel="0" collapsed="false"/>
    <row r="1031495" customFormat="false" ht="12.8" hidden="false" customHeight="false" outlineLevel="0" collapsed="false"/>
    <row r="1031496" customFormat="false" ht="12.8" hidden="false" customHeight="false" outlineLevel="0" collapsed="false"/>
    <row r="1031497" customFormat="false" ht="12.8" hidden="false" customHeight="false" outlineLevel="0" collapsed="false"/>
    <row r="1031498" customFormat="false" ht="12.8" hidden="false" customHeight="false" outlineLevel="0" collapsed="false"/>
    <row r="1031499" customFormat="false" ht="12.8" hidden="false" customHeight="false" outlineLevel="0" collapsed="false"/>
    <row r="1031500" customFormat="false" ht="12.8" hidden="false" customHeight="false" outlineLevel="0" collapsed="false"/>
    <row r="1031501" customFormat="false" ht="12.8" hidden="false" customHeight="false" outlineLevel="0" collapsed="false"/>
    <row r="1031502" customFormat="false" ht="12.8" hidden="false" customHeight="false" outlineLevel="0" collapsed="false"/>
    <row r="1031503" customFormat="false" ht="12.8" hidden="false" customHeight="false" outlineLevel="0" collapsed="false"/>
    <row r="1031504" customFormat="false" ht="12.8" hidden="false" customHeight="false" outlineLevel="0" collapsed="false"/>
    <row r="1031505" customFormat="false" ht="12.8" hidden="false" customHeight="false" outlineLevel="0" collapsed="false"/>
    <row r="1031506" customFormat="false" ht="12.8" hidden="false" customHeight="false" outlineLevel="0" collapsed="false"/>
    <row r="1031507" customFormat="false" ht="12.8" hidden="false" customHeight="false" outlineLevel="0" collapsed="false"/>
    <row r="1031508" customFormat="false" ht="12.8" hidden="false" customHeight="false" outlineLevel="0" collapsed="false"/>
    <row r="1031509" customFormat="false" ht="12.8" hidden="false" customHeight="false" outlineLevel="0" collapsed="false"/>
    <row r="1031510" customFormat="false" ht="12.8" hidden="false" customHeight="false" outlineLevel="0" collapsed="false"/>
    <row r="1031511" customFormat="false" ht="12.8" hidden="false" customHeight="false" outlineLevel="0" collapsed="false"/>
    <row r="1031512" customFormat="false" ht="12.8" hidden="false" customHeight="false" outlineLevel="0" collapsed="false"/>
    <row r="1031513" customFormat="false" ht="12.8" hidden="false" customHeight="false" outlineLevel="0" collapsed="false"/>
    <row r="1031514" customFormat="false" ht="12.8" hidden="false" customHeight="false" outlineLevel="0" collapsed="false"/>
    <row r="1031515" customFormat="false" ht="12.8" hidden="false" customHeight="false" outlineLevel="0" collapsed="false"/>
    <row r="1031516" customFormat="false" ht="12.8" hidden="false" customHeight="false" outlineLevel="0" collapsed="false"/>
    <row r="1031517" customFormat="false" ht="12.8" hidden="false" customHeight="false" outlineLevel="0" collapsed="false"/>
    <row r="1031518" customFormat="false" ht="12.8" hidden="false" customHeight="false" outlineLevel="0" collapsed="false"/>
    <row r="1031519" customFormat="false" ht="12.8" hidden="false" customHeight="false" outlineLevel="0" collapsed="false"/>
    <row r="1031520" customFormat="false" ht="12.8" hidden="false" customHeight="false" outlineLevel="0" collapsed="false"/>
    <row r="1031521" customFormat="false" ht="12.8" hidden="false" customHeight="false" outlineLevel="0" collapsed="false"/>
    <row r="1031522" customFormat="false" ht="12.8" hidden="false" customHeight="false" outlineLevel="0" collapsed="false"/>
    <row r="1031523" customFormat="false" ht="12.8" hidden="false" customHeight="false" outlineLevel="0" collapsed="false"/>
    <row r="1031524" customFormat="false" ht="12.8" hidden="false" customHeight="false" outlineLevel="0" collapsed="false"/>
    <row r="1031525" customFormat="false" ht="12.8" hidden="false" customHeight="false" outlineLevel="0" collapsed="false"/>
    <row r="1031526" customFormat="false" ht="12.8" hidden="false" customHeight="false" outlineLevel="0" collapsed="false"/>
    <row r="1031527" customFormat="false" ht="12.8" hidden="false" customHeight="false" outlineLevel="0" collapsed="false"/>
    <row r="1031528" customFormat="false" ht="12.8" hidden="false" customHeight="false" outlineLevel="0" collapsed="false"/>
    <row r="1031529" customFormat="false" ht="12.8" hidden="false" customHeight="false" outlineLevel="0" collapsed="false"/>
    <row r="1031530" customFormat="false" ht="12.8" hidden="false" customHeight="false" outlineLevel="0" collapsed="false"/>
    <row r="1031531" customFormat="false" ht="12.8" hidden="false" customHeight="false" outlineLevel="0" collapsed="false"/>
    <row r="1031532" customFormat="false" ht="12.8" hidden="false" customHeight="false" outlineLevel="0" collapsed="false"/>
    <row r="1031533" customFormat="false" ht="12.8" hidden="false" customHeight="false" outlineLevel="0" collapsed="false"/>
    <row r="1031534" customFormat="false" ht="12.8" hidden="false" customHeight="false" outlineLevel="0" collapsed="false"/>
    <row r="1031535" customFormat="false" ht="12.8" hidden="false" customHeight="false" outlineLevel="0" collapsed="false"/>
    <row r="1031536" customFormat="false" ht="12.8" hidden="false" customHeight="false" outlineLevel="0" collapsed="false"/>
    <row r="1031537" customFormat="false" ht="12.8" hidden="false" customHeight="false" outlineLevel="0" collapsed="false"/>
    <row r="1031538" customFormat="false" ht="12.8" hidden="false" customHeight="false" outlineLevel="0" collapsed="false"/>
    <row r="1031539" customFormat="false" ht="12.8" hidden="false" customHeight="false" outlineLevel="0" collapsed="false"/>
    <row r="1031540" customFormat="false" ht="12.8" hidden="false" customHeight="false" outlineLevel="0" collapsed="false"/>
    <row r="1031541" customFormat="false" ht="12.8" hidden="false" customHeight="false" outlineLevel="0" collapsed="false"/>
    <row r="1031542" customFormat="false" ht="12.8" hidden="false" customHeight="false" outlineLevel="0" collapsed="false"/>
    <row r="1031543" customFormat="false" ht="12.8" hidden="false" customHeight="false" outlineLevel="0" collapsed="false"/>
    <row r="1031544" customFormat="false" ht="12.8" hidden="false" customHeight="false" outlineLevel="0" collapsed="false"/>
    <row r="1031545" customFormat="false" ht="12.8" hidden="false" customHeight="false" outlineLevel="0" collapsed="false"/>
    <row r="1031546" customFormat="false" ht="12.8" hidden="false" customHeight="false" outlineLevel="0" collapsed="false"/>
    <row r="1031547" customFormat="false" ht="12.8" hidden="false" customHeight="false" outlineLevel="0" collapsed="false"/>
    <row r="1031548" customFormat="false" ht="12.8" hidden="false" customHeight="false" outlineLevel="0" collapsed="false"/>
    <row r="1031549" customFormat="false" ht="12.8" hidden="false" customHeight="false" outlineLevel="0" collapsed="false"/>
    <row r="1031550" customFormat="false" ht="12.8" hidden="false" customHeight="false" outlineLevel="0" collapsed="false"/>
    <row r="1031551" customFormat="false" ht="12.8" hidden="false" customHeight="false" outlineLevel="0" collapsed="false"/>
    <row r="1031552" customFormat="false" ht="12.8" hidden="false" customHeight="false" outlineLevel="0" collapsed="false"/>
    <row r="1031553" customFormat="false" ht="12.8" hidden="false" customHeight="false" outlineLevel="0" collapsed="false"/>
    <row r="1031554" customFormat="false" ht="12.8" hidden="false" customHeight="false" outlineLevel="0" collapsed="false"/>
    <row r="1031555" customFormat="false" ht="12.8" hidden="false" customHeight="false" outlineLevel="0" collapsed="false"/>
    <row r="1031556" customFormat="false" ht="12.8" hidden="false" customHeight="false" outlineLevel="0" collapsed="false"/>
    <row r="1031557" customFormat="false" ht="12.8" hidden="false" customHeight="false" outlineLevel="0" collapsed="false"/>
    <row r="1031558" customFormat="false" ht="12.8" hidden="false" customHeight="false" outlineLevel="0" collapsed="false"/>
    <row r="1031559" customFormat="false" ht="12.8" hidden="false" customHeight="false" outlineLevel="0" collapsed="false"/>
    <row r="1031560" customFormat="false" ht="12.8" hidden="false" customHeight="false" outlineLevel="0" collapsed="false"/>
    <row r="1031561" customFormat="false" ht="12.8" hidden="false" customHeight="false" outlineLevel="0" collapsed="false"/>
    <row r="1031562" customFormat="false" ht="12.8" hidden="false" customHeight="false" outlineLevel="0" collapsed="false"/>
    <row r="1031563" customFormat="false" ht="12.8" hidden="false" customHeight="false" outlineLevel="0" collapsed="false"/>
    <row r="1031564" customFormat="false" ht="12.8" hidden="false" customHeight="false" outlineLevel="0" collapsed="false"/>
    <row r="1031565" customFormat="false" ht="12.8" hidden="false" customHeight="false" outlineLevel="0" collapsed="false"/>
    <row r="1031566" customFormat="false" ht="12.8" hidden="false" customHeight="false" outlineLevel="0" collapsed="false"/>
    <row r="1031567" customFormat="false" ht="12.8" hidden="false" customHeight="false" outlineLevel="0" collapsed="false"/>
    <row r="1031568" customFormat="false" ht="12.8" hidden="false" customHeight="false" outlineLevel="0" collapsed="false"/>
    <row r="1031569" customFormat="false" ht="12.8" hidden="false" customHeight="false" outlineLevel="0" collapsed="false"/>
    <row r="1031570" customFormat="false" ht="12.8" hidden="false" customHeight="false" outlineLevel="0" collapsed="false"/>
    <row r="1031571" customFormat="false" ht="12.8" hidden="false" customHeight="false" outlineLevel="0" collapsed="false"/>
    <row r="1031572" customFormat="false" ht="12.8" hidden="false" customHeight="false" outlineLevel="0" collapsed="false"/>
    <row r="1031573" customFormat="false" ht="12.8" hidden="false" customHeight="false" outlineLevel="0" collapsed="false"/>
    <row r="1031574" customFormat="false" ht="12.8" hidden="false" customHeight="false" outlineLevel="0" collapsed="false"/>
    <row r="1031575" customFormat="false" ht="12.8" hidden="false" customHeight="false" outlineLevel="0" collapsed="false"/>
    <row r="1031576" customFormat="false" ht="12.8" hidden="false" customHeight="false" outlineLevel="0" collapsed="false"/>
    <row r="1031577" customFormat="false" ht="12.8" hidden="false" customHeight="false" outlineLevel="0" collapsed="false"/>
    <row r="1031578" customFormat="false" ht="12.8" hidden="false" customHeight="false" outlineLevel="0" collapsed="false"/>
    <row r="1031579" customFormat="false" ht="12.8" hidden="false" customHeight="false" outlineLevel="0" collapsed="false"/>
    <row r="1031580" customFormat="false" ht="12.8" hidden="false" customHeight="false" outlineLevel="0" collapsed="false"/>
    <row r="1031581" customFormat="false" ht="12.8" hidden="false" customHeight="false" outlineLevel="0" collapsed="false"/>
    <row r="1031582" customFormat="false" ht="12.8" hidden="false" customHeight="false" outlineLevel="0" collapsed="false"/>
    <row r="1031583" customFormat="false" ht="12.8" hidden="false" customHeight="false" outlineLevel="0" collapsed="false"/>
    <row r="1031584" customFormat="false" ht="12.8" hidden="false" customHeight="false" outlineLevel="0" collapsed="false"/>
    <row r="1031585" customFormat="false" ht="12.8" hidden="false" customHeight="false" outlineLevel="0" collapsed="false"/>
    <row r="1031586" customFormat="false" ht="12.8" hidden="false" customHeight="false" outlineLevel="0" collapsed="false"/>
    <row r="1031587" customFormat="false" ht="12.8" hidden="false" customHeight="false" outlineLevel="0" collapsed="false"/>
    <row r="1031588" customFormat="false" ht="12.8" hidden="false" customHeight="false" outlineLevel="0" collapsed="false"/>
    <row r="1031589" customFormat="false" ht="12.8" hidden="false" customHeight="false" outlineLevel="0" collapsed="false"/>
    <row r="1031590" customFormat="false" ht="12.8" hidden="false" customHeight="false" outlineLevel="0" collapsed="false"/>
    <row r="1031591" customFormat="false" ht="12.8" hidden="false" customHeight="false" outlineLevel="0" collapsed="false"/>
    <row r="1031592" customFormat="false" ht="12.8" hidden="false" customHeight="false" outlineLevel="0" collapsed="false"/>
    <row r="1031593" customFormat="false" ht="12.8" hidden="false" customHeight="false" outlineLevel="0" collapsed="false"/>
    <row r="1031594" customFormat="false" ht="12.8" hidden="false" customHeight="false" outlineLevel="0" collapsed="false"/>
    <row r="1031595" customFormat="false" ht="12.8" hidden="false" customHeight="false" outlineLevel="0" collapsed="false"/>
    <row r="1031596" customFormat="false" ht="12.8" hidden="false" customHeight="false" outlineLevel="0" collapsed="false"/>
    <row r="1031597" customFormat="false" ht="12.8" hidden="false" customHeight="false" outlineLevel="0" collapsed="false"/>
    <row r="1031598" customFormat="false" ht="12.8" hidden="false" customHeight="false" outlineLevel="0" collapsed="false"/>
    <row r="1031599" customFormat="false" ht="12.8" hidden="false" customHeight="false" outlineLevel="0" collapsed="false"/>
    <row r="1031600" customFormat="false" ht="12.8" hidden="false" customHeight="false" outlineLevel="0" collapsed="false"/>
    <row r="1031601" customFormat="false" ht="12.8" hidden="false" customHeight="false" outlineLevel="0" collapsed="false"/>
    <row r="1031602" customFormat="false" ht="12.8" hidden="false" customHeight="false" outlineLevel="0" collapsed="false"/>
    <row r="1031603" customFormat="false" ht="12.8" hidden="false" customHeight="false" outlineLevel="0" collapsed="false"/>
    <row r="1031604" customFormat="false" ht="12.8" hidden="false" customHeight="false" outlineLevel="0" collapsed="false"/>
    <row r="1031605" customFormat="false" ht="12.8" hidden="false" customHeight="false" outlineLevel="0" collapsed="false"/>
    <row r="1031606" customFormat="false" ht="12.8" hidden="false" customHeight="false" outlineLevel="0" collapsed="false"/>
    <row r="1031607" customFormat="false" ht="12.8" hidden="false" customHeight="false" outlineLevel="0" collapsed="false"/>
    <row r="1031608" customFormat="false" ht="12.8" hidden="false" customHeight="false" outlineLevel="0" collapsed="false"/>
    <row r="1031609" customFormat="false" ht="12.8" hidden="false" customHeight="false" outlineLevel="0" collapsed="false"/>
    <row r="1031610" customFormat="false" ht="12.8" hidden="false" customHeight="false" outlineLevel="0" collapsed="false"/>
    <row r="1031611" customFormat="false" ht="12.8" hidden="false" customHeight="false" outlineLevel="0" collapsed="false"/>
    <row r="1031612" customFormat="false" ht="12.8" hidden="false" customHeight="false" outlineLevel="0" collapsed="false"/>
    <row r="1031613" customFormat="false" ht="12.8" hidden="false" customHeight="false" outlineLevel="0" collapsed="false"/>
    <row r="1031614" customFormat="false" ht="12.8" hidden="false" customHeight="false" outlineLevel="0" collapsed="false"/>
    <row r="1031615" customFormat="false" ht="12.8" hidden="false" customHeight="false" outlineLevel="0" collapsed="false"/>
    <row r="1031616" customFormat="false" ht="12.8" hidden="false" customHeight="false" outlineLevel="0" collapsed="false"/>
    <row r="1031617" customFormat="false" ht="12.8" hidden="false" customHeight="false" outlineLevel="0" collapsed="false"/>
    <row r="1031618" customFormat="false" ht="12.8" hidden="false" customHeight="false" outlineLevel="0" collapsed="false"/>
    <row r="1031619" customFormat="false" ht="12.8" hidden="false" customHeight="false" outlineLevel="0" collapsed="false"/>
    <row r="1031620" customFormat="false" ht="12.8" hidden="false" customHeight="false" outlineLevel="0" collapsed="false"/>
    <row r="1031621" customFormat="false" ht="12.8" hidden="false" customHeight="false" outlineLevel="0" collapsed="false"/>
    <row r="1031622" customFormat="false" ht="12.8" hidden="false" customHeight="false" outlineLevel="0" collapsed="false"/>
    <row r="1031623" customFormat="false" ht="12.8" hidden="false" customHeight="false" outlineLevel="0" collapsed="false"/>
    <row r="1031624" customFormat="false" ht="12.8" hidden="false" customHeight="false" outlineLevel="0" collapsed="false"/>
    <row r="1031625" customFormat="false" ht="12.8" hidden="false" customHeight="false" outlineLevel="0" collapsed="false"/>
    <row r="1031626" customFormat="false" ht="12.8" hidden="false" customHeight="false" outlineLevel="0" collapsed="false"/>
    <row r="1031627" customFormat="false" ht="12.8" hidden="false" customHeight="false" outlineLevel="0" collapsed="false"/>
    <row r="1031628" customFormat="false" ht="12.8" hidden="false" customHeight="false" outlineLevel="0" collapsed="false"/>
    <row r="1031629" customFormat="false" ht="12.8" hidden="false" customHeight="false" outlineLevel="0" collapsed="false"/>
    <row r="1031630" customFormat="false" ht="12.8" hidden="false" customHeight="false" outlineLevel="0" collapsed="false"/>
    <row r="1031631" customFormat="false" ht="12.8" hidden="false" customHeight="false" outlineLevel="0" collapsed="false"/>
    <row r="1031632" customFormat="false" ht="12.8" hidden="false" customHeight="false" outlineLevel="0" collapsed="false"/>
    <row r="1031633" customFormat="false" ht="12.8" hidden="false" customHeight="false" outlineLevel="0" collapsed="false"/>
    <row r="1031634" customFormat="false" ht="12.8" hidden="false" customHeight="false" outlineLevel="0" collapsed="false"/>
    <row r="1031635" customFormat="false" ht="12.8" hidden="false" customHeight="false" outlineLevel="0" collapsed="false"/>
    <row r="1031636" customFormat="false" ht="12.8" hidden="false" customHeight="false" outlineLevel="0" collapsed="false"/>
    <row r="1031637" customFormat="false" ht="12.8" hidden="false" customHeight="false" outlineLevel="0" collapsed="false"/>
    <row r="1031638" customFormat="false" ht="12.8" hidden="false" customHeight="false" outlineLevel="0" collapsed="false"/>
    <row r="1031639" customFormat="false" ht="12.8" hidden="false" customHeight="false" outlineLevel="0" collapsed="false"/>
    <row r="1031640" customFormat="false" ht="12.8" hidden="false" customHeight="false" outlineLevel="0" collapsed="false"/>
    <row r="1031641" customFormat="false" ht="12.8" hidden="false" customHeight="false" outlineLevel="0" collapsed="false"/>
    <row r="1031642" customFormat="false" ht="12.8" hidden="false" customHeight="false" outlineLevel="0" collapsed="false"/>
    <row r="1031643" customFormat="false" ht="12.8" hidden="false" customHeight="false" outlineLevel="0" collapsed="false"/>
    <row r="1031644" customFormat="false" ht="12.8" hidden="false" customHeight="false" outlineLevel="0" collapsed="false"/>
    <row r="1031645" customFormat="false" ht="12.8" hidden="false" customHeight="false" outlineLevel="0" collapsed="false"/>
    <row r="1031646" customFormat="false" ht="12.8" hidden="false" customHeight="false" outlineLevel="0" collapsed="false"/>
    <row r="1031647" customFormat="false" ht="12.8" hidden="false" customHeight="false" outlineLevel="0" collapsed="false"/>
    <row r="1031648" customFormat="false" ht="12.8" hidden="false" customHeight="false" outlineLevel="0" collapsed="false"/>
    <row r="1031649" customFormat="false" ht="12.8" hidden="false" customHeight="false" outlineLevel="0" collapsed="false"/>
    <row r="1031650" customFormat="false" ht="12.8" hidden="false" customHeight="false" outlineLevel="0" collapsed="false"/>
    <row r="1031651" customFormat="false" ht="12.8" hidden="false" customHeight="false" outlineLevel="0" collapsed="false"/>
    <row r="1031652" customFormat="false" ht="12.8" hidden="false" customHeight="false" outlineLevel="0" collapsed="false"/>
    <row r="1031653" customFormat="false" ht="12.8" hidden="false" customHeight="false" outlineLevel="0" collapsed="false"/>
    <row r="1031654" customFormat="false" ht="12.8" hidden="false" customHeight="false" outlineLevel="0" collapsed="false"/>
    <row r="1031655" customFormat="false" ht="12.8" hidden="false" customHeight="false" outlineLevel="0" collapsed="false"/>
    <row r="1031656" customFormat="false" ht="12.8" hidden="false" customHeight="false" outlineLevel="0" collapsed="false"/>
    <row r="1031657" customFormat="false" ht="12.8" hidden="false" customHeight="false" outlineLevel="0" collapsed="false"/>
    <row r="1031658" customFormat="false" ht="12.8" hidden="false" customHeight="false" outlineLevel="0" collapsed="false"/>
    <row r="1031659" customFormat="false" ht="12.8" hidden="false" customHeight="false" outlineLevel="0" collapsed="false"/>
    <row r="1031660" customFormat="false" ht="12.8" hidden="false" customHeight="false" outlineLevel="0" collapsed="false"/>
    <row r="1031661" customFormat="false" ht="12.8" hidden="false" customHeight="false" outlineLevel="0" collapsed="false"/>
    <row r="1031662" customFormat="false" ht="12.8" hidden="false" customHeight="false" outlineLevel="0" collapsed="false"/>
    <row r="1031663" customFormat="false" ht="12.8" hidden="false" customHeight="false" outlineLevel="0" collapsed="false"/>
    <row r="1031664" customFormat="false" ht="12.8" hidden="false" customHeight="false" outlineLevel="0" collapsed="false"/>
    <row r="1031665" customFormat="false" ht="12.8" hidden="false" customHeight="false" outlineLevel="0" collapsed="false"/>
    <row r="1031666" customFormat="false" ht="12.8" hidden="false" customHeight="false" outlineLevel="0" collapsed="false"/>
    <row r="1031667" customFormat="false" ht="12.8" hidden="false" customHeight="false" outlineLevel="0" collapsed="false"/>
    <row r="1031668" customFormat="false" ht="12.8" hidden="false" customHeight="false" outlineLevel="0" collapsed="false"/>
    <row r="1031669" customFormat="false" ht="12.8" hidden="false" customHeight="false" outlineLevel="0" collapsed="false"/>
    <row r="1031670" customFormat="false" ht="12.8" hidden="false" customHeight="false" outlineLevel="0" collapsed="false"/>
    <row r="1031671" customFormat="false" ht="12.8" hidden="false" customHeight="false" outlineLevel="0" collapsed="false"/>
    <row r="1031672" customFormat="false" ht="12.8" hidden="false" customHeight="false" outlineLevel="0" collapsed="false"/>
    <row r="1031673" customFormat="false" ht="12.8" hidden="false" customHeight="false" outlineLevel="0" collapsed="false"/>
    <row r="1031674" customFormat="false" ht="12.8" hidden="false" customHeight="false" outlineLevel="0" collapsed="false"/>
    <row r="1031675" customFormat="false" ht="12.8" hidden="false" customHeight="false" outlineLevel="0" collapsed="false"/>
    <row r="1031676" customFormat="false" ht="12.8" hidden="false" customHeight="false" outlineLevel="0" collapsed="false"/>
    <row r="1031677" customFormat="false" ht="12.8" hidden="false" customHeight="false" outlineLevel="0" collapsed="false"/>
    <row r="1031678" customFormat="false" ht="12.8" hidden="false" customHeight="false" outlineLevel="0" collapsed="false"/>
    <row r="1031679" customFormat="false" ht="12.8" hidden="false" customHeight="false" outlineLevel="0" collapsed="false"/>
    <row r="1031680" customFormat="false" ht="12.8" hidden="false" customHeight="false" outlineLevel="0" collapsed="false"/>
    <row r="1031681" customFormat="false" ht="12.8" hidden="false" customHeight="false" outlineLevel="0" collapsed="false"/>
    <row r="1031682" customFormat="false" ht="12.8" hidden="false" customHeight="false" outlineLevel="0" collapsed="false"/>
    <row r="1031683" customFormat="false" ht="12.8" hidden="false" customHeight="false" outlineLevel="0" collapsed="false"/>
    <row r="1031684" customFormat="false" ht="12.8" hidden="false" customHeight="false" outlineLevel="0" collapsed="false"/>
    <row r="1031685" customFormat="false" ht="12.8" hidden="false" customHeight="false" outlineLevel="0" collapsed="false"/>
    <row r="1031686" customFormat="false" ht="12.8" hidden="false" customHeight="false" outlineLevel="0" collapsed="false"/>
    <row r="1031687" customFormat="false" ht="12.8" hidden="false" customHeight="false" outlineLevel="0" collapsed="false"/>
    <row r="1031688" customFormat="false" ht="12.8" hidden="false" customHeight="false" outlineLevel="0" collapsed="false"/>
    <row r="1031689" customFormat="false" ht="12.8" hidden="false" customHeight="false" outlineLevel="0" collapsed="false"/>
    <row r="1031690" customFormat="false" ht="12.8" hidden="false" customHeight="false" outlineLevel="0" collapsed="false"/>
    <row r="1031691" customFormat="false" ht="12.8" hidden="false" customHeight="false" outlineLevel="0" collapsed="false"/>
    <row r="1031692" customFormat="false" ht="12.8" hidden="false" customHeight="false" outlineLevel="0" collapsed="false"/>
    <row r="1031693" customFormat="false" ht="12.8" hidden="false" customHeight="false" outlineLevel="0" collapsed="false"/>
    <row r="1031694" customFormat="false" ht="12.8" hidden="false" customHeight="false" outlineLevel="0" collapsed="false"/>
    <row r="1031695" customFormat="false" ht="12.8" hidden="false" customHeight="false" outlineLevel="0" collapsed="false"/>
    <row r="1031696" customFormat="false" ht="12.8" hidden="false" customHeight="false" outlineLevel="0" collapsed="false"/>
    <row r="1031697" customFormat="false" ht="12.8" hidden="false" customHeight="false" outlineLevel="0" collapsed="false"/>
    <row r="1031698" customFormat="false" ht="12.8" hidden="false" customHeight="false" outlineLevel="0" collapsed="false"/>
    <row r="1031699" customFormat="false" ht="12.8" hidden="false" customHeight="false" outlineLevel="0" collapsed="false"/>
    <row r="1031700" customFormat="false" ht="12.8" hidden="false" customHeight="false" outlineLevel="0" collapsed="false"/>
    <row r="1031701" customFormat="false" ht="12.8" hidden="false" customHeight="false" outlineLevel="0" collapsed="false"/>
    <row r="1031702" customFormat="false" ht="12.8" hidden="false" customHeight="false" outlineLevel="0" collapsed="false"/>
    <row r="1031703" customFormat="false" ht="12.8" hidden="false" customHeight="false" outlineLevel="0" collapsed="false"/>
    <row r="1031704" customFormat="false" ht="12.8" hidden="false" customHeight="false" outlineLevel="0" collapsed="false"/>
    <row r="1031705" customFormat="false" ht="12.8" hidden="false" customHeight="false" outlineLevel="0" collapsed="false"/>
    <row r="1031706" customFormat="false" ht="12.8" hidden="false" customHeight="false" outlineLevel="0" collapsed="false"/>
    <row r="1031707" customFormat="false" ht="12.8" hidden="false" customHeight="false" outlineLevel="0" collapsed="false"/>
    <row r="1031708" customFormat="false" ht="12.8" hidden="false" customHeight="false" outlineLevel="0" collapsed="false"/>
    <row r="1031709" customFormat="false" ht="12.8" hidden="false" customHeight="false" outlineLevel="0" collapsed="false"/>
    <row r="1031710" customFormat="false" ht="12.8" hidden="false" customHeight="false" outlineLevel="0" collapsed="false"/>
    <row r="1031711" customFormat="false" ht="12.8" hidden="false" customHeight="false" outlineLevel="0" collapsed="false"/>
    <row r="1031712" customFormat="false" ht="12.8" hidden="false" customHeight="false" outlineLevel="0" collapsed="false"/>
    <row r="1031713" customFormat="false" ht="12.8" hidden="false" customHeight="false" outlineLevel="0" collapsed="false"/>
    <row r="1031714" customFormat="false" ht="12.8" hidden="false" customHeight="false" outlineLevel="0" collapsed="false"/>
    <row r="1031715" customFormat="false" ht="12.8" hidden="false" customHeight="false" outlineLevel="0" collapsed="false"/>
    <row r="1031716" customFormat="false" ht="12.8" hidden="false" customHeight="false" outlineLevel="0" collapsed="false"/>
    <row r="1031717" customFormat="false" ht="12.8" hidden="false" customHeight="false" outlineLevel="0" collapsed="false"/>
    <row r="1031718" customFormat="false" ht="12.8" hidden="false" customHeight="false" outlineLevel="0" collapsed="false"/>
    <row r="1031719" customFormat="false" ht="12.8" hidden="false" customHeight="false" outlineLevel="0" collapsed="false"/>
    <row r="1031720" customFormat="false" ht="12.8" hidden="false" customHeight="false" outlineLevel="0" collapsed="false"/>
    <row r="1031721" customFormat="false" ht="12.8" hidden="false" customHeight="false" outlineLevel="0" collapsed="false"/>
    <row r="1031722" customFormat="false" ht="12.8" hidden="false" customHeight="false" outlineLevel="0" collapsed="false"/>
    <row r="1031723" customFormat="false" ht="12.8" hidden="false" customHeight="false" outlineLevel="0" collapsed="false"/>
    <row r="1031724" customFormat="false" ht="12.8" hidden="false" customHeight="false" outlineLevel="0" collapsed="false"/>
    <row r="1031725" customFormat="false" ht="12.8" hidden="false" customHeight="false" outlineLevel="0" collapsed="false"/>
    <row r="1031726" customFormat="false" ht="12.8" hidden="false" customHeight="false" outlineLevel="0" collapsed="false"/>
    <row r="1031727" customFormat="false" ht="12.8" hidden="false" customHeight="false" outlineLevel="0" collapsed="false"/>
    <row r="1031728" customFormat="false" ht="12.8" hidden="false" customHeight="false" outlineLevel="0" collapsed="false"/>
    <row r="1031729" customFormat="false" ht="12.8" hidden="false" customHeight="false" outlineLevel="0" collapsed="false"/>
    <row r="1031730" customFormat="false" ht="12.8" hidden="false" customHeight="false" outlineLevel="0" collapsed="false"/>
    <row r="1031731" customFormat="false" ht="12.8" hidden="false" customHeight="false" outlineLevel="0" collapsed="false"/>
    <row r="1031732" customFormat="false" ht="12.8" hidden="false" customHeight="false" outlineLevel="0" collapsed="false"/>
    <row r="1031733" customFormat="false" ht="12.8" hidden="false" customHeight="false" outlineLevel="0" collapsed="false"/>
    <row r="1031734" customFormat="false" ht="12.8" hidden="false" customHeight="false" outlineLevel="0" collapsed="false"/>
    <row r="1031735" customFormat="false" ht="12.8" hidden="false" customHeight="false" outlineLevel="0" collapsed="false"/>
    <row r="1031736" customFormat="false" ht="12.8" hidden="false" customHeight="false" outlineLevel="0" collapsed="false"/>
    <row r="1031737" customFormat="false" ht="12.8" hidden="false" customHeight="false" outlineLevel="0" collapsed="false"/>
    <row r="1031738" customFormat="false" ht="12.8" hidden="false" customHeight="false" outlineLevel="0" collapsed="false"/>
    <row r="1031739" customFormat="false" ht="12.8" hidden="false" customHeight="false" outlineLevel="0" collapsed="false"/>
    <row r="1031740" customFormat="false" ht="12.8" hidden="false" customHeight="false" outlineLevel="0" collapsed="false"/>
    <row r="1031741" customFormat="false" ht="12.8" hidden="false" customHeight="false" outlineLevel="0" collapsed="false"/>
    <row r="1031742" customFormat="false" ht="12.8" hidden="false" customHeight="false" outlineLevel="0" collapsed="false"/>
    <row r="1031743" customFormat="false" ht="12.8" hidden="false" customHeight="false" outlineLevel="0" collapsed="false"/>
    <row r="1031744" customFormat="false" ht="12.8" hidden="false" customHeight="false" outlineLevel="0" collapsed="false"/>
    <row r="1031745" customFormat="false" ht="12.8" hidden="false" customHeight="false" outlineLevel="0" collapsed="false"/>
    <row r="1031746" customFormat="false" ht="12.8" hidden="false" customHeight="false" outlineLevel="0" collapsed="false"/>
    <row r="1031747" customFormat="false" ht="12.8" hidden="false" customHeight="false" outlineLevel="0" collapsed="false"/>
    <row r="1031748" customFormat="false" ht="12.8" hidden="false" customHeight="false" outlineLevel="0" collapsed="false"/>
    <row r="1031749" customFormat="false" ht="12.8" hidden="false" customHeight="false" outlineLevel="0" collapsed="false"/>
    <row r="1031750" customFormat="false" ht="12.8" hidden="false" customHeight="false" outlineLevel="0" collapsed="false"/>
    <row r="1031751" customFormat="false" ht="12.8" hidden="false" customHeight="false" outlineLevel="0" collapsed="false"/>
    <row r="1031752" customFormat="false" ht="12.8" hidden="false" customHeight="false" outlineLevel="0" collapsed="false"/>
    <row r="1031753" customFormat="false" ht="12.8" hidden="false" customHeight="false" outlineLevel="0" collapsed="false"/>
    <row r="1031754" customFormat="false" ht="12.8" hidden="false" customHeight="false" outlineLevel="0" collapsed="false"/>
    <row r="1031755" customFormat="false" ht="12.8" hidden="false" customHeight="false" outlineLevel="0" collapsed="false"/>
    <row r="1031756" customFormat="false" ht="12.8" hidden="false" customHeight="false" outlineLevel="0" collapsed="false"/>
    <row r="1031757" customFormat="false" ht="12.8" hidden="false" customHeight="false" outlineLevel="0" collapsed="false"/>
    <row r="1031758" customFormat="false" ht="12.8" hidden="false" customHeight="false" outlineLevel="0" collapsed="false"/>
    <row r="1031759" customFormat="false" ht="12.8" hidden="false" customHeight="false" outlineLevel="0" collapsed="false"/>
    <row r="1031760" customFormat="false" ht="12.8" hidden="false" customHeight="false" outlineLevel="0" collapsed="false"/>
    <row r="1031761" customFormat="false" ht="12.8" hidden="false" customHeight="false" outlineLevel="0" collapsed="false"/>
    <row r="1031762" customFormat="false" ht="12.8" hidden="false" customHeight="false" outlineLevel="0" collapsed="false"/>
    <row r="1031763" customFormat="false" ht="12.8" hidden="false" customHeight="false" outlineLevel="0" collapsed="false"/>
    <row r="1031764" customFormat="false" ht="12.8" hidden="false" customHeight="false" outlineLevel="0" collapsed="false"/>
    <row r="1031765" customFormat="false" ht="12.8" hidden="false" customHeight="false" outlineLevel="0" collapsed="false"/>
    <row r="1031766" customFormat="false" ht="12.8" hidden="false" customHeight="false" outlineLevel="0" collapsed="false"/>
    <row r="1031767" customFormat="false" ht="12.8" hidden="false" customHeight="false" outlineLevel="0" collapsed="false"/>
    <row r="1031768" customFormat="false" ht="12.8" hidden="false" customHeight="false" outlineLevel="0" collapsed="false"/>
    <row r="1031769" customFormat="false" ht="12.8" hidden="false" customHeight="false" outlineLevel="0" collapsed="false"/>
    <row r="1031770" customFormat="false" ht="12.8" hidden="false" customHeight="false" outlineLevel="0" collapsed="false"/>
    <row r="1031771" customFormat="false" ht="12.8" hidden="false" customHeight="false" outlineLevel="0" collapsed="false"/>
    <row r="1031772" customFormat="false" ht="12.8" hidden="false" customHeight="false" outlineLevel="0" collapsed="false"/>
    <row r="1031773" customFormat="false" ht="12.8" hidden="false" customHeight="false" outlineLevel="0" collapsed="false"/>
    <row r="1031774" customFormat="false" ht="12.8" hidden="false" customHeight="false" outlineLevel="0" collapsed="false"/>
    <row r="1031775" customFormat="false" ht="12.8" hidden="false" customHeight="false" outlineLevel="0" collapsed="false"/>
    <row r="1031776" customFormat="false" ht="12.8" hidden="false" customHeight="false" outlineLevel="0" collapsed="false"/>
    <row r="1031777" customFormat="false" ht="12.8" hidden="false" customHeight="false" outlineLevel="0" collapsed="false"/>
    <row r="1031778" customFormat="false" ht="12.8" hidden="false" customHeight="false" outlineLevel="0" collapsed="false"/>
    <row r="1031779" customFormat="false" ht="12.8" hidden="false" customHeight="false" outlineLevel="0" collapsed="false"/>
    <row r="1031780" customFormat="false" ht="12.8" hidden="false" customHeight="false" outlineLevel="0" collapsed="false"/>
    <row r="1031781" customFormat="false" ht="12.8" hidden="false" customHeight="false" outlineLevel="0" collapsed="false"/>
    <row r="1031782" customFormat="false" ht="12.8" hidden="false" customHeight="false" outlineLevel="0" collapsed="false"/>
    <row r="1031783" customFormat="false" ht="12.8" hidden="false" customHeight="false" outlineLevel="0" collapsed="false"/>
    <row r="1031784" customFormat="false" ht="12.8" hidden="false" customHeight="false" outlineLevel="0" collapsed="false"/>
    <row r="1031785" customFormat="false" ht="12.8" hidden="false" customHeight="false" outlineLevel="0" collapsed="false"/>
    <row r="1031786" customFormat="false" ht="12.8" hidden="false" customHeight="false" outlineLevel="0" collapsed="false"/>
    <row r="1031787" customFormat="false" ht="12.8" hidden="false" customHeight="false" outlineLevel="0" collapsed="false"/>
    <row r="1031788" customFormat="false" ht="12.8" hidden="false" customHeight="false" outlineLevel="0" collapsed="false"/>
    <row r="1031789" customFormat="false" ht="12.8" hidden="false" customHeight="false" outlineLevel="0" collapsed="false"/>
    <row r="1031790" customFormat="false" ht="12.8" hidden="false" customHeight="false" outlineLevel="0" collapsed="false"/>
    <row r="1031791" customFormat="false" ht="12.8" hidden="false" customHeight="false" outlineLevel="0" collapsed="false"/>
    <row r="1031792" customFormat="false" ht="12.8" hidden="false" customHeight="false" outlineLevel="0" collapsed="false"/>
    <row r="1031793" customFormat="false" ht="12.8" hidden="false" customHeight="false" outlineLevel="0" collapsed="false"/>
    <row r="1031794" customFormat="false" ht="12.8" hidden="false" customHeight="false" outlineLevel="0" collapsed="false"/>
    <row r="1031795" customFormat="false" ht="12.8" hidden="false" customHeight="false" outlineLevel="0" collapsed="false"/>
    <row r="1031796" customFormat="false" ht="12.8" hidden="false" customHeight="false" outlineLevel="0" collapsed="false"/>
    <row r="1031797" customFormat="false" ht="12.8" hidden="false" customHeight="false" outlineLevel="0" collapsed="false"/>
    <row r="1031798" customFormat="false" ht="12.8" hidden="false" customHeight="false" outlineLevel="0" collapsed="false"/>
    <row r="1031799" customFormat="false" ht="12.8" hidden="false" customHeight="false" outlineLevel="0" collapsed="false"/>
    <row r="1031800" customFormat="false" ht="12.8" hidden="false" customHeight="false" outlineLevel="0" collapsed="false"/>
    <row r="1031801" customFormat="false" ht="12.8" hidden="false" customHeight="false" outlineLevel="0" collapsed="false"/>
    <row r="1031802" customFormat="false" ht="12.8" hidden="false" customHeight="false" outlineLevel="0" collapsed="false"/>
    <row r="1031803" customFormat="false" ht="12.8" hidden="false" customHeight="false" outlineLevel="0" collapsed="false"/>
    <row r="1031804" customFormat="false" ht="12.8" hidden="false" customHeight="false" outlineLevel="0" collapsed="false"/>
    <row r="1031805" customFormat="false" ht="12.8" hidden="false" customHeight="false" outlineLevel="0" collapsed="false"/>
    <row r="1031806" customFormat="false" ht="12.8" hidden="false" customHeight="false" outlineLevel="0" collapsed="false"/>
    <row r="1031807" customFormat="false" ht="12.8" hidden="false" customHeight="false" outlineLevel="0" collapsed="false"/>
    <row r="1031808" customFormat="false" ht="12.8" hidden="false" customHeight="false" outlineLevel="0" collapsed="false"/>
    <row r="1031809" customFormat="false" ht="12.8" hidden="false" customHeight="false" outlineLevel="0" collapsed="false"/>
    <row r="1031810" customFormat="false" ht="12.8" hidden="false" customHeight="false" outlineLevel="0" collapsed="false"/>
    <row r="1031811" customFormat="false" ht="12.8" hidden="false" customHeight="false" outlineLevel="0" collapsed="false"/>
    <row r="1031812" customFormat="false" ht="12.8" hidden="false" customHeight="false" outlineLevel="0" collapsed="false"/>
    <row r="1031813" customFormat="false" ht="12.8" hidden="false" customHeight="false" outlineLevel="0" collapsed="false"/>
    <row r="1031814" customFormat="false" ht="12.8" hidden="false" customHeight="false" outlineLevel="0" collapsed="false"/>
    <row r="1031815" customFormat="false" ht="12.8" hidden="false" customHeight="false" outlineLevel="0" collapsed="false"/>
    <row r="1031816" customFormat="false" ht="12.8" hidden="false" customHeight="false" outlineLevel="0" collapsed="false"/>
    <row r="1031817" customFormat="false" ht="12.8" hidden="false" customHeight="false" outlineLevel="0" collapsed="false"/>
    <row r="1031818" customFormat="false" ht="12.8" hidden="false" customHeight="false" outlineLevel="0" collapsed="false"/>
    <row r="1031819" customFormat="false" ht="12.8" hidden="false" customHeight="false" outlineLevel="0" collapsed="false"/>
    <row r="1031820" customFormat="false" ht="12.8" hidden="false" customHeight="false" outlineLevel="0" collapsed="false"/>
    <row r="1031821" customFormat="false" ht="12.8" hidden="false" customHeight="false" outlineLevel="0" collapsed="false"/>
    <row r="1031822" customFormat="false" ht="12.8" hidden="false" customHeight="false" outlineLevel="0" collapsed="false"/>
    <row r="1031823" customFormat="false" ht="12.8" hidden="false" customHeight="false" outlineLevel="0" collapsed="false"/>
    <row r="1031824" customFormat="false" ht="12.8" hidden="false" customHeight="false" outlineLevel="0" collapsed="false"/>
    <row r="1031825" customFormat="false" ht="12.8" hidden="false" customHeight="false" outlineLevel="0" collapsed="false"/>
    <row r="1031826" customFormat="false" ht="12.8" hidden="false" customHeight="false" outlineLevel="0" collapsed="false"/>
    <row r="1031827" customFormat="false" ht="12.8" hidden="false" customHeight="false" outlineLevel="0" collapsed="false"/>
    <row r="1031828" customFormat="false" ht="12.8" hidden="false" customHeight="false" outlineLevel="0" collapsed="false"/>
    <row r="1031829" customFormat="false" ht="12.8" hidden="false" customHeight="false" outlineLevel="0" collapsed="false"/>
    <row r="1031830" customFormat="false" ht="12.8" hidden="false" customHeight="false" outlineLevel="0" collapsed="false"/>
    <row r="1031831" customFormat="false" ht="12.8" hidden="false" customHeight="false" outlineLevel="0" collapsed="false"/>
    <row r="1031832" customFormat="false" ht="12.8" hidden="false" customHeight="false" outlineLevel="0" collapsed="false"/>
    <row r="1031833" customFormat="false" ht="12.8" hidden="false" customHeight="false" outlineLevel="0" collapsed="false"/>
    <row r="1031834" customFormat="false" ht="12.8" hidden="false" customHeight="false" outlineLevel="0" collapsed="false"/>
    <row r="1031835" customFormat="false" ht="12.8" hidden="false" customHeight="false" outlineLevel="0" collapsed="false"/>
    <row r="1031836" customFormat="false" ht="12.8" hidden="false" customHeight="false" outlineLevel="0" collapsed="false"/>
    <row r="1031837" customFormat="false" ht="12.8" hidden="false" customHeight="false" outlineLevel="0" collapsed="false"/>
    <row r="1031838" customFormat="false" ht="12.8" hidden="false" customHeight="false" outlineLevel="0" collapsed="false"/>
    <row r="1031839" customFormat="false" ht="12.8" hidden="false" customHeight="false" outlineLevel="0" collapsed="false"/>
    <row r="1031840" customFormat="false" ht="12.8" hidden="false" customHeight="false" outlineLevel="0" collapsed="false"/>
    <row r="1031841" customFormat="false" ht="12.8" hidden="false" customHeight="false" outlineLevel="0" collapsed="false"/>
    <row r="1031842" customFormat="false" ht="12.8" hidden="false" customHeight="false" outlineLevel="0" collapsed="false"/>
    <row r="1031843" customFormat="false" ht="12.8" hidden="false" customHeight="false" outlineLevel="0" collapsed="false"/>
    <row r="1031844" customFormat="false" ht="12.8" hidden="false" customHeight="false" outlineLevel="0" collapsed="false"/>
    <row r="1031845" customFormat="false" ht="12.8" hidden="false" customHeight="false" outlineLevel="0" collapsed="false"/>
    <row r="1031846" customFormat="false" ht="12.8" hidden="false" customHeight="false" outlineLevel="0" collapsed="false"/>
    <row r="1031847" customFormat="false" ht="12.8" hidden="false" customHeight="false" outlineLevel="0" collapsed="false"/>
    <row r="1031848" customFormat="false" ht="12.8" hidden="false" customHeight="false" outlineLevel="0" collapsed="false"/>
    <row r="1031849" customFormat="false" ht="12.8" hidden="false" customHeight="false" outlineLevel="0" collapsed="false"/>
    <row r="1031850" customFormat="false" ht="12.8" hidden="false" customHeight="false" outlineLevel="0" collapsed="false"/>
    <row r="1031851" customFormat="false" ht="12.8" hidden="false" customHeight="false" outlineLevel="0" collapsed="false"/>
    <row r="1031852" customFormat="false" ht="12.8" hidden="false" customHeight="false" outlineLevel="0" collapsed="false"/>
    <row r="1031853" customFormat="false" ht="12.8" hidden="false" customHeight="false" outlineLevel="0" collapsed="false"/>
    <row r="1031854" customFormat="false" ht="12.8" hidden="false" customHeight="false" outlineLevel="0" collapsed="false"/>
    <row r="1031855" customFormat="false" ht="12.8" hidden="false" customHeight="false" outlineLevel="0" collapsed="false"/>
    <row r="1031856" customFormat="false" ht="12.8" hidden="false" customHeight="false" outlineLevel="0" collapsed="false"/>
    <row r="1031857" customFormat="false" ht="12.8" hidden="false" customHeight="false" outlineLevel="0" collapsed="false"/>
    <row r="1031858" customFormat="false" ht="12.8" hidden="false" customHeight="false" outlineLevel="0" collapsed="false"/>
    <row r="1031859" customFormat="false" ht="12.8" hidden="false" customHeight="false" outlineLevel="0" collapsed="false"/>
    <row r="1031860" customFormat="false" ht="12.8" hidden="false" customHeight="false" outlineLevel="0" collapsed="false"/>
    <row r="1031861" customFormat="false" ht="12.8" hidden="false" customHeight="false" outlineLevel="0" collapsed="false"/>
    <row r="1031862" customFormat="false" ht="12.8" hidden="false" customHeight="false" outlineLevel="0" collapsed="false"/>
    <row r="1031863" customFormat="false" ht="12.8" hidden="false" customHeight="false" outlineLevel="0" collapsed="false"/>
    <row r="1031864" customFormat="false" ht="12.8" hidden="false" customHeight="false" outlineLevel="0" collapsed="false"/>
    <row r="1031865" customFormat="false" ht="12.8" hidden="false" customHeight="false" outlineLevel="0" collapsed="false"/>
    <row r="1031866" customFormat="false" ht="12.8" hidden="false" customHeight="false" outlineLevel="0" collapsed="false"/>
    <row r="1031867" customFormat="false" ht="12.8" hidden="false" customHeight="false" outlineLevel="0" collapsed="false"/>
    <row r="1031868" customFormat="false" ht="12.8" hidden="false" customHeight="false" outlineLevel="0" collapsed="false"/>
    <row r="1031869" customFormat="false" ht="12.8" hidden="false" customHeight="false" outlineLevel="0" collapsed="false"/>
    <row r="1031870" customFormat="false" ht="12.8" hidden="false" customHeight="false" outlineLevel="0" collapsed="false"/>
    <row r="1031871" customFormat="false" ht="12.8" hidden="false" customHeight="false" outlineLevel="0" collapsed="false"/>
    <row r="1031872" customFormat="false" ht="12.8" hidden="false" customHeight="false" outlineLevel="0" collapsed="false"/>
    <row r="1031873" customFormat="false" ht="12.8" hidden="false" customHeight="false" outlineLevel="0" collapsed="false"/>
    <row r="1031874" customFormat="false" ht="12.8" hidden="false" customHeight="false" outlineLevel="0" collapsed="false"/>
    <row r="1031875" customFormat="false" ht="12.8" hidden="false" customHeight="false" outlineLevel="0" collapsed="false"/>
    <row r="1031876" customFormat="false" ht="12.8" hidden="false" customHeight="false" outlineLevel="0" collapsed="false"/>
    <row r="1031877" customFormat="false" ht="12.8" hidden="false" customHeight="false" outlineLevel="0" collapsed="false"/>
    <row r="1031878" customFormat="false" ht="12.8" hidden="false" customHeight="false" outlineLevel="0" collapsed="false"/>
    <row r="1031879" customFormat="false" ht="12.8" hidden="false" customHeight="false" outlineLevel="0" collapsed="false"/>
    <row r="1031880" customFormat="false" ht="12.8" hidden="false" customHeight="false" outlineLevel="0" collapsed="false"/>
    <row r="1031881" customFormat="false" ht="12.8" hidden="false" customHeight="false" outlineLevel="0" collapsed="false"/>
    <row r="1031882" customFormat="false" ht="12.8" hidden="false" customHeight="false" outlineLevel="0" collapsed="false"/>
    <row r="1031883" customFormat="false" ht="12.8" hidden="false" customHeight="false" outlineLevel="0" collapsed="false"/>
    <row r="1031884" customFormat="false" ht="12.8" hidden="false" customHeight="false" outlineLevel="0" collapsed="false"/>
    <row r="1031885" customFormat="false" ht="12.8" hidden="false" customHeight="false" outlineLevel="0" collapsed="false"/>
    <row r="1031886" customFormat="false" ht="12.8" hidden="false" customHeight="false" outlineLevel="0" collapsed="false"/>
    <row r="1031887" customFormat="false" ht="12.8" hidden="false" customHeight="false" outlineLevel="0" collapsed="false"/>
    <row r="1031888" customFormat="false" ht="12.8" hidden="false" customHeight="false" outlineLevel="0" collapsed="false"/>
    <row r="1031889" customFormat="false" ht="12.8" hidden="false" customHeight="false" outlineLevel="0" collapsed="false"/>
    <row r="1031890" customFormat="false" ht="12.8" hidden="false" customHeight="false" outlineLevel="0" collapsed="false"/>
    <row r="1031891" customFormat="false" ht="12.8" hidden="false" customHeight="false" outlineLevel="0" collapsed="false"/>
    <row r="1031892" customFormat="false" ht="12.8" hidden="false" customHeight="false" outlineLevel="0" collapsed="false"/>
    <row r="1031893" customFormat="false" ht="12.8" hidden="false" customHeight="false" outlineLevel="0" collapsed="false"/>
    <row r="1031894" customFormat="false" ht="12.8" hidden="false" customHeight="false" outlineLevel="0" collapsed="false"/>
    <row r="1031895" customFormat="false" ht="12.8" hidden="false" customHeight="false" outlineLevel="0" collapsed="false"/>
    <row r="1031896" customFormat="false" ht="12.8" hidden="false" customHeight="false" outlineLevel="0" collapsed="false"/>
    <row r="1031897" customFormat="false" ht="12.8" hidden="false" customHeight="false" outlineLevel="0" collapsed="false"/>
    <row r="1031898" customFormat="false" ht="12.8" hidden="false" customHeight="false" outlineLevel="0" collapsed="false"/>
    <row r="1031899" customFormat="false" ht="12.8" hidden="false" customHeight="false" outlineLevel="0" collapsed="false"/>
    <row r="1031900" customFormat="false" ht="12.8" hidden="false" customHeight="false" outlineLevel="0" collapsed="false"/>
    <row r="1031901" customFormat="false" ht="12.8" hidden="false" customHeight="false" outlineLevel="0" collapsed="false"/>
    <row r="1031902" customFormat="false" ht="12.8" hidden="false" customHeight="false" outlineLevel="0" collapsed="false"/>
    <row r="1031903" customFormat="false" ht="12.8" hidden="false" customHeight="false" outlineLevel="0" collapsed="false"/>
    <row r="1031904" customFormat="false" ht="12.8" hidden="false" customHeight="false" outlineLevel="0" collapsed="false"/>
    <row r="1031905" customFormat="false" ht="12.8" hidden="false" customHeight="false" outlineLevel="0" collapsed="false"/>
    <row r="1031906" customFormat="false" ht="12.8" hidden="false" customHeight="false" outlineLevel="0" collapsed="false"/>
    <row r="1031907" customFormat="false" ht="12.8" hidden="false" customHeight="false" outlineLevel="0" collapsed="false"/>
    <row r="1031908" customFormat="false" ht="12.8" hidden="false" customHeight="false" outlineLevel="0" collapsed="false"/>
    <row r="1031909" customFormat="false" ht="12.8" hidden="false" customHeight="false" outlineLevel="0" collapsed="false"/>
    <row r="1031910" customFormat="false" ht="12.8" hidden="false" customHeight="false" outlineLevel="0" collapsed="false"/>
    <row r="1031911" customFormat="false" ht="12.8" hidden="false" customHeight="false" outlineLevel="0" collapsed="false"/>
    <row r="1031912" customFormat="false" ht="12.8" hidden="false" customHeight="false" outlineLevel="0" collapsed="false"/>
    <row r="1031913" customFormat="false" ht="12.8" hidden="false" customHeight="false" outlineLevel="0" collapsed="false"/>
    <row r="1031914" customFormat="false" ht="12.8" hidden="false" customHeight="false" outlineLevel="0" collapsed="false"/>
    <row r="1031915" customFormat="false" ht="12.8" hidden="false" customHeight="false" outlineLevel="0" collapsed="false"/>
    <row r="1031916" customFormat="false" ht="12.8" hidden="false" customHeight="false" outlineLevel="0" collapsed="false"/>
    <row r="1031917" customFormat="false" ht="12.8" hidden="false" customHeight="false" outlineLevel="0" collapsed="false"/>
    <row r="1031918" customFormat="false" ht="12.8" hidden="false" customHeight="false" outlineLevel="0" collapsed="false"/>
    <row r="1031919" customFormat="false" ht="12.8" hidden="false" customHeight="false" outlineLevel="0" collapsed="false"/>
    <row r="1031920" customFormat="false" ht="12.8" hidden="false" customHeight="false" outlineLevel="0" collapsed="false"/>
    <row r="1031921" customFormat="false" ht="12.8" hidden="false" customHeight="false" outlineLevel="0" collapsed="false"/>
    <row r="1031922" customFormat="false" ht="12.8" hidden="false" customHeight="false" outlineLevel="0" collapsed="false"/>
    <row r="1031923" customFormat="false" ht="12.8" hidden="false" customHeight="false" outlineLevel="0" collapsed="false"/>
    <row r="1031924" customFormat="false" ht="12.8" hidden="false" customHeight="false" outlineLevel="0" collapsed="false"/>
    <row r="1031925" customFormat="false" ht="12.8" hidden="false" customHeight="false" outlineLevel="0" collapsed="false"/>
    <row r="1031926" customFormat="false" ht="12.8" hidden="false" customHeight="false" outlineLevel="0" collapsed="false"/>
    <row r="1031927" customFormat="false" ht="12.8" hidden="false" customHeight="false" outlineLevel="0" collapsed="false"/>
    <row r="1031928" customFormat="false" ht="12.8" hidden="false" customHeight="false" outlineLevel="0" collapsed="false"/>
    <row r="1031929" customFormat="false" ht="12.8" hidden="false" customHeight="false" outlineLevel="0" collapsed="false"/>
    <row r="1031930" customFormat="false" ht="12.8" hidden="false" customHeight="false" outlineLevel="0" collapsed="false"/>
    <row r="1031931" customFormat="false" ht="12.8" hidden="false" customHeight="false" outlineLevel="0" collapsed="false"/>
    <row r="1031932" customFormat="false" ht="12.8" hidden="false" customHeight="false" outlineLevel="0" collapsed="false"/>
    <row r="1031933" customFormat="false" ht="12.8" hidden="false" customHeight="false" outlineLevel="0" collapsed="false"/>
    <row r="1031934" customFormat="false" ht="12.8" hidden="false" customHeight="false" outlineLevel="0" collapsed="false"/>
    <row r="1031935" customFormat="false" ht="12.8" hidden="false" customHeight="false" outlineLevel="0" collapsed="false"/>
    <row r="1031936" customFormat="false" ht="12.8" hidden="false" customHeight="false" outlineLevel="0" collapsed="false"/>
    <row r="1031937" customFormat="false" ht="12.8" hidden="false" customHeight="false" outlineLevel="0" collapsed="false"/>
    <row r="1031938" customFormat="false" ht="12.8" hidden="false" customHeight="false" outlineLevel="0" collapsed="false"/>
    <row r="1031939" customFormat="false" ht="12.8" hidden="false" customHeight="false" outlineLevel="0" collapsed="false"/>
    <row r="1031940" customFormat="false" ht="12.8" hidden="false" customHeight="false" outlineLevel="0" collapsed="false"/>
    <row r="1031941" customFormat="false" ht="12.8" hidden="false" customHeight="false" outlineLevel="0" collapsed="false"/>
    <row r="1031942" customFormat="false" ht="12.8" hidden="false" customHeight="false" outlineLevel="0" collapsed="false"/>
    <row r="1031943" customFormat="false" ht="12.8" hidden="false" customHeight="false" outlineLevel="0" collapsed="false"/>
    <row r="1031944" customFormat="false" ht="12.8" hidden="false" customHeight="false" outlineLevel="0" collapsed="false"/>
    <row r="1031945" customFormat="false" ht="12.8" hidden="false" customHeight="false" outlineLevel="0" collapsed="false"/>
    <row r="1031946" customFormat="false" ht="12.8" hidden="false" customHeight="false" outlineLevel="0" collapsed="false"/>
    <row r="1031947" customFormat="false" ht="12.8" hidden="false" customHeight="false" outlineLevel="0" collapsed="false"/>
    <row r="1031948" customFormat="false" ht="12.8" hidden="false" customHeight="false" outlineLevel="0" collapsed="false"/>
    <row r="1031949" customFormat="false" ht="12.8" hidden="false" customHeight="false" outlineLevel="0" collapsed="false"/>
    <row r="1031950" customFormat="false" ht="12.8" hidden="false" customHeight="false" outlineLevel="0" collapsed="false"/>
    <row r="1031951" customFormat="false" ht="12.8" hidden="false" customHeight="false" outlineLevel="0" collapsed="false"/>
    <row r="1031952" customFormat="false" ht="12.8" hidden="false" customHeight="false" outlineLevel="0" collapsed="false"/>
    <row r="1031953" customFormat="false" ht="12.8" hidden="false" customHeight="false" outlineLevel="0" collapsed="false"/>
    <row r="1031954" customFormat="false" ht="12.8" hidden="false" customHeight="false" outlineLevel="0" collapsed="false"/>
    <row r="1031955" customFormat="false" ht="12.8" hidden="false" customHeight="false" outlineLevel="0" collapsed="false"/>
    <row r="1031956" customFormat="false" ht="12.8" hidden="false" customHeight="false" outlineLevel="0" collapsed="false"/>
    <row r="1031957" customFormat="false" ht="12.8" hidden="false" customHeight="false" outlineLevel="0" collapsed="false"/>
    <row r="1031958" customFormat="false" ht="12.8" hidden="false" customHeight="false" outlineLevel="0" collapsed="false"/>
    <row r="1031959" customFormat="false" ht="12.8" hidden="false" customHeight="false" outlineLevel="0" collapsed="false"/>
    <row r="1031960" customFormat="false" ht="12.8" hidden="false" customHeight="false" outlineLevel="0" collapsed="false"/>
    <row r="1031961" customFormat="false" ht="12.8" hidden="false" customHeight="false" outlineLevel="0" collapsed="false"/>
    <row r="1031962" customFormat="false" ht="12.8" hidden="false" customHeight="false" outlineLevel="0" collapsed="false"/>
    <row r="1031963" customFormat="false" ht="12.8" hidden="false" customHeight="false" outlineLevel="0" collapsed="false"/>
    <row r="1031964" customFormat="false" ht="12.8" hidden="false" customHeight="false" outlineLevel="0" collapsed="false"/>
    <row r="1031965" customFormat="false" ht="12.8" hidden="false" customHeight="false" outlineLevel="0" collapsed="false"/>
    <row r="1031966" customFormat="false" ht="12.8" hidden="false" customHeight="false" outlineLevel="0" collapsed="false"/>
    <row r="1031967" customFormat="false" ht="12.8" hidden="false" customHeight="false" outlineLevel="0" collapsed="false"/>
    <row r="1031968" customFormat="false" ht="12.8" hidden="false" customHeight="false" outlineLevel="0" collapsed="false"/>
    <row r="1031969" customFormat="false" ht="12.8" hidden="false" customHeight="false" outlineLevel="0" collapsed="false"/>
    <row r="1031970" customFormat="false" ht="12.8" hidden="false" customHeight="false" outlineLevel="0" collapsed="false"/>
    <row r="1031971" customFormat="false" ht="12.8" hidden="false" customHeight="false" outlineLevel="0" collapsed="false"/>
    <row r="1031972" customFormat="false" ht="12.8" hidden="false" customHeight="false" outlineLevel="0" collapsed="false"/>
    <row r="1031973" customFormat="false" ht="12.8" hidden="false" customHeight="false" outlineLevel="0" collapsed="false"/>
    <row r="1031974" customFormat="false" ht="12.8" hidden="false" customHeight="false" outlineLevel="0" collapsed="false"/>
    <row r="1031975" customFormat="false" ht="12.8" hidden="false" customHeight="false" outlineLevel="0" collapsed="false"/>
    <row r="1031976" customFormat="false" ht="12.8" hidden="false" customHeight="false" outlineLevel="0" collapsed="false"/>
    <row r="1031977" customFormat="false" ht="12.8" hidden="false" customHeight="false" outlineLevel="0" collapsed="false"/>
    <row r="1031978" customFormat="false" ht="12.8" hidden="false" customHeight="false" outlineLevel="0" collapsed="false"/>
    <row r="1031979" customFormat="false" ht="12.8" hidden="false" customHeight="false" outlineLevel="0" collapsed="false"/>
    <row r="1031980" customFormat="false" ht="12.8" hidden="false" customHeight="false" outlineLevel="0" collapsed="false"/>
    <row r="1031981" customFormat="false" ht="12.8" hidden="false" customHeight="false" outlineLevel="0" collapsed="false"/>
    <row r="1031982" customFormat="false" ht="12.8" hidden="false" customHeight="false" outlineLevel="0" collapsed="false"/>
    <row r="1031983" customFormat="false" ht="12.8" hidden="false" customHeight="false" outlineLevel="0" collapsed="false"/>
    <row r="1031984" customFormat="false" ht="12.8" hidden="false" customHeight="false" outlineLevel="0" collapsed="false"/>
    <row r="1031985" customFormat="false" ht="12.8" hidden="false" customHeight="false" outlineLevel="0" collapsed="false"/>
    <row r="1031986" customFormat="false" ht="12.8" hidden="false" customHeight="false" outlineLevel="0" collapsed="false"/>
    <row r="1031987" customFormat="false" ht="12.8" hidden="false" customHeight="false" outlineLevel="0" collapsed="false"/>
    <row r="1031988" customFormat="false" ht="12.8" hidden="false" customHeight="false" outlineLevel="0" collapsed="false"/>
    <row r="1031989" customFormat="false" ht="12.8" hidden="false" customHeight="false" outlineLevel="0" collapsed="false"/>
    <row r="1031990" customFormat="false" ht="12.8" hidden="false" customHeight="false" outlineLevel="0" collapsed="false"/>
    <row r="1031991" customFormat="false" ht="12.8" hidden="false" customHeight="false" outlineLevel="0" collapsed="false"/>
    <row r="1031992" customFormat="false" ht="12.8" hidden="false" customHeight="false" outlineLevel="0" collapsed="false"/>
    <row r="1031993" customFormat="false" ht="12.8" hidden="false" customHeight="false" outlineLevel="0" collapsed="false"/>
    <row r="1031994" customFormat="false" ht="12.8" hidden="false" customHeight="false" outlineLevel="0" collapsed="false"/>
    <row r="1031995" customFormat="false" ht="12.8" hidden="false" customHeight="false" outlineLevel="0" collapsed="false"/>
    <row r="1031996" customFormat="false" ht="12.8" hidden="false" customHeight="false" outlineLevel="0" collapsed="false"/>
    <row r="1031997" customFormat="false" ht="12.8" hidden="false" customHeight="false" outlineLevel="0" collapsed="false"/>
    <row r="1031998" customFormat="false" ht="12.8" hidden="false" customHeight="false" outlineLevel="0" collapsed="false"/>
    <row r="1031999" customFormat="false" ht="12.8" hidden="false" customHeight="false" outlineLevel="0" collapsed="false"/>
    <row r="1032000" customFormat="false" ht="12.8" hidden="false" customHeight="false" outlineLevel="0" collapsed="false"/>
    <row r="1032001" customFormat="false" ht="12.8" hidden="false" customHeight="false" outlineLevel="0" collapsed="false"/>
    <row r="1032002" customFormat="false" ht="12.8" hidden="false" customHeight="false" outlineLevel="0" collapsed="false"/>
    <row r="1032003" customFormat="false" ht="12.8" hidden="false" customHeight="false" outlineLevel="0" collapsed="false"/>
    <row r="1032004" customFormat="false" ht="12.8" hidden="false" customHeight="false" outlineLevel="0" collapsed="false"/>
    <row r="1032005" customFormat="false" ht="12.8" hidden="false" customHeight="false" outlineLevel="0" collapsed="false"/>
    <row r="1032006" customFormat="false" ht="12.8" hidden="false" customHeight="false" outlineLevel="0" collapsed="false"/>
    <row r="1032007" customFormat="false" ht="12.8" hidden="false" customHeight="false" outlineLevel="0" collapsed="false"/>
    <row r="1032008" customFormat="false" ht="12.8" hidden="false" customHeight="false" outlineLevel="0" collapsed="false"/>
    <row r="1032009" customFormat="false" ht="12.8" hidden="false" customHeight="false" outlineLevel="0" collapsed="false"/>
    <row r="1032010" customFormat="false" ht="12.8" hidden="false" customHeight="false" outlineLevel="0" collapsed="false"/>
    <row r="1032011" customFormat="false" ht="12.8" hidden="false" customHeight="false" outlineLevel="0" collapsed="false"/>
    <row r="1032012" customFormat="false" ht="12.8" hidden="false" customHeight="false" outlineLevel="0" collapsed="false"/>
    <row r="1032013" customFormat="false" ht="12.8" hidden="false" customHeight="false" outlineLevel="0" collapsed="false"/>
    <row r="1032014" customFormat="false" ht="12.8" hidden="false" customHeight="false" outlineLevel="0" collapsed="false"/>
    <row r="1032015" customFormat="false" ht="12.8" hidden="false" customHeight="false" outlineLevel="0" collapsed="false"/>
    <row r="1032016" customFormat="false" ht="12.8" hidden="false" customHeight="false" outlineLevel="0" collapsed="false"/>
    <row r="1032017" customFormat="false" ht="12.8" hidden="false" customHeight="false" outlineLevel="0" collapsed="false"/>
    <row r="1032018" customFormat="false" ht="12.8" hidden="false" customHeight="false" outlineLevel="0" collapsed="false"/>
    <row r="1032019" customFormat="false" ht="12.8" hidden="false" customHeight="false" outlineLevel="0" collapsed="false"/>
    <row r="1032020" customFormat="false" ht="12.8" hidden="false" customHeight="false" outlineLevel="0" collapsed="false"/>
    <row r="1032021" customFormat="false" ht="12.8" hidden="false" customHeight="false" outlineLevel="0" collapsed="false"/>
    <row r="1032022" customFormat="false" ht="12.8" hidden="false" customHeight="false" outlineLevel="0" collapsed="false"/>
    <row r="1032023" customFormat="false" ht="12.8" hidden="false" customHeight="false" outlineLevel="0" collapsed="false"/>
    <row r="1032024" customFormat="false" ht="12.8" hidden="false" customHeight="false" outlineLevel="0" collapsed="false"/>
    <row r="1032025" customFormat="false" ht="12.8" hidden="false" customHeight="false" outlineLevel="0" collapsed="false"/>
    <row r="1032026" customFormat="false" ht="12.8" hidden="false" customHeight="false" outlineLevel="0" collapsed="false"/>
    <row r="1032027" customFormat="false" ht="12.8" hidden="false" customHeight="false" outlineLevel="0" collapsed="false"/>
    <row r="1032028" customFormat="false" ht="12.8" hidden="false" customHeight="false" outlineLevel="0" collapsed="false"/>
    <row r="1032029" customFormat="false" ht="12.8" hidden="false" customHeight="false" outlineLevel="0" collapsed="false"/>
    <row r="1032030" customFormat="false" ht="12.8" hidden="false" customHeight="false" outlineLevel="0" collapsed="false"/>
    <row r="1032031" customFormat="false" ht="12.8" hidden="false" customHeight="false" outlineLevel="0" collapsed="false"/>
    <row r="1032032" customFormat="false" ht="12.8" hidden="false" customHeight="false" outlineLevel="0" collapsed="false"/>
    <row r="1032033" customFormat="false" ht="12.8" hidden="false" customHeight="false" outlineLevel="0" collapsed="false"/>
    <row r="1032034" customFormat="false" ht="12.8" hidden="false" customHeight="false" outlineLevel="0" collapsed="false"/>
    <row r="1032035" customFormat="false" ht="12.8" hidden="false" customHeight="false" outlineLevel="0" collapsed="false"/>
    <row r="1032036" customFormat="false" ht="12.8" hidden="false" customHeight="false" outlineLevel="0" collapsed="false"/>
    <row r="1032037" customFormat="false" ht="12.8" hidden="false" customHeight="false" outlineLevel="0" collapsed="false"/>
    <row r="1032038" customFormat="false" ht="12.8" hidden="false" customHeight="false" outlineLevel="0" collapsed="false"/>
    <row r="1032039" customFormat="false" ht="12.8" hidden="false" customHeight="false" outlineLevel="0" collapsed="false"/>
    <row r="1032040" customFormat="false" ht="12.8" hidden="false" customHeight="false" outlineLevel="0" collapsed="false"/>
    <row r="1032041" customFormat="false" ht="12.8" hidden="false" customHeight="false" outlineLevel="0" collapsed="false"/>
    <row r="1032042" customFormat="false" ht="12.8" hidden="false" customHeight="false" outlineLevel="0" collapsed="false"/>
    <row r="1032043" customFormat="false" ht="12.8" hidden="false" customHeight="false" outlineLevel="0" collapsed="false"/>
    <row r="1032044" customFormat="false" ht="12.8" hidden="false" customHeight="false" outlineLevel="0" collapsed="false"/>
    <row r="1032045" customFormat="false" ht="12.8" hidden="false" customHeight="false" outlineLevel="0" collapsed="false"/>
    <row r="1032046" customFormat="false" ht="12.8" hidden="false" customHeight="false" outlineLevel="0" collapsed="false"/>
    <row r="1032047" customFormat="false" ht="12.8" hidden="false" customHeight="false" outlineLevel="0" collapsed="false"/>
    <row r="1032048" customFormat="false" ht="12.8" hidden="false" customHeight="false" outlineLevel="0" collapsed="false"/>
    <row r="1032049" customFormat="false" ht="12.8" hidden="false" customHeight="false" outlineLevel="0" collapsed="false"/>
    <row r="1032050" customFormat="false" ht="12.8" hidden="false" customHeight="false" outlineLevel="0" collapsed="false"/>
    <row r="1032051" customFormat="false" ht="12.8" hidden="false" customHeight="false" outlineLevel="0" collapsed="false"/>
    <row r="1032052" customFormat="false" ht="12.8" hidden="false" customHeight="false" outlineLevel="0" collapsed="false"/>
    <row r="1032053" customFormat="false" ht="12.8" hidden="false" customHeight="false" outlineLevel="0" collapsed="false"/>
    <row r="1032054" customFormat="false" ht="12.8" hidden="false" customHeight="false" outlineLevel="0" collapsed="false"/>
    <row r="1032055" customFormat="false" ht="12.8" hidden="false" customHeight="false" outlineLevel="0" collapsed="false"/>
    <row r="1032056" customFormat="false" ht="12.8" hidden="false" customHeight="false" outlineLevel="0" collapsed="false"/>
    <row r="1032057" customFormat="false" ht="12.8" hidden="false" customHeight="false" outlineLevel="0" collapsed="false"/>
    <row r="1032058" customFormat="false" ht="12.8" hidden="false" customHeight="false" outlineLevel="0" collapsed="false"/>
    <row r="1032059" customFormat="false" ht="12.8" hidden="false" customHeight="false" outlineLevel="0" collapsed="false"/>
    <row r="1032060" customFormat="false" ht="12.8" hidden="false" customHeight="false" outlineLevel="0" collapsed="false"/>
    <row r="1032061" customFormat="false" ht="12.8" hidden="false" customHeight="false" outlineLevel="0" collapsed="false"/>
    <row r="1032062" customFormat="false" ht="12.8" hidden="false" customHeight="false" outlineLevel="0" collapsed="false"/>
    <row r="1032063" customFormat="false" ht="12.8" hidden="false" customHeight="false" outlineLevel="0" collapsed="false"/>
    <row r="1032064" customFormat="false" ht="12.8" hidden="false" customHeight="false" outlineLevel="0" collapsed="false"/>
    <row r="1032065" customFormat="false" ht="12.8" hidden="false" customHeight="false" outlineLevel="0" collapsed="false"/>
    <row r="1032066" customFormat="false" ht="12.8" hidden="false" customHeight="false" outlineLevel="0" collapsed="false"/>
    <row r="1032067" customFormat="false" ht="12.8" hidden="false" customHeight="false" outlineLevel="0" collapsed="false"/>
    <row r="1032068" customFormat="false" ht="12.8" hidden="false" customHeight="false" outlineLevel="0" collapsed="false"/>
    <row r="1032069" customFormat="false" ht="12.8" hidden="false" customHeight="false" outlineLevel="0" collapsed="false"/>
    <row r="1032070" customFormat="false" ht="12.8" hidden="false" customHeight="false" outlineLevel="0" collapsed="false"/>
    <row r="1032071" customFormat="false" ht="12.8" hidden="false" customHeight="false" outlineLevel="0" collapsed="false"/>
    <row r="1032072" customFormat="false" ht="12.8" hidden="false" customHeight="false" outlineLevel="0" collapsed="false"/>
    <row r="1032073" customFormat="false" ht="12.8" hidden="false" customHeight="false" outlineLevel="0" collapsed="false"/>
    <row r="1032074" customFormat="false" ht="12.8" hidden="false" customHeight="false" outlineLevel="0" collapsed="false"/>
    <row r="1032075" customFormat="false" ht="12.8" hidden="false" customHeight="false" outlineLevel="0" collapsed="false"/>
    <row r="1032076" customFormat="false" ht="12.8" hidden="false" customHeight="false" outlineLevel="0" collapsed="false"/>
    <row r="1032077" customFormat="false" ht="12.8" hidden="false" customHeight="false" outlineLevel="0" collapsed="false"/>
    <row r="1032078" customFormat="false" ht="12.8" hidden="false" customHeight="false" outlineLevel="0" collapsed="false"/>
    <row r="1032079" customFormat="false" ht="12.8" hidden="false" customHeight="false" outlineLevel="0" collapsed="false"/>
    <row r="1032080" customFormat="false" ht="12.8" hidden="false" customHeight="false" outlineLevel="0" collapsed="false"/>
    <row r="1032081" customFormat="false" ht="12.8" hidden="false" customHeight="false" outlineLevel="0" collapsed="false"/>
    <row r="1032082" customFormat="false" ht="12.8" hidden="false" customHeight="false" outlineLevel="0" collapsed="false"/>
    <row r="1032083" customFormat="false" ht="12.8" hidden="false" customHeight="false" outlineLevel="0" collapsed="false"/>
    <row r="1032084" customFormat="false" ht="12.8" hidden="false" customHeight="false" outlineLevel="0" collapsed="false"/>
    <row r="1032085" customFormat="false" ht="12.8" hidden="false" customHeight="false" outlineLevel="0" collapsed="false"/>
    <row r="1032086" customFormat="false" ht="12.8" hidden="false" customHeight="false" outlineLevel="0" collapsed="false"/>
    <row r="1032087" customFormat="false" ht="12.8" hidden="false" customHeight="false" outlineLevel="0" collapsed="false"/>
    <row r="1032088" customFormat="false" ht="12.8" hidden="false" customHeight="false" outlineLevel="0" collapsed="false"/>
    <row r="1032089" customFormat="false" ht="12.8" hidden="false" customHeight="false" outlineLevel="0" collapsed="false"/>
    <row r="1032090" customFormat="false" ht="12.8" hidden="false" customHeight="false" outlineLevel="0" collapsed="false"/>
    <row r="1032091" customFormat="false" ht="12.8" hidden="false" customHeight="false" outlineLevel="0" collapsed="false"/>
    <row r="1032092" customFormat="false" ht="12.8" hidden="false" customHeight="false" outlineLevel="0" collapsed="false"/>
    <row r="1032093" customFormat="false" ht="12.8" hidden="false" customHeight="false" outlineLevel="0" collapsed="false"/>
    <row r="1032094" customFormat="false" ht="12.8" hidden="false" customHeight="false" outlineLevel="0" collapsed="false"/>
    <row r="1032095" customFormat="false" ht="12.8" hidden="false" customHeight="false" outlineLevel="0" collapsed="false"/>
    <row r="1032096" customFormat="false" ht="12.8" hidden="false" customHeight="false" outlineLevel="0" collapsed="false"/>
    <row r="1032097" customFormat="false" ht="12.8" hidden="false" customHeight="false" outlineLevel="0" collapsed="false"/>
    <row r="1032098" customFormat="false" ht="12.8" hidden="false" customHeight="false" outlineLevel="0" collapsed="false"/>
    <row r="1032099" customFormat="false" ht="12.8" hidden="false" customHeight="false" outlineLevel="0" collapsed="false"/>
    <row r="1032100" customFormat="false" ht="12.8" hidden="false" customHeight="false" outlineLevel="0" collapsed="false"/>
    <row r="1032101" customFormat="false" ht="12.8" hidden="false" customHeight="false" outlineLevel="0" collapsed="false"/>
    <row r="1032102" customFormat="false" ht="12.8" hidden="false" customHeight="false" outlineLevel="0" collapsed="false"/>
    <row r="1032103" customFormat="false" ht="12.8" hidden="false" customHeight="false" outlineLevel="0" collapsed="false"/>
    <row r="1032104" customFormat="false" ht="12.8" hidden="false" customHeight="false" outlineLevel="0" collapsed="false"/>
    <row r="1032105" customFormat="false" ht="12.8" hidden="false" customHeight="false" outlineLevel="0" collapsed="false"/>
    <row r="1032106" customFormat="false" ht="12.8" hidden="false" customHeight="false" outlineLevel="0" collapsed="false"/>
    <row r="1032107" customFormat="false" ht="12.8" hidden="false" customHeight="false" outlineLevel="0" collapsed="false"/>
    <row r="1032108" customFormat="false" ht="12.8" hidden="false" customHeight="false" outlineLevel="0" collapsed="false"/>
    <row r="1032109" customFormat="false" ht="12.8" hidden="false" customHeight="false" outlineLevel="0" collapsed="false"/>
    <row r="1032110" customFormat="false" ht="12.8" hidden="false" customHeight="false" outlineLevel="0" collapsed="false"/>
    <row r="1032111" customFormat="false" ht="12.8" hidden="false" customHeight="false" outlineLevel="0" collapsed="false"/>
    <row r="1032112" customFormat="false" ht="12.8" hidden="false" customHeight="false" outlineLevel="0" collapsed="false"/>
    <row r="1032113" customFormat="false" ht="12.8" hidden="false" customHeight="false" outlineLevel="0" collapsed="false"/>
    <row r="1032114" customFormat="false" ht="12.8" hidden="false" customHeight="false" outlineLevel="0" collapsed="false"/>
    <row r="1032115" customFormat="false" ht="12.8" hidden="false" customHeight="false" outlineLevel="0" collapsed="false"/>
    <row r="1032116" customFormat="false" ht="12.8" hidden="false" customHeight="false" outlineLevel="0" collapsed="false"/>
    <row r="1032117" customFormat="false" ht="12.8" hidden="false" customHeight="false" outlineLevel="0" collapsed="false"/>
    <row r="1032118" customFormat="false" ht="12.8" hidden="false" customHeight="false" outlineLevel="0" collapsed="false"/>
    <row r="1032119" customFormat="false" ht="12.8" hidden="false" customHeight="false" outlineLevel="0" collapsed="false"/>
    <row r="1032120" customFormat="false" ht="12.8" hidden="false" customHeight="false" outlineLevel="0" collapsed="false"/>
    <row r="1032121" customFormat="false" ht="12.8" hidden="false" customHeight="false" outlineLevel="0" collapsed="false"/>
    <row r="1032122" customFormat="false" ht="12.8" hidden="false" customHeight="false" outlineLevel="0" collapsed="false"/>
    <row r="1032123" customFormat="false" ht="12.8" hidden="false" customHeight="false" outlineLevel="0" collapsed="false"/>
    <row r="1032124" customFormat="false" ht="12.8" hidden="false" customHeight="false" outlineLevel="0" collapsed="false"/>
    <row r="1032125" customFormat="false" ht="12.8" hidden="false" customHeight="false" outlineLevel="0" collapsed="false"/>
    <row r="1032126" customFormat="false" ht="12.8" hidden="false" customHeight="false" outlineLevel="0" collapsed="false"/>
    <row r="1032127" customFormat="false" ht="12.8" hidden="false" customHeight="false" outlineLevel="0" collapsed="false"/>
    <row r="1032128" customFormat="false" ht="12.8" hidden="false" customHeight="false" outlineLevel="0" collapsed="false"/>
    <row r="1032129" customFormat="false" ht="12.8" hidden="false" customHeight="false" outlineLevel="0" collapsed="false"/>
    <row r="1032130" customFormat="false" ht="12.8" hidden="false" customHeight="false" outlineLevel="0" collapsed="false"/>
    <row r="1032131" customFormat="false" ht="12.8" hidden="false" customHeight="false" outlineLevel="0" collapsed="false"/>
    <row r="1032132" customFormat="false" ht="12.8" hidden="false" customHeight="false" outlineLevel="0" collapsed="false"/>
    <row r="1032133" customFormat="false" ht="12.8" hidden="false" customHeight="false" outlineLevel="0" collapsed="false"/>
    <row r="1032134" customFormat="false" ht="12.8" hidden="false" customHeight="false" outlineLevel="0" collapsed="false"/>
    <row r="1032135" customFormat="false" ht="12.8" hidden="false" customHeight="false" outlineLevel="0" collapsed="false"/>
    <row r="1032136" customFormat="false" ht="12.8" hidden="false" customHeight="false" outlineLevel="0" collapsed="false"/>
    <row r="1032137" customFormat="false" ht="12.8" hidden="false" customHeight="false" outlineLevel="0" collapsed="false"/>
    <row r="1032138" customFormat="false" ht="12.8" hidden="false" customHeight="false" outlineLevel="0" collapsed="false"/>
    <row r="1032139" customFormat="false" ht="12.8" hidden="false" customHeight="false" outlineLevel="0" collapsed="false"/>
    <row r="1032140" customFormat="false" ht="12.8" hidden="false" customHeight="false" outlineLevel="0" collapsed="false"/>
    <row r="1032141" customFormat="false" ht="12.8" hidden="false" customHeight="false" outlineLevel="0" collapsed="false"/>
    <row r="1032142" customFormat="false" ht="12.8" hidden="false" customHeight="false" outlineLevel="0" collapsed="false"/>
    <row r="1032143" customFormat="false" ht="12.8" hidden="false" customHeight="false" outlineLevel="0" collapsed="false"/>
    <row r="1032144" customFormat="false" ht="12.8" hidden="false" customHeight="false" outlineLevel="0" collapsed="false"/>
    <row r="1032145" customFormat="false" ht="12.8" hidden="false" customHeight="false" outlineLevel="0" collapsed="false"/>
    <row r="1032146" customFormat="false" ht="12.8" hidden="false" customHeight="false" outlineLevel="0" collapsed="false"/>
    <row r="1032147" customFormat="false" ht="12.8" hidden="false" customHeight="false" outlineLevel="0" collapsed="false"/>
    <row r="1032148" customFormat="false" ht="12.8" hidden="false" customHeight="false" outlineLevel="0" collapsed="false"/>
    <row r="1032149" customFormat="false" ht="12.8" hidden="false" customHeight="false" outlineLevel="0" collapsed="false"/>
    <row r="1032150" customFormat="false" ht="12.8" hidden="false" customHeight="false" outlineLevel="0" collapsed="false"/>
    <row r="1032151" customFormat="false" ht="12.8" hidden="false" customHeight="false" outlineLevel="0" collapsed="false"/>
    <row r="1032152" customFormat="false" ht="12.8" hidden="false" customHeight="false" outlineLevel="0" collapsed="false"/>
    <row r="1032153" customFormat="false" ht="12.8" hidden="false" customHeight="false" outlineLevel="0" collapsed="false"/>
    <row r="1032154" customFormat="false" ht="12.8" hidden="false" customHeight="false" outlineLevel="0" collapsed="false"/>
    <row r="1032155" customFormat="false" ht="12.8" hidden="false" customHeight="false" outlineLevel="0" collapsed="false"/>
    <row r="1032156" customFormat="false" ht="12.8" hidden="false" customHeight="false" outlineLevel="0" collapsed="false"/>
    <row r="1032157" customFormat="false" ht="12.8" hidden="false" customHeight="false" outlineLevel="0" collapsed="false"/>
    <row r="1032158" customFormat="false" ht="12.8" hidden="false" customHeight="false" outlineLevel="0" collapsed="false"/>
    <row r="1032159" customFormat="false" ht="12.8" hidden="false" customHeight="false" outlineLevel="0" collapsed="false"/>
    <row r="1032160" customFormat="false" ht="12.8" hidden="false" customHeight="false" outlineLevel="0" collapsed="false"/>
    <row r="1032161" customFormat="false" ht="12.8" hidden="false" customHeight="false" outlineLevel="0" collapsed="false"/>
    <row r="1032162" customFormat="false" ht="12.8" hidden="false" customHeight="false" outlineLevel="0" collapsed="false"/>
    <row r="1032163" customFormat="false" ht="12.8" hidden="false" customHeight="false" outlineLevel="0" collapsed="false"/>
    <row r="1032164" customFormat="false" ht="12.8" hidden="false" customHeight="false" outlineLevel="0" collapsed="false"/>
    <row r="1032165" customFormat="false" ht="12.8" hidden="false" customHeight="false" outlineLevel="0" collapsed="false"/>
    <row r="1032166" customFormat="false" ht="12.8" hidden="false" customHeight="false" outlineLevel="0" collapsed="false"/>
    <row r="1032167" customFormat="false" ht="12.8" hidden="false" customHeight="false" outlineLevel="0" collapsed="false"/>
    <row r="1032168" customFormat="false" ht="12.8" hidden="false" customHeight="false" outlineLevel="0" collapsed="false"/>
    <row r="1032169" customFormat="false" ht="12.8" hidden="false" customHeight="false" outlineLevel="0" collapsed="false"/>
    <row r="1032170" customFormat="false" ht="12.8" hidden="false" customHeight="false" outlineLevel="0" collapsed="false"/>
    <row r="1032171" customFormat="false" ht="12.8" hidden="false" customHeight="false" outlineLevel="0" collapsed="false"/>
    <row r="1032172" customFormat="false" ht="12.8" hidden="false" customHeight="false" outlineLevel="0" collapsed="false"/>
    <row r="1032173" customFormat="false" ht="12.8" hidden="false" customHeight="false" outlineLevel="0" collapsed="false"/>
    <row r="1032174" customFormat="false" ht="12.8" hidden="false" customHeight="false" outlineLevel="0" collapsed="false"/>
    <row r="1032175" customFormat="false" ht="12.8" hidden="false" customHeight="false" outlineLevel="0" collapsed="false"/>
    <row r="1032176" customFormat="false" ht="12.8" hidden="false" customHeight="false" outlineLevel="0" collapsed="false"/>
    <row r="1032177" customFormat="false" ht="12.8" hidden="false" customHeight="false" outlineLevel="0" collapsed="false"/>
    <row r="1032178" customFormat="false" ht="12.8" hidden="false" customHeight="false" outlineLevel="0" collapsed="false"/>
    <row r="1032179" customFormat="false" ht="12.8" hidden="false" customHeight="false" outlineLevel="0" collapsed="false"/>
    <row r="1032180" customFormat="false" ht="12.8" hidden="false" customHeight="false" outlineLevel="0" collapsed="false"/>
    <row r="1032181" customFormat="false" ht="12.8" hidden="false" customHeight="false" outlineLevel="0" collapsed="false"/>
    <row r="1032182" customFormat="false" ht="12.8" hidden="false" customHeight="false" outlineLevel="0" collapsed="false"/>
    <row r="1032183" customFormat="false" ht="12.8" hidden="false" customHeight="false" outlineLevel="0" collapsed="false"/>
    <row r="1032184" customFormat="false" ht="12.8" hidden="false" customHeight="false" outlineLevel="0" collapsed="false"/>
    <row r="1032185" customFormat="false" ht="12.8" hidden="false" customHeight="false" outlineLevel="0" collapsed="false"/>
    <row r="1032186" customFormat="false" ht="12.8" hidden="false" customHeight="false" outlineLevel="0" collapsed="false"/>
    <row r="1032187" customFormat="false" ht="12.8" hidden="false" customHeight="false" outlineLevel="0" collapsed="false"/>
    <row r="1032188" customFormat="false" ht="12.8" hidden="false" customHeight="false" outlineLevel="0" collapsed="false"/>
    <row r="1032189" customFormat="false" ht="12.8" hidden="false" customHeight="false" outlineLevel="0" collapsed="false"/>
    <row r="1032190" customFormat="false" ht="12.8" hidden="false" customHeight="false" outlineLevel="0" collapsed="false"/>
    <row r="1032191" customFormat="false" ht="12.8" hidden="false" customHeight="false" outlineLevel="0" collapsed="false"/>
    <row r="1032192" customFormat="false" ht="12.8" hidden="false" customHeight="false" outlineLevel="0" collapsed="false"/>
    <row r="1032193" customFormat="false" ht="12.8" hidden="false" customHeight="false" outlineLevel="0" collapsed="false"/>
    <row r="1032194" customFormat="false" ht="12.8" hidden="false" customHeight="false" outlineLevel="0" collapsed="false"/>
    <row r="1032195" customFormat="false" ht="12.8" hidden="false" customHeight="false" outlineLevel="0" collapsed="false"/>
    <row r="1032196" customFormat="false" ht="12.8" hidden="false" customHeight="false" outlineLevel="0" collapsed="false"/>
    <row r="1032197" customFormat="false" ht="12.8" hidden="false" customHeight="false" outlineLevel="0" collapsed="false"/>
    <row r="1032198" customFormat="false" ht="12.8" hidden="false" customHeight="false" outlineLevel="0" collapsed="false"/>
    <row r="1032199" customFormat="false" ht="12.8" hidden="false" customHeight="false" outlineLevel="0" collapsed="false"/>
    <row r="1032200" customFormat="false" ht="12.8" hidden="false" customHeight="false" outlineLevel="0" collapsed="false"/>
    <row r="1032201" customFormat="false" ht="12.8" hidden="false" customHeight="false" outlineLevel="0" collapsed="false"/>
    <row r="1032202" customFormat="false" ht="12.8" hidden="false" customHeight="false" outlineLevel="0" collapsed="false"/>
    <row r="1032203" customFormat="false" ht="12.8" hidden="false" customHeight="false" outlineLevel="0" collapsed="false"/>
    <row r="1032204" customFormat="false" ht="12.8" hidden="false" customHeight="false" outlineLevel="0" collapsed="false"/>
    <row r="1032205" customFormat="false" ht="12.8" hidden="false" customHeight="false" outlineLevel="0" collapsed="false"/>
    <row r="1032206" customFormat="false" ht="12.8" hidden="false" customHeight="false" outlineLevel="0" collapsed="false"/>
    <row r="1032207" customFormat="false" ht="12.8" hidden="false" customHeight="false" outlineLevel="0" collapsed="false"/>
    <row r="1032208" customFormat="false" ht="12.8" hidden="false" customHeight="false" outlineLevel="0" collapsed="false"/>
    <row r="1032209" customFormat="false" ht="12.8" hidden="false" customHeight="false" outlineLevel="0" collapsed="false"/>
    <row r="1032210" customFormat="false" ht="12.8" hidden="false" customHeight="false" outlineLevel="0" collapsed="false"/>
    <row r="1032211" customFormat="false" ht="12.8" hidden="false" customHeight="false" outlineLevel="0" collapsed="false"/>
    <row r="1032212" customFormat="false" ht="12.8" hidden="false" customHeight="false" outlineLevel="0" collapsed="false"/>
    <row r="1032213" customFormat="false" ht="12.8" hidden="false" customHeight="false" outlineLevel="0" collapsed="false"/>
    <row r="1032214" customFormat="false" ht="12.8" hidden="false" customHeight="false" outlineLevel="0" collapsed="false"/>
    <row r="1032215" customFormat="false" ht="12.8" hidden="false" customHeight="false" outlineLevel="0" collapsed="false"/>
    <row r="1032216" customFormat="false" ht="12.8" hidden="false" customHeight="false" outlineLevel="0" collapsed="false"/>
    <row r="1032217" customFormat="false" ht="12.8" hidden="false" customHeight="false" outlineLevel="0" collapsed="false"/>
    <row r="1032218" customFormat="false" ht="12.8" hidden="false" customHeight="false" outlineLevel="0" collapsed="false"/>
    <row r="1032219" customFormat="false" ht="12.8" hidden="false" customHeight="false" outlineLevel="0" collapsed="false"/>
    <row r="1032220" customFormat="false" ht="12.8" hidden="false" customHeight="false" outlineLevel="0" collapsed="false"/>
    <row r="1032221" customFormat="false" ht="12.8" hidden="false" customHeight="false" outlineLevel="0" collapsed="false"/>
    <row r="1032222" customFormat="false" ht="12.8" hidden="false" customHeight="false" outlineLevel="0" collapsed="false"/>
    <row r="1032223" customFormat="false" ht="12.8" hidden="false" customHeight="false" outlineLevel="0" collapsed="false"/>
    <row r="1032224" customFormat="false" ht="12.8" hidden="false" customHeight="false" outlineLevel="0" collapsed="false"/>
    <row r="1032225" customFormat="false" ht="12.8" hidden="false" customHeight="false" outlineLevel="0" collapsed="false"/>
    <row r="1032226" customFormat="false" ht="12.8" hidden="false" customHeight="false" outlineLevel="0" collapsed="false"/>
    <row r="1032227" customFormat="false" ht="12.8" hidden="false" customHeight="false" outlineLevel="0" collapsed="false"/>
    <row r="1032228" customFormat="false" ht="12.8" hidden="false" customHeight="false" outlineLevel="0" collapsed="false"/>
    <row r="1032229" customFormat="false" ht="12.8" hidden="false" customHeight="false" outlineLevel="0" collapsed="false"/>
    <row r="1032230" customFormat="false" ht="12.8" hidden="false" customHeight="false" outlineLevel="0" collapsed="false"/>
    <row r="1032231" customFormat="false" ht="12.8" hidden="false" customHeight="false" outlineLevel="0" collapsed="false"/>
    <row r="1032232" customFormat="false" ht="12.8" hidden="false" customHeight="false" outlineLevel="0" collapsed="false"/>
    <row r="1032233" customFormat="false" ht="12.8" hidden="false" customHeight="false" outlineLevel="0" collapsed="false"/>
    <row r="1032234" customFormat="false" ht="12.8" hidden="false" customHeight="false" outlineLevel="0" collapsed="false"/>
    <row r="1032235" customFormat="false" ht="12.8" hidden="false" customHeight="false" outlineLevel="0" collapsed="false"/>
    <row r="1032236" customFormat="false" ht="12.8" hidden="false" customHeight="false" outlineLevel="0" collapsed="false"/>
    <row r="1032237" customFormat="false" ht="12.8" hidden="false" customHeight="false" outlineLevel="0" collapsed="false"/>
    <row r="1032238" customFormat="false" ht="12.8" hidden="false" customHeight="false" outlineLevel="0" collapsed="false"/>
    <row r="1032239" customFormat="false" ht="12.8" hidden="false" customHeight="false" outlineLevel="0" collapsed="false"/>
    <row r="1032240" customFormat="false" ht="12.8" hidden="false" customHeight="false" outlineLevel="0" collapsed="false"/>
    <row r="1032241" customFormat="false" ht="12.8" hidden="false" customHeight="false" outlineLevel="0" collapsed="false"/>
    <row r="1032242" customFormat="false" ht="12.8" hidden="false" customHeight="false" outlineLevel="0" collapsed="false"/>
    <row r="1032243" customFormat="false" ht="12.8" hidden="false" customHeight="false" outlineLevel="0" collapsed="false"/>
    <row r="1032244" customFormat="false" ht="12.8" hidden="false" customHeight="false" outlineLevel="0" collapsed="false"/>
    <row r="1032245" customFormat="false" ht="12.8" hidden="false" customHeight="false" outlineLevel="0" collapsed="false"/>
    <row r="1032246" customFormat="false" ht="12.8" hidden="false" customHeight="false" outlineLevel="0" collapsed="false"/>
    <row r="1032247" customFormat="false" ht="12.8" hidden="false" customHeight="false" outlineLevel="0" collapsed="false"/>
    <row r="1032248" customFormat="false" ht="12.8" hidden="false" customHeight="false" outlineLevel="0" collapsed="false"/>
    <row r="1032249" customFormat="false" ht="12.8" hidden="false" customHeight="false" outlineLevel="0" collapsed="false"/>
    <row r="1032250" customFormat="false" ht="12.8" hidden="false" customHeight="false" outlineLevel="0" collapsed="false"/>
    <row r="1032251" customFormat="false" ht="12.8" hidden="false" customHeight="false" outlineLevel="0" collapsed="false"/>
    <row r="1032252" customFormat="false" ht="12.8" hidden="false" customHeight="false" outlineLevel="0" collapsed="false"/>
    <row r="1032253" customFormat="false" ht="12.8" hidden="false" customHeight="false" outlineLevel="0" collapsed="false"/>
    <row r="1032254" customFormat="false" ht="12.8" hidden="false" customHeight="false" outlineLevel="0" collapsed="false"/>
    <row r="1032255" customFormat="false" ht="12.8" hidden="false" customHeight="false" outlineLevel="0" collapsed="false"/>
    <row r="1032256" customFormat="false" ht="12.8" hidden="false" customHeight="false" outlineLevel="0" collapsed="false"/>
    <row r="1032257" customFormat="false" ht="12.8" hidden="false" customHeight="false" outlineLevel="0" collapsed="false"/>
    <row r="1032258" customFormat="false" ht="12.8" hidden="false" customHeight="false" outlineLevel="0" collapsed="false"/>
    <row r="1032259" customFormat="false" ht="12.8" hidden="false" customHeight="false" outlineLevel="0" collapsed="false"/>
    <row r="1032260" customFormat="false" ht="12.8" hidden="false" customHeight="false" outlineLevel="0" collapsed="false"/>
    <row r="1032261" customFormat="false" ht="12.8" hidden="false" customHeight="false" outlineLevel="0" collapsed="false"/>
    <row r="1032262" customFormat="false" ht="12.8" hidden="false" customHeight="false" outlineLevel="0" collapsed="false"/>
    <row r="1032263" customFormat="false" ht="12.8" hidden="false" customHeight="false" outlineLevel="0" collapsed="false"/>
    <row r="1032264" customFormat="false" ht="12.8" hidden="false" customHeight="false" outlineLevel="0" collapsed="false"/>
    <row r="1032265" customFormat="false" ht="12.8" hidden="false" customHeight="false" outlineLevel="0" collapsed="false"/>
    <row r="1032266" customFormat="false" ht="12.8" hidden="false" customHeight="false" outlineLevel="0" collapsed="false"/>
    <row r="1032267" customFormat="false" ht="12.8" hidden="false" customHeight="false" outlineLevel="0" collapsed="false"/>
    <row r="1032268" customFormat="false" ht="12.8" hidden="false" customHeight="false" outlineLevel="0" collapsed="false"/>
    <row r="1032269" customFormat="false" ht="12.8" hidden="false" customHeight="false" outlineLevel="0" collapsed="false"/>
    <row r="1032270" customFormat="false" ht="12.8" hidden="false" customHeight="false" outlineLevel="0" collapsed="false"/>
    <row r="1032271" customFormat="false" ht="12.8" hidden="false" customHeight="false" outlineLevel="0" collapsed="false"/>
    <row r="1032272" customFormat="false" ht="12.8" hidden="false" customHeight="false" outlineLevel="0" collapsed="false"/>
    <row r="1032273" customFormat="false" ht="12.8" hidden="false" customHeight="false" outlineLevel="0" collapsed="false"/>
    <row r="1032274" customFormat="false" ht="12.8" hidden="false" customHeight="false" outlineLevel="0" collapsed="false"/>
    <row r="1032275" customFormat="false" ht="12.8" hidden="false" customHeight="false" outlineLevel="0" collapsed="false"/>
    <row r="1032276" customFormat="false" ht="12.8" hidden="false" customHeight="false" outlineLevel="0" collapsed="false"/>
    <row r="1032277" customFormat="false" ht="12.8" hidden="false" customHeight="false" outlineLevel="0" collapsed="false"/>
    <row r="1032278" customFormat="false" ht="12.8" hidden="false" customHeight="false" outlineLevel="0" collapsed="false"/>
    <row r="1032279" customFormat="false" ht="12.8" hidden="false" customHeight="false" outlineLevel="0" collapsed="false"/>
    <row r="1032280" customFormat="false" ht="12.8" hidden="false" customHeight="false" outlineLevel="0" collapsed="false"/>
    <row r="1032281" customFormat="false" ht="12.8" hidden="false" customHeight="false" outlineLevel="0" collapsed="false"/>
    <row r="1032282" customFormat="false" ht="12.8" hidden="false" customHeight="false" outlineLevel="0" collapsed="false"/>
    <row r="1032283" customFormat="false" ht="12.8" hidden="false" customHeight="false" outlineLevel="0" collapsed="false"/>
    <row r="1032284" customFormat="false" ht="12.8" hidden="false" customHeight="false" outlineLevel="0" collapsed="false"/>
    <row r="1032285" customFormat="false" ht="12.8" hidden="false" customHeight="false" outlineLevel="0" collapsed="false"/>
    <row r="1032286" customFormat="false" ht="12.8" hidden="false" customHeight="false" outlineLevel="0" collapsed="false"/>
    <row r="1032287" customFormat="false" ht="12.8" hidden="false" customHeight="false" outlineLevel="0" collapsed="false"/>
    <row r="1032288" customFormat="false" ht="12.8" hidden="false" customHeight="false" outlineLevel="0" collapsed="false"/>
    <row r="1032289" customFormat="false" ht="12.8" hidden="false" customHeight="false" outlineLevel="0" collapsed="false"/>
    <row r="1032290" customFormat="false" ht="12.8" hidden="false" customHeight="false" outlineLevel="0" collapsed="false"/>
    <row r="1032291" customFormat="false" ht="12.8" hidden="false" customHeight="false" outlineLevel="0" collapsed="false"/>
    <row r="1032292" customFormat="false" ht="12.8" hidden="false" customHeight="false" outlineLevel="0" collapsed="false"/>
    <row r="1032293" customFormat="false" ht="12.8" hidden="false" customHeight="false" outlineLevel="0" collapsed="false"/>
    <row r="1032294" customFormat="false" ht="12.8" hidden="false" customHeight="false" outlineLevel="0" collapsed="false"/>
    <row r="1032295" customFormat="false" ht="12.8" hidden="false" customHeight="false" outlineLevel="0" collapsed="false"/>
    <row r="1032296" customFormat="false" ht="12.8" hidden="false" customHeight="false" outlineLevel="0" collapsed="false"/>
    <row r="1032297" customFormat="false" ht="12.8" hidden="false" customHeight="false" outlineLevel="0" collapsed="false"/>
    <row r="1032298" customFormat="false" ht="12.8" hidden="false" customHeight="false" outlineLevel="0" collapsed="false"/>
    <row r="1032299" customFormat="false" ht="12.8" hidden="false" customHeight="false" outlineLevel="0" collapsed="false"/>
    <row r="1032300" customFormat="false" ht="12.8" hidden="false" customHeight="false" outlineLevel="0" collapsed="false"/>
    <row r="1032301" customFormat="false" ht="12.8" hidden="false" customHeight="false" outlineLevel="0" collapsed="false"/>
    <row r="1032302" customFormat="false" ht="12.8" hidden="false" customHeight="false" outlineLevel="0" collapsed="false"/>
    <row r="1032303" customFormat="false" ht="12.8" hidden="false" customHeight="false" outlineLevel="0" collapsed="false"/>
    <row r="1032304" customFormat="false" ht="12.8" hidden="false" customHeight="false" outlineLevel="0" collapsed="false"/>
    <row r="1032305" customFormat="false" ht="12.8" hidden="false" customHeight="false" outlineLevel="0" collapsed="false"/>
    <row r="1032306" customFormat="false" ht="12.8" hidden="false" customHeight="false" outlineLevel="0" collapsed="false"/>
    <row r="1032307" customFormat="false" ht="12.8" hidden="false" customHeight="false" outlineLevel="0" collapsed="false"/>
    <row r="1032308" customFormat="false" ht="12.8" hidden="false" customHeight="false" outlineLevel="0" collapsed="false"/>
    <row r="1032309" customFormat="false" ht="12.8" hidden="false" customHeight="false" outlineLevel="0" collapsed="false"/>
    <row r="1032310" customFormat="false" ht="12.8" hidden="false" customHeight="false" outlineLevel="0" collapsed="false"/>
    <row r="1032311" customFormat="false" ht="12.8" hidden="false" customHeight="false" outlineLevel="0" collapsed="false"/>
    <row r="1032312" customFormat="false" ht="12.8" hidden="false" customHeight="false" outlineLevel="0" collapsed="false"/>
    <row r="1032313" customFormat="false" ht="12.8" hidden="false" customHeight="false" outlineLevel="0" collapsed="false"/>
    <row r="1032314" customFormat="false" ht="12.8" hidden="false" customHeight="false" outlineLevel="0" collapsed="false"/>
    <row r="1032315" customFormat="false" ht="12.8" hidden="false" customHeight="false" outlineLevel="0" collapsed="false"/>
    <row r="1032316" customFormat="false" ht="12.8" hidden="false" customHeight="false" outlineLevel="0" collapsed="false"/>
    <row r="1032317" customFormat="false" ht="12.8" hidden="false" customHeight="false" outlineLevel="0" collapsed="false"/>
    <row r="1032318" customFormat="false" ht="12.8" hidden="false" customHeight="false" outlineLevel="0" collapsed="false"/>
    <row r="1032319" customFormat="false" ht="12.8" hidden="false" customHeight="false" outlineLevel="0" collapsed="false"/>
    <row r="1032320" customFormat="false" ht="12.8" hidden="false" customHeight="false" outlineLevel="0" collapsed="false"/>
    <row r="1032321" customFormat="false" ht="12.8" hidden="false" customHeight="false" outlineLevel="0" collapsed="false"/>
    <row r="1032322" customFormat="false" ht="12.8" hidden="false" customHeight="false" outlineLevel="0" collapsed="false"/>
    <row r="1032323" customFormat="false" ht="12.8" hidden="false" customHeight="false" outlineLevel="0" collapsed="false"/>
    <row r="1032324" customFormat="false" ht="12.8" hidden="false" customHeight="false" outlineLevel="0" collapsed="false"/>
    <row r="1032325" customFormat="false" ht="12.8" hidden="false" customHeight="false" outlineLevel="0" collapsed="false"/>
    <row r="1032326" customFormat="false" ht="12.8" hidden="false" customHeight="false" outlineLevel="0" collapsed="false"/>
    <row r="1032327" customFormat="false" ht="12.8" hidden="false" customHeight="false" outlineLevel="0" collapsed="false"/>
    <row r="1032328" customFormat="false" ht="12.8" hidden="false" customHeight="false" outlineLevel="0" collapsed="false"/>
    <row r="1032329" customFormat="false" ht="12.8" hidden="false" customHeight="false" outlineLevel="0" collapsed="false"/>
    <row r="1032330" customFormat="false" ht="12.8" hidden="false" customHeight="false" outlineLevel="0" collapsed="false"/>
    <row r="1032331" customFormat="false" ht="12.8" hidden="false" customHeight="false" outlineLevel="0" collapsed="false"/>
    <row r="1032332" customFormat="false" ht="12.8" hidden="false" customHeight="false" outlineLevel="0" collapsed="false"/>
    <row r="1032333" customFormat="false" ht="12.8" hidden="false" customHeight="false" outlineLevel="0" collapsed="false"/>
    <row r="1032334" customFormat="false" ht="12.8" hidden="false" customHeight="false" outlineLevel="0" collapsed="false"/>
    <row r="1032335" customFormat="false" ht="12.8" hidden="false" customHeight="false" outlineLevel="0" collapsed="false"/>
    <row r="1032336" customFormat="false" ht="12.8" hidden="false" customHeight="false" outlineLevel="0" collapsed="false"/>
    <row r="1032337" customFormat="false" ht="12.8" hidden="false" customHeight="false" outlineLevel="0" collapsed="false"/>
    <row r="1032338" customFormat="false" ht="12.8" hidden="false" customHeight="false" outlineLevel="0" collapsed="false"/>
    <row r="1032339" customFormat="false" ht="12.8" hidden="false" customHeight="false" outlineLevel="0" collapsed="false"/>
    <row r="1032340" customFormat="false" ht="12.8" hidden="false" customHeight="false" outlineLevel="0" collapsed="false"/>
    <row r="1032341" customFormat="false" ht="12.8" hidden="false" customHeight="false" outlineLevel="0" collapsed="false"/>
    <row r="1032342" customFormat="false" ht="12.8" hidden="false" customHeight="false" outlineLevel="0" collapsed="false"/>
    <row r="1032343" customFormat="false" ht="12.8" hidden="false" customHeight="false" outlineLevel="0" collapsed="false"/>
    <row r="1032344" customFormat="false" ht="12.8" hidden="false" customHeight="false" outlineLevel="0" collapsed="false"/>
    <row r="1032345" customFormat="false" ht="12.8" hidden="false" customHeight="false" outlineLevel="0" collapsed="false"/>
    <row r="1032346" customFormat="false" ht="12.8" hidden="false" customHeight="false" outlineLevel="0" collapsed="false"/>
    <row r="1032347" customFormat="false" ht="12.8" hidden="false" customHeight="false" outlineLevel="0" collapsed="false"/>
    <row r="1032348" customFormat="false" ht="12.8" hidden="false" customHeight="false" outlineLevel="0" collapsed="false"/>
    <row r="1032349" customFormat="false" ht="12.8" hidden="false" customHeight="false" outlineLevel="0" collapsed="false"/>
    <row r="1032350" customFormat="false" ht="12.8" hidden="false" customHeight="false" outlineLevel="0" collapsed="false"/>
    <row r="1032351" customFormat="false" ht="12.8" hidden="false" customHeight="false" outlineLevel="0" collapsed="false"/>
    <row r="1032352" customFormat="false" ht="12.8" hidden="false" customHeight="false" outlineLevel="0" collapsed="false"/>
    <row r="1032353" customFormat="false" ht="12.8" hidden="false" customHeight="false" outlineLevel="0" collapsed="false"/>
    <row r="1032354" customFormat="false" ht="12.8" hidden="false" customHeight="false" outlineLevel="0" collapsed="false"/>
    <row r="1032355" customFormat="false" ht="12.8" hidden="false" customHeight="false" outlineLevel="0" collapsed="false"/>
    <row r="1032356" customFormat="false" ht="12.8" hidden="false" customHeight="false" outlineLevel="0" collapsed="false"/>
    <row r="1032357" customFormat="false" ht="12.8" hidden="false" customHeight="false" outlineLevel="0" collapsed="false"/>
    <row r="1032358" customFormat="false" ht="12.8" hidden="false" customHeight="false" outlineLevel="0" collapsed="false"/>
    <row r="1032359" customFormat="false" ht="12.8" hidden="false" customHeight="false" outlineLevel="0" collapsed="false"/>
    <row r="1032360" customFormat="false" ht="12.8" hidden="false" customHeight="false" outlineLevel="0" collapsed="false"/>
    <row r="1032361" customFormat="false" ht="12.8" hidden="false" customHeight="false" outlineLevel="0" collapsed="false"/>
    <row r="1032362" customFormat="false" ht="12.8" hidden="false" customHeight="false" outlineLevel="0" collapsed="false"/>
    <row r="1032363" customFormat="false" ht="12.8" hidden="false" customHeight="false" outlineLevel="0" collapsed="false"/>
    <row r="1032364" customFormat="false" ht="12.8" hidden="false" customHeight="false" outlineLevel="0" collapsed="false"/>
    <row r="1032365" customFormat="false" ht="12.8" hidden="false" customHeight="false" outlineLevel="0" collapsed="false"/>
    <row r="1032366" customFormat="false" ht="12.8" hidden="false" customHeight="false" outlineLevel="0" collapsed="false"/>
    <row r="1032367" customFormat="false" ht="12.8" hidden="false" customHeight="false" outlineLevel="0" collapsed="false"/>
    <row r="1032368" customFormat="false" ht="12.8" hidden="false" customHeight="false" outlineLevel="0" collapsed="false"/>
    <row r="1032369" customFormat="false" ht="12.8" hidden="false" customHeight="false" outlineLevel="0" collapsed="false"/>
    <row r="1032370" customFormat="false" ht="12.8" hidden="false" customHeight="false" outlineLevel="0" collapsed="false"/>
    <row r="1032371" customFormat="false" ht="12.8" hidden="false" customHeight="false" outlineLevel="0" collapsed="false"/>
    <row r="1032372" customFormat="false" ht="12.8" hidden="false" customHeight="false" outlineLevel="0" collapsed="false"/>
    <row r="1032373" customFormat="false" ht="12.8" hidden="false" customHeight="false" outlineLevel="0" collapsed="false"/>
    <row r="1032374" customFormat="false" ht="12.8" hidden="false" customHeight="false" outlineLevel="0" collapsed="false"/>
    <row r="1032375" customFormat="false" ht="12.8" hidden="false" customHeight="false" outlineLevel="0" collapsed="false"/>
    <row r="1032376" customFormat="false" ht="12.8" hidden="false" customHeight="false" outlineLevel="0" collapsed="false"/>
    <row r="1032377" customFormat="false" ht="12.8" hidden="false" customHeight="false" outlineLevel="0" collapsed="false"/>
    <row r="1032378" customFormat="false" ht="12.8" hidden="false" customHeight="false" outlineLevel="0" collapsed="false"/>
    <row r="1032379" customFormat="false" ht="12.8" hidden="false" customHeight="false" outlineLevel="0" collapsed="false"/>
    <row r="1032380" customFormat="false" ht="12.8" hidden="false" customHeight="false" outlineLevel="0" collapsed="false"/>
    <row r="1032381" customFormat="false" ht="12.8" hidden="false" customHeight="false" outlineLevel="0" collapsed="false"/>
    <row r="1032382" customFormat="false" ht="12.8" hidden="false" customHeight="false" outlineLevel="0" collapsed="false"/>
    <row r="1032383" customFormat="false" ht="12.8" hidden="false" customHeight="false" outlineLevel="0" collapsed="false"/>
    <row r="1032384" customFormat="false" ht="12.8" hidden="false" customHeight="false" outlineLevel="0" collapsed="false"/>
    <row r="1032385" customFormat="false" ht="12.8" hidden="false" customHeight="false" outlineLevel="0" collapsed="false"/>
    <row r="1032386" customFormat="false" ht="12.8" hidden="false" customHeight="false" outlineLevel="0" collapsed="false"/>
    <row r="1032387" customFormat="false" ht="12.8" hidden="false" customHeight="false" outlineLevel="0" collapsed="false"/>
    <row r="1032388" customFormat="false" ht="12.8" hidden="false" customHeight="false" outlineLevel="0" collapsed="false"/>
    <row r="1032389" customFormat="false" ht="12.8" hidden="false" customHeight="false" outlineLevel="0" collapsed="false"/>
    <row r="1032390" customFormat="false" ht="12.8" hidden="false" customHeight="false" outlineLevel="0" collapsed="false"/>
    <row r="1032391" customFormat="false" ht="12.8" hidden="false" customHeight="false" outlineLevel="0" collapsed="false"/>
    <row r="1032392" customFormat="false" ht="12.8" hidden="false" customHeight="false" outlineLevel="0" collapsed="false"/>
    <row r="1032393" customFormat="false" ht="12.8" hidden="false" customHeight="false" outlineLevel="0" collapsed="false"/>
    <row r="1032394" customFormat="false" ht="12.8" hidden="false" customHeight="false" outlineLevel="0" collapsed="false"/>
    <row r="1032395" customFormat="false" ht="12.8" hidden="false" customHeight="false" outlineLevel="0" collapsed="false"/>
    <row r="1032396" customFormat="false" ht="12.8" hidden="false" customHeight="false" outlineLevel="0" collapsed="false"/>
    <row r="1032397" customFormat="false" ht="12.8" hidden="false" customHeight="false" outlineLevel="0" collapsed="false"/>
    <row r="1032398" customFormat="false" ht="12.8" hidden="false" customHeight="false" outlineLevel="0" collapsed="false"/>
    <row r="1032399" customFormat="false" ht="12.8" hidden="false" customHeight="false" outlineLevel="0" collapsed="false"/>
    <row r="1032400" customFormat="false" ht="12.8" hidden="false" customHeight="false" outlineLevel="0" collapsed="false"/>
    <row r="1032401" customFormat="false" ht="12.8" hidden="false" customHeight="false" outlineLevel="0" collapsed="false"/>
    <row r="1032402" customFormat="false" ht="12.8" hidden="false" customHeight="false" outlineLevel="0" collapsed="false"/>
    <row r="1032403" customFormat="false" ht="12.8" hidden="false" customHeight="false" outlineLevel="0" collapsed="false"/>
    <row r="1032404" customFormat="false" ht="12.8" hidden="false" customHeight="false" outlineLevel="0" collapsed="false"/>
    <row r="1032405" customFormat="false" ht="12.8" hidden="false" customHeight="false" outlineLevel="0" collapsed="false"/>
    <row r="1032406" customFormat="false" ht="12.8" hidden="false" customHeight="false" outlineLevel="0" collapsed="false"/>
    <row r="1032407" customFormat="false" ht="12.8" hidden="false" customHeight="false" outlineLevel="0" collapsed="false"/>
    <row r="1032408" customFormat="false" ht="12.8" hidden="false" customHeight="false" outlineLevel="0" collapsed="false"/>
    <row r="1032409" customFormat="false" ht="12.8" hidden="false" customHeight="false" outlineLevel="0" collapsed="false"/>
    <row r="1032410" customFormat="false" ht="12.8" hidden="false" customHeight="false" outlineLevel="0" collapsed="false"/>
    <row r="1032411" customFormat="false" ht="12.8" hidden="false" customHeight="false" outlineLevel="0" collapsed="false"/>
    <row r="1032412" customFormat="false" ht="12.8" hidden="false" customHeight="false" outlineLevel="0" collapsed="false"/>
    <row r="1032413" customFormat="false" ht="12.8" hidden="false" customHeight="false" outlineLevel="0" collapsed="false"/>
    <row r="1032414" customFormat="false" ht="12.8" hidden="false" customHeight="false" outlineLevel="0" collapsed="false"/>
    <row r="1032415" customFormat="false" ht="12.8" hidden="false" customHeight="false" outlineLevel="0" collapsed="false"/>
    <row r="1032416" customFormat="false" ht="12.8" hidden="false" customHeight="false" outlineLevel="0" collapsed="false"/>
    <row r="1032417" customFormat="false" ht="12.8" hidden="false" customHeight="false" outlineLevel="0" collapsed="false"/>
    <row r="1032418" customFormat="false" ht="12.8" hidden="false" customHeight="false" outlineLevel="0" collapsed="false"/>
    <row r="1032419" customFormat="false" ht="12.8" hidden="false" customHeight="false" outlineLevel="0" collapsed="false"/>
    <row r="1032420" customFormat="false" ht="12.8" hidden="false" customHeight="false" outlineLevel="0" collapsed="false"/>
    <row r="1032421" customFormat="false" ht="12.8" hidden="false" customHeight="false" outlineLevel="0" collapsed="false"/>
    <row r="1032422" customFormat="false" ht="12.8" hidden="false" customHeight="false" outlineLevel="0" collapsed="false"/>
    <row r="1032423" customFormat="false" ht="12.8" hidden="false" customHeight="false" outlineLevel="0" collapsed="false"/>
    <row r="1032424" customFormat="false" ht="12.8" hidden="false" customHeight="false" outlineLevel="0" collapsed="false"/>
    <row r="1032425" customFormat="false" ht="12.8" hidden="false" customHeight="false" outlineLevel="0" collapsed="false"/>
    <row r="1032426" customFormat="false" ht="12.8" hidden="false" customHeight="false" outlineLevel="0" collapsed="false"/>
    <row r="1032427" customFormat="false" ht="12.8" hidden="false" customHeight="false" outlineLevel="0" collapsed="false"/>
    <row r="1032428" customFormat="false" ht="12.8" hidden="false" customHeight="false" outlineLevel="0" collapsed="false"/>
    <row r="1032429" customFormat="false" ht="12.8" hidden="false" customHeight="false" outlineLevel="0" collapsed="false"/>
    <row r="1032430" customFormat="false" ht="12.8" hidden="false" customHeight="false" outlineLevel="0" collapsed="false"/>
    <row r="1032431" customFormat="false" ht="12.8" hidden="false" customHeight="false" outlineLevel="0" collapsed="false"/>
    <row r="1032432" customFormat="false" ht="12.8" hidden="false" customHeight="false" outlineLevel="0" collapsed="false"/>
    <row r="1032433" customFormat="false" ht="12.8" hidden="false" customHeight="false" outlineLevel="0" collapsed="false"/>
    <row r="1032434" customFormat="false" ht="12.8" hidden="false" customHeight="false" outlineLevel="0" collapsed="false"/>
    <row r="1032435" customFormat="false" ht="12.8" hidden="false" customHeight="false" outlineLevel="0" collapsed="false"/>
    <row r="1032436" customFormat="false" ht="12.8" hidden="false" customHeight="false" outlineLevel="0" collapsed="false"/>
    <row r="1032437" customFormat="false" ht="12.8" hidden="false" customHeight="false" outlineLevel="0" collapsed="false"/>
    <row r="1032438" customFormat="false" ht="12.8" hidden="false" customHeight="false" outlineLevel="0" collapsed="false"/>
    <row r="1032439" customFormat="false" ht="12.8" hidden="false" customHeight="false" outlineLevel="0" collapsed="false"/>
    <row r="1032440" customFormat="false" ht="12.8" hidden="false" customHeight="false" outlineLevel="0" collapsed="false"/>
    <row r="1032441" customFormat="false" ht="12.8" hidden="false" customHeight="false" outlineLevel="0" collapsed="false"/>
    <row r="1032442" customFormat="false" ht="12.8" hidden="false" customHeight="false" outlineLevel="0" collapsed="false"/>
    <row r="1032443" customFormat="false" ht="12.8" hidden="false" customHeight="false" outlineLevel="0" collapsed="false"/>
    <row r="1032444" customFormat="false" ht="12.8" hidden="false" customHeight="false" outlineLevel="0" collapsed="false"/>
    <row r="1032445" customFormat="false" ht="12.8" hidden="false" customHeight="false" outlineLevel="0" collapsed="false"/>
    <row r="1032446" customFormat="false" ht="12.8" hidden="false" customHeight="false" outlineLevel="0" collapsed="false"/>
    <row r="1032447" customFormat="false" ht="12.8" hidden="false" customHeight="false" outlineLevel="0" collapsed="false"/>
    <row r="1032448" customFormat="false" ht="12.8" hidden="false" customHeight="false" outlineLevel="0" collapsed="false"/>
    <row r="1032449" customFormat="false" ht="12.8" hidden="false" customHeight="false" outlineLevel="0" collapsed="false"/>
    <row r="1032450" customFormat="false" ht="12.8" hidden="false" customHeight="false" outlineLevel="0" collapsed="false"/>
    <row r="1032451" customFormat="false" ht="12.8" hidden="false" customHeight="false" outlineLevel="0" collapsed="false"/>
    <row r="1032452" customFormat="false" ht="12.8" hidden="false" customHeight="false" outlineLevel="0" collapsed="false"/>
    <row r="1032453" customFormat="false" ht="12.8" hidden="false" customHeight="false" outlineLevel="0" collapsed="false"/>
    <row r="1032454" customFormat="false" ht="12.8" hidden="false" customHeight="false" outlineLevel="0" collapsed="false"/>
    <row r="1032455" customFormat="false" ht="12.8" hidden="false" customHeight="false" outlineLevel="0" collapsed="false"/>
    <row r="1032456" customFormat="false" ht="12.8" hidden="false" customHeight="false" outlineLevel="0" collapsed="false"/>
    <row r="1032457" customFormat="false" ht="12.8" hidden="false" customHeight="false" outlineLevel="0" collapsed="false"/>
    <row r="1032458" customFormat="false" ht="12.8" hidden="false" customHeight="false" outlineLevel="0" collapsed="false"/>
    <row r="1032459" customFormat="false" ht="12.8" hidden="false" customHeight="false" outlineLevel="0" collapsed="false"/>
    <row r="1032460" customFormat="false" ht="12.8" hidden="false" customHeight="false" outlineLevel="0" collapsed="false"/>
    <row r="1032461" customFormat="false" ht="12.8" hidden="false" customHeight="false" outlineLevel="0" collapsed="false"/>
    <row r="1032462" customFormat="false" ht="12.8" hidden="false" customHeight="false" outlineLevel="0" collapsed="false"/>
    <row r="1032463" customFormat="false" ht="12.8" hidden="false" customHeight="false" outlineLevel="0" collapsed="false"/>
    <row r="1032464" customFormat="false" ht="12.8" hidden="false" customHeight="false" outlineLevel="0" collapsed="false"/>
    <row r="1032465" customFormat="false" ht="12.8" hidden="false" customHeight="false" outlineLevel="0" collapsed="false"/>
    <row r="1032466" customFormat="false" ht="12.8" hidden="false" customHeight="false" outlineLevel="0" collapsed="false"/>
    <row r="1032467" customFormat="false" ht="12.8" hidden="false" customHeight="false" outlineLevel="0" collapsed="false"/>
    <row r="1032468" customFormat="false" ht="12.8" hidden="false" customHeight="false" outlineLevel="0" collapsed="false"/>
    <row r="1032469" customFormat="false" ht="12.8" hidden="false" customHeight="false" outlineLevel="0" collapsed="false"/>
    <row r="1032470" customFormat="false" ht="12.8" hidden="false" customHeight="false" outlineLevel="0" collapsed="false"/>
    <row r="1032471" customFormat="false" ht="12.8" hidden="false" customHeight="false" outlineLevel="0" collapsed="false"/>
    <row r="1032472" customFormat="false" ht="12.8" hidden="false" customHeight="false" outlineLevel="0" collapsed="false"/>
    <row r="1032473" customFormat="false" ht="12.8" hidden="false" customHeight="false" outlineLevel="0" collapsed="false"/>
    <row r="1032474" customFormat="false" ht="12.8" hidden="false" customHeight="false" outlineLevel="0" collapsed="false"/>
    <row r="1032475" customFormat="false" ht="12.8" hidden="false" customHeight="false" outlineLevel="0" collapsed="false"/>
    <row r="1032476" customFormat="false" ht="12.8" hidden="false" customHeight="false" outlineLevel="0" collapsed="false"/>
    <row r="1032477" customFormat="false" ht="12.8" hidden="false" customHeight="false" outlineLevel="0" collapsed="false"/>
    <row r="1032478" customFormat="false" ht="12.8" hidden="false" customHeight="false" outlineLevel="0" collapsed="false"/>
    <row r="1032479" customFormat="false" ht="12.8" hidden="false" customHeight="false" outlineLevel="0" collapsed="false"/>
    <row r="1032480" customFormat="false" ht="12.8" hidden="false" customHeight="false" outlineLevel="0" collapsed="false"/>
    <row r="1032481" customFormat="false" ht="12.8" hidden="false" customHeight="false" outlineLevel="0" collapsed="false"/>
    <row r="1032482" customFormat="false" ht="12.8" hidden="false" customHeight="false" outlineLevel="0" collapsed="false"/>
    <row r="1032483" customFormat="false" ht="12.8" hidden="false" customHeight="false" outlineLevel="0" collapsed="false"/>
    <row r="1032484" customFormat="false" ht="12.8" hidden="false" customHeight="false" outlineLevel="0" collapsed="false"/>
    <row r="1032485" customFormat="false" ht="12.8" hidden="false" customHeight="false" outlineLevel="0" collapsed="false"/>
    <row r="1032486" customFormat="false" ht="12.8" hidden="false" customHeight="false" outlineLevel="0" collapsed="false"/>
    <row r="1032487" customFormat="false" ht="12.8" hidden="false" customHeight="false" outlineLevel="0" collapsed="false"/>
    <row r="1032488" customFormat="false" ht="12.8" hidden="false" customHeight="false" outlineLevel="0" collapsed="false"/>
    <row r="1032489" customFormat="false" ht="12.8" hidden="false" customHeight="false" outlineLevel="0" collapsed="false"/>
    <row r="1032490" customFormat="false" ht="12.8" hidden="false" customHeight="false" outlineLevel="0" collapsed="false"/>
    <row r="1032491" customFormat="false" ht="12.8" hidden="false" customHeight="false" outlineLevel="0" collapsed="false"/>
    <row r="1032492" customFormat="false" ht="12.8" hidden="false" customHeight="false" outlineLevel="0" collapsed="false"/>
    <row r="1032493" customFormat="false" ht="12.8" hidden="false" customHeight="false" outlineLevel="0" collapsed="false"/>
    <row r="1032494" customFormat="false" ht="12.8" hidden="false" customHeight="false" outlineLevel="0" collapsed="false"/>
    <row r="1032495" customFormat="false" ht="12.8" hidden="false" customHeight="false" outlineLevel="0" collapsed="false"/>
    <row r="1032496" customFormat="false" ht="12.8" hidden="false" customHeight="false" outlineLevel="0" collapsed="false"/>
    <row r="1032497" customFormat="false" ht="12.8" hidden="false" customHeight="false" outlineLevel="0" collapsed="false"/>
    <row r="1032498" customFormat="false" ht="12.8" hidden="false" customHeight="false" outlineLevel="0" collapsed="false"/>
    <row r="1032499" customFormat="false" ht="12.8" hidden="false" customHeight="false" outlineLevel="0" collapsed="false"/>
    <row r="1032500" customFormat="false" ht="12.8" hidden="false" customHeight="false" outlineLevel="0" collapsed="false"/>
    <row r="1032501" customFormat="false" ht="12.8" hidden="false" customHeight="false" outlineLevel="0" collapsed="false"/>
    <row r="1032502" customFormat="false" ht="12.8" hidden="false" customHeight="false" outlineLevel="0" collapsed="false"/>
    <row r="1032503" customFormat="false" ht="12.8" hidden="false" customHeight="false" outlineLevel="0" collapsed="false"/>
    <row r="1032504" customFormat="false" ht="12.8" hidden="false" customHeight="false" outlineLevel="0" collapsed="false"/>
    <row r="1032505" customFormat="false" ht="12.8" hidden="false" customHeight="false" outlineLevel="0" collapsed="false"/>
    <row r="1032506" customFormat="false" ht="12.8" hidden="false" customHeight="false" outlineLevel="0" collapsed="false"/>
    <row r="1032507" customFormat="false" ht="12.8" hidden="false" customHeight="false" outlineLevel="0" collapsed="false"/>
    <row r="1032508" customFormat="false" ht="12.8" hidden="false" customHeight="false" outlineLevel="0" collapsed="false"/>
    <row r="1032509" customFormat="false" ht="12.8" hidden="false" customHeight="false" outlineLevel="0" collapsed="false"/>
    <row r="1032510" customFormat="false" ht="12.8" hidden="false" customHeight="false" outlineLevel="0" collapsed="false"/>
    <row r="1032511" customFormat="false" ht="12.8" hidden="false" customHeight="false" outlineLevel="0" collapsed="false"/>
    <row r="1032512" customFormat="false" ht="12.8" hidden="false" customHeight="false" outlineLevel="0" collapsed="false"/>
    <row r="1032513" customFormat="false" ht="12.8" hidden="false" customHeight="false" outlineLevel="0" collapsed="false"/>
    <row r="1032514" customFormat="false" ht="12.8" hidden="false" customHeight="false" outlineLevel="0" collapsed="false"/>
    <row r="1032515" customFormat="false" ht="12.8" hidden="false" customHeight="false" outlineLevel="0" collapsed="false"/>
    <row r="1032516" customFormat="false" ht="12.8" hidden="false" customHeight="false" outlineLevel="0" collapsed="false"/>
    <row r="1032517" customFormat="false" ht="12.8" hidden="false" customHeight="false" outlineLevel="0" collapsed="false"/>
    <row r="1032518" customFormat="false" ht="12.8" hidden="false" customHeight="false" outlineLevel="0" collapsed="false"/>
    <row r="1032519" customFormat="false" ht="12.8" hidden="false" customHeight="false" outlineLevel="0" collapsed="false"/>
    <row r="1032520" customFormat="false" ht="12.8" hidden="false" customHeight="false" outlineLevel="0" collapsed="false"/>
    <row r="1032521" customFormat="false" ht="12.8" hidden="false" customHeight="false" outlineLevel="0" collapsed="false"/>
    <row r="1032522" customFormat="false" ht="12.8" hidden="false" customHeight="false" outlineLevel="0" collapsed="false"/>
    <row r="1032523" customFormat="false" ht="12.8" hidden="false" customHeight="false" outlineLevel="0" collapsed="false"/>
    <row r="1032524" customFormat="false" ht="12.8" hidden="false" customHeight="false" outlineLevel="0" collapsed="false"/>
    <row r="1032525" customFormat="false" ht="12.8" hidden="false" customHeight="false" outlineLevel="0" collapsed="false"/>
    <row r="1032526" customFormat="false" ht="12.8" hidden="false" customHeight="false" outlineLevel="0" collapsed="false"/>
    <row r="1032527" customFormat="false" ht="12.8" hidden="false" customHeight="false" outlineLevel="0" collapsed="false"/>
    <row r="1032528" customFormat="false" ht="12.8" hidden="false" customHeight="false" outlineLevel="0" collapsed="false"/>
    <row r="1032529" customFormat="false" ht="12.8" hidden="false" customHeight="false" outlineLevel="0" collapsed="false"/>
    <row r="1032530" customFormat="false" ht="12.8" hidden="false" customHeight="false" outlineLevel="0" collapsed="false"/>
    <row r="1032531" customFormat="false" ht="12.8" hidden="false" customHeight="false" outlineLevel="0" collapsed="false"/>
    <row r="1032532" customFormat="false" ht="12.8" hidden="false" customHeight="false" outlineLevel="0" collapsed="false"/>
    <row r="1032533" customFormat="false" ht="12.8" hidden="false" customHeight="false" outlineLevel="0" collapsed="false"/>
    <row r="1032534" customFormat="false" ht="12.8" hidden="false" customHeight="false" outlineLevel="0" collapsed="false"/>
    <row r="1032535" customFormat="false" ht="12.8" hidden="false" customHeight="false" outlineLevel="0" collapsed="false"/>
    <row r="1032536" customFormat="false" ht="12.8" hidden="false" customHeight="false" outlineLevel="0" collapsed="false"/>
    <row r="1032537" customFormat="false" ht="12.8" hidden="false" customHeight="false" outlineLevel="0" collapsed="false"/>
    <row r="1032538" customFormat="false" ht="12.8" hidden="false" customHeight="false" outlineLevel="0" collapsed="false"/>
    <row r="1032539" customFormat="false" ht="12.8" hidden="false" customHeight="false" outlineLevel="0" collapsed="false"/>
    <row r="1032540" customFormat="false" ht="12.8" hidden="false" customHeight="false" outlineLevel="0" collapsed="false"/>
    <row r="1032541" customFormat="false" ht="12.8" hidden="false" customHeight="false" outlineLevel="0" collapsed="false"/>
    <row r="1032542" customFormat="false" ht="12.8" hidden="false" customHeight="false" outlineLevel="0" collapsed="false"/>
    <row r="1032543" customFormat="false" ht="12.8" hidden="false" customHeight="false" outlineLevel="0" collapsed="false"/>
    <row r="1032544" customFormat="false" ht="12.8" hidden="false" customHeight="false" outlineLevel="0" collapsed="false"/>
    <row r="1032545" customFormat="false" ht="12.8" hidden="false" customHeight="false" outlineLevel="0" collapsed="false"/>
    <row r="1032546" customFormat="false" ht="12.8" hidden="false" customHeight="false" outlineLevel="0" collapsed="false"/>
    <row r="1032547" customFormat="false" ht="12.8" hidden="false" customHeight="false" outlineLevel="0" collapsed="false"/>
    <row r="1032548" customFormat="false" ht="12.8" hidden="false" customHeight="false" outlineLevel="0" collapsed="false"/>
    <row r="1032549" customFormat="false" ht="12.8" hidden="false" customHeight="false" outlineLevel="0" collapsed="false"/>
    <row r="1032550" customFormat="false" ht="12.8" hidden="false" customHeight="false" outlineLevel="0" collapsed="false"/>
    <row r="1032551" customFormat="false" ht="12.8" hidden="false" customHeight="false" outlineLevel="0" collapsed="false"/>
    <row r="1032552" customFormat="false" ht="12.8" hidden="false" customHeight="false" outlineLevel="0" collapsed="false"/>
    <row r="1032553" customFormat="false" ht="12.8" hidden="false" customHeight="false" outlineLevel="0" collapsed="false"/>
    <row r="1032554" customFormat="false" ht="12.8" hidden="false" customHeight="false" outlineLevel="0" collapsed="false"/>
    <row r="1032555" customFormat="false" ht="12.8" hidden="false" customHeight="false" outlineLevel="0" collapsed="false"/>
    <row r="1032556" customFormat="false" ht="12.8" hidden="false" customHeight="false" outlineLevel="0" collapsed="false"/>
    <row r="1032557" customFormat="false" ht="12.8" hidden="false" customHeight="false" outlineLevel="0" collapsed="false"/>
    <row r="1032558" customFormat="false" ht="12.8" hidden="false" customHeight="false" outlineLevel="0" collapsed="false"/>
    <row r="1032559" customFormat="false" ht="12.8" hidden="false" customHeight="false" outlineLevel="0" collapsed="false"/>
    <row r="1032560" customFormat="false" ht="12.8" hidden="false" customHeight="false" outlineLevel="0" collapsed="false"/>
    <row r="1032561" customFormat="false" ht="12.8" hidden="false" customHeight="false" outlineLevel="0" collapsed="false"/>
    <row r="1032562" customFormat="false" ht="12.8" hidden="false" customHeight="false" outlineLevel="0" collapsed="false"/>
    <row r="1032563" customFormat="false" ht="12.8" hidden="false" customHeight="false" outlineLevel="0" collapsed="false"/>
    <row r="1032564" customFormat="false" ht="12.8" hidden="false" customHeight="false" outlineLevel="0" collapsed="false"/>
    <row r="1032565" customFormat="false" ht="12.8" hidden="false" customHeight="false" outlineLevel="0" collapsed="false"/>
    <row r="1032566" customFormat="false" ht="12.8" hidden="false" customHeight="false" outlineLevel="0" collapsed="false"/>
    <row r="1032567" customFormat="false" ht="12.8" hidden="false" customHeight="false" outlineLevel="0" collapsed="false"/>
    <row r="1032568" customFormat="false" ht="12.8" hidden="false" customHeight="false" outlineLevel="0" collapsed="false"/>
    <row r="1032569" customFormat="false" ht="12.8" hidden="false" customHeight="false" outlineLevel="0" collapsed="false"/>
    <row r="1032570" customFormat="false" ht="12.8" hidden="false" customHeight="false" outlineLevel="0" collapsed="false"/>
    <row r="1032571" customFormat="false" ht="12.8" hidden="false" customHeight="false" outlineLevel="0" collapsed="false"/>
    <row r="1032572" customFormat="false" ht="12.8" hidden="false" customHeight="false" outlineLevel="0" collapsed="false"/>
    <row r="1032573" customFormat="false" ht="12.8" hidden="false" customHeight="false" outlineLevel="0" collapsed="false"/>
    <row r="1032574" customFormat="false" ht="12.8" hidden="false" customHeight="false" outlineLevel="0" collapsed="false"/>
    <row r="1032575" customFormat="false" ht="12.8" hidden="false" customHeight="false" outlineLevel="0" collapsed="false"/>
    <row r="1032576" customFormat="false" ht="12.8" hidden="false" customHeight="false" outlineLevel="0" collapsed="false"/>
    <row r="1032577" customFormat="false" ht="12.8" hidden="false" customHeight="false" outlineLevel="0" collapsed="false"/>
    <row r="1032578" customFormat="false" ht="12.8" hidden="false" customHeight="false" outlineLevel="0" collapsed="false"/>
    <row r="1032579" customFormat="false" ht="12.8" hidden="false" customHeight="false" outlineLevel="0" collapsed="false"/>
    <row r="1032580" customFormat="false" ht="12.8" hidden="false" customHeight="false" outlineLevel="0" collapsed="false"/>
    <row r="1032581" customFormat="false" ht="12.8" hidden="false" customHeight="false" outlineLevel="0" collapsed="false"/>
    <row r="1032582" customFormat="false" ht="12.8" hidden="false" customHeight="false" outlineLevel="0" collapsed="false"/>
    <row r="1032583" customFormat="false" ht="12.8" hidden="false" customHeight="false" outlineLevel="0" collapsed="false"/>
    <row r="1032584" customFormat="false" ht="12.8" hidden="false" customHeight="false" outlineLevel="0" collapsed="false"/>
    <row r="1032585" customFormat="false" ht="12.8" hidden="false" customHeight="false" outlineLevel="0" collapsed="false"/>
    <row r="1032586" customFormat="false" ht="12.8" hidden="false" customHeight="false" outlineLevel="0" collapsed="false"/>
    <row r="1032587" customFormat="false" ht="12.8" hidden="false" customHeight="false" outlineLevel="0" collapsed="false"/>
    <row r="1032588" customFormat="false" ht="12.8" hidden="false" customHeight="false" outlineLevel="0" collapsed="false"/>
    <row r="1032589" customFormat="false" ht="12.8" hidden="false" customHeight="false" outlineLevel="0" collapsed="false"/>
    <row r="1032590" customFormat="false" ht="12.8" hidden="false" customHeight="false" outlineLevel="0" collapsed="false"/>
    <row r="1032591" customFormat="false" ht="12.8" hidden="false" customHeight="false" outlineLevel="0" collapsed="false"/>
    <row r="1032592" customFormat="false" ht="12.8" hidden="false" customHeight="false" outlineLevel="0" collapsed="false"/>
    <row r="1032593" customFormat="false" ht="12.8" hidden="false" customHeight="false" outlineLevel="0" collapsed="false"/>
    <row r="1032594" customFormat="false" ht="12.8" hidden="false" customHeight="false" outlineLevel="0" collapsed="false"/>
    <row r="1032595" customFormat="false" ht="12.8" hidden="false" customHeight="false" outlineLevel="0" collapsed="false"/>
    <row r="1032596" customFormat="false" ht="12.8" hidden="false" customHeight="false" outlineLevel="0" collapsed="false"/>
    <row r="1032597" customFormat="false" ht="12.8" hidden="false" customHeight="false" outlineLevel="0" collapsed="false"/>
    <row r="1032598" customFormat="false" ht="12.8" hidden="false" customHeight="false" outlineLevel="0" collapsed="false"/>
    <row r="1032599" customFormat="false" ht="12.8" hidden="false" customHeight="false" outlineLevel="0" collapsed="false"/>
    <row r="1032600" customFormat="false" ht="12.8" hidden="false" customHeight="false" outlineLevel="0" collapsed="false"/>
    <row r="1032601" customFormat="false" ht="12.8" hidden="false" customHeight="false" outlineLevel="0" collapsed="false"/>
    <row r="1032602" customFormat="false" ht="12.8" hidden="false" customHeight="false" outlineLevel="0" collapsed="false"/>
    <row r="1032603" customFormat="false" ht="12.8" hidden="false" customHeight="false" outlineLevel="0" collapsed="false"/>
    <row r="1032604" customFormat="false" ht="12.8" hidden="false" customHeight="false" outlineLevel="0" collapsed="false"/>
    <row r="1032605" customFormat="false" ht="12.8" hidden="false" customHeight="false" outlineLevel="0" collapsed="false"/>
    <row r="1032606" customFormat="false" ht="12.8" hidden="false" customHeight="false" outlineLevel="0" collapsed="false"/>
    <row r="1032607" customFormat="false" ht="12.8" hidden="false" customHeight="false" outlineLevel="0" collapsed="false"/>
    <row r="1032608" customFormat="false" ht="12.8" hidden="false" customHeight="false" outlineLevel="0" collapsed="false"/>
    <row r="1032609" customFormat="false" ht="12.8" hidden="false" customHeight="false" outlineLevel="0" collapsed="false"/>
    <row r="1032610" customFormat="false" ht="12.8" hidden="false" customHeight="false" outlineLevel="0" collapsed="false"/>
    <row r="1032611" customFormat="false" ht="12.8" hidden="false" customHeight="false" outlineLevel="0" collapsed="false"/>
    <row r="1032612" customFormat="false" ht="12.8" hidden="false" customHeight="false" outlineLevel="0" collapsed="false"/>
    <row r="1032613" customFormat="false" ht="12.8" hidden="false" customHeight="false" outlineLevel="0" collapsed="false"/>
    <row r="1032614" customFormat="false" ht="12.8" hidden="false" customHeight="false" outlineLevel="0" collapsed="false"/>
    <row r="1032615" customFormat="false" ht="12.8" hidden="false" customHeight="false" outlineLevel="0" collapsed="false"/>
    <row r="1032616" customFormat="false" ht="12.8" hidden="false" customHeight="false" outlineLevel="0" collapsed="false"/>
    <row r="1032617" customFormat="false" ht="12.8" hidden="false" customHeight="false" outlineLevel="0" collapsed="false"/>
    <row r="1032618" customFormat="false" ht="12.8" hidden="false" customHeight="false" outlineLevel="0" collapsed="false"/>
    <row r="1032619" customFormat="false" ht="12.8" hidden="false" customHeight="false" outlineLevel="0" collapsed="false"/>
    <row r="1032620" customFormat="false" ht="12.8" hidden="false" customHeight="false" outlineLevel="0" collapsed="false"/>
    <row r="1032621" customFormat="false" ht="12.8" hidden="false" customHeight="false" outlineLevel="0" collapsed="false"/>
    <row r="1032622" customFormat="false" ht="12.8" hidden="false" customHeight="false" outlineLevel="0" collapsed="false"/>
    <row r="1032623" customFormat="false" ht="12.8" hidden="false" customHeight="false" outlineLevel="0" collapsed="false"/>
    <row r="1032624" customFormat="false" ht="12.8" hidden="false" customHeight="false" outlineLevel="0" collapsed="false"/>
    <row r="1032625" customFormat="false" ht="12.8" hidden="false" customHeight="false" outlineLevel="0" collapsed="false"/>
    <row r="1032626" customFormat="false" ht="12.8" hidden="false" customHeight="false" outlineLevel="0" collapsed="false"/>
    <row r="1032627" customFormat="false" ht="12.8" hidden="false" customHeight="false" outlineLevel="0" collapsed="false"/>
    <row r="1032628" customFormat="false" ht="12.8" hidden="false" customHeight="false" outlineLevel="0" collapsed="false"/>
    <row r="1032629" customFormat="false" ht="12.8" hidden="false" customHeight="false" outlineLevel="0" collapsed="false"/>
    <row r="1032630" customFormat="false" ht="12.8" hidden="false" customHeight="false" outlineLevel="0" collapsed="false"/>
    <row r="1032631" customFormat="false" ht="12.8" hidden="false" customHeight="false" outlineLevel="0" collapsed="false"/>
    <row r="1032632" customFormat="false" ht="12.8" hidden="false" customHeight="false" outlineLevel="0" collapsed="false"/>
    <row r="1032633" customFormat="false" ht="12.8" hidden="false" customHeight="false" outlineLevel="0" collapsed="false"/>
    <row r="1032634" customFormat="false" ht="12.8" hidden="false" customHeight="false" outlineLevel="0" collapsed="false"/>
    <row r="1032635" customFormat="false" ht="12.8" hidden="false" customHeight="false" outlineLevel="0" collapsed="false"/>
    <row r="1032636" customFormat="false" ht="12.8" hidden="false" customHeight="false" outlineLevel="0" collapsed="false"/>
    <row r="1032637" customFormat="false" ht="12.8" hidden="false" customHeight="false" outlineLevel="0" collapsed="false"/>
    <row r="1032638" customFormat="false" ht="12.8" hidden="false" customHeight="false" outlineLevel="0" collapsed="false"/>
    <row r="1032639" customFormat="false" ht="12.8" hidden="false" customHeight="false" outlineLevel="0" collapsed="false"/>
    <row r="1032640" customFormat="false" ht="12.8" hidden="false" customHeight="false" outlineLevel="0" collapsed="false"/>
    <row r="1032641" customFormat="false" ht="12.8" hidden="false" customHeight="false" outlineLevel="0" collapsed="false"/>
    <row r="1032642" customFormat="false" ht="12.8" hidden="false" customHeight="false" outlineLevel="0" collapsed="false"/>
    <row r="1032643" customFormat="false" ht="12.8" hidden="false" customHeight="false" outlineLevel="0" collapsed="false"/>
    <row r="1032644" customFormat="false" ht="12.8" hidden="false" customHeight="false" outlineLevel="0" collapsed="false"/>
    <row r="1032645" customFormat="false" ht="12.8" hidden="false" customHeight="false" outlineLevel="0" collapsed="false"/>
    <row r="1032646" customFormat="false" ht="12.8" hidden="false" customHeight="false" outlineLevel="0" collapsed="false"/>
    <row r="1032647" customFormat="false" ht="12.8" hidden="false" customHeight="false" outlineLevel="0" collapsed="false"/>
    <row r="1032648" customFormat="false" ht="12.8" hidden="false" customHeight="false" outlineLevel="0" collapsed="false"/>
    <row r="1032649" customFormat="false" ht="12.8" hidden="false" customHeight="false" outlineLevel="0" collapsed="false"/>
    <row r="1032650" customFormat="false" ht="12.8" hidden="false" customHeight="false" outlineLevel="0" collapsed="false"/>
    <row r="1032651" customFormat="false" ht="12.8" hidden="false" customHeight="false" outlineLevel="0" collapsed="false"/>
    <row r="1032652" customFormat="false" ht="12.8" hidden="false" customHeight="false" outlineLevel="0" collapsed="false"/>
    <row r="1032653" customFormat="false" ht="12.8" hidden="false" customHeight="false" outlineLevel="0" collapsed="false"/>
    <row r="1032654" customFormat="false" ht="12.8" hidden="false" customHeight="false" outlineLevel="0" collapsed="false"/>
    <row r="1032655" customFormat="false" ht="12.8" hidden="false" customHeight="false" outlineLevel="0" collapsed="false"/>
    <row r="1032656" customFormat="false" ht="12.8" hidden="false" customHeight="false" outlineLevel="0" collapsed="false"/>
    <row r="1032657" customFormat="false" ht="12.8" hidden="false" customHeight="false" outlineLevel="0" collapsed="false"/>
    <row r="1032658" customFormat="false" ht="12.8" hidden="false" customHeight="false" outlineLevel="0" collapsed="false"/>
    <row r="1032659" customFormat="false" ht="12.8" hidden="false" customHeight="false" outlineLevel="0" collapsed="false"/>
    <row r="1032660" customFormat="false" ht="12.8" hidden="false" customHeight="false" outlineLevel="0" collapsed="false"/>
    <row r="1032661" customFormat="false" ht="12.8" hidden="false" customHeight="false" outlineLevel="0" collapsed="false"/>
    <row r="1032662" customFormat="false" ht="12.8" hidden="false" customHeight="false" outlineLevel="0" collapsed="false"/>
    <row r="1032663" customFormat="false" ht="12.8" hidden="false" customHeight="false" outlineLevel="0" collapsed="false"/>
    <row r="1032664" customFormat="false" ht="12.8" hidden="false" customHeight="false" outlineLevel="0" collapsed="false"/>
    <row r="1032665" customFormat="false" ht="12.8" hidden="false" customHeight="false" outlineLevel="0" collapsed="false"/>
    <row r="1032666" customFormat="false" ht="12.8" hidden="false" customHeight="false" outlineLevel="0" collapsed="false"/>
    <row r="1032667" customFormat="false" ht="12.8" hidden="false" customHeight="false" outlineLevel="0" collapsed="false"/>
    <row r="1032668" customFormat="false" ht="12.8" hidden="false" customHeight="false" outlineLevel="0" collapsed="false"/>
    <row r="1032669" customFormat="false" ht="12.8" hidden="false" customHeight="false" outlineLevel="0" collapsed="false"/>
    <row r="1032670" customFormat="false" ht="12.8" hidden="false" customHeight="false" outlineLevel="0" collapsed="false"/>
    <row r="1032671" customFormat="false" ht="12.8" hidden="false" customHeight="false" outlineLevel="0" collapsed="false"/>
    <row r="1032672" customFormat="false" ht="12.8" hidden="false" customHeight="false" outlineLevel="0" collapsed="false"/>
    <row r="1032673" customFormat="false" ht="12.8" hidden="false" customHeight="false" outlineLevel="0" collapsed="false"/>
    <row r="1032674" customFormat="false" ht="12.8" hidden="false" customHeight="false" outlineLevel="0" collapsed="false"/>
    <row r="1032675" customFormat="false" ht="12.8" hidden="false" customHeight="false" outlineLevel="0" collapsed="false"/>
    <row r="1032676" customFormat="false" ht="12.8" hidden="false" customHeight="false" outlineLevel="0" collapsed="false"/>
    <row r="1032677" customFormat="false" ht="12.8" hidden="false" customHeight="false" outlineLevel="0" collapsed="false"/>
    <row r="1032678" customFormat="false" ht="12.8" hidden="false" customHeight="false" outlineLevel="0" collapsed="false"/>
    <row r="1032679" customFormat="false" ht="12.8" hidden="false" customHeight="false" outlineLevel="0" collapsed="false"/>
    <row r="1032680" customFormat="false" ht="12.8" hidden="false" customHeight="false" outlineLevel="0" collapsed="false"/>
    <row r="1032681" customFormat="false" ht="12.8" hidden="false" customHeight="false" outlineLevel="0" collapsed="false"/>
    <row r="1032682" customFormat="false" ht="12.8" hidden="false" customHeight="false" outlineLevel="0" collapsed="false"/>
    <row r="1032683" customFormat="false" ht="12.8" hidden="false" customHeight="false" outlineLevel="0" collapsed="false"/>
    <row r="1032684" customFormat="false" ht="12.8" hidden="false" customHeight="false" outlineLevel="0" collapsed="false"/>
    <row r="1032685" customFormat="false" ht="12.8" hidden="false" customHeight="false" outlineLevel="0" collapsed="false"/>
    <row r="1032686" customFormat="false" ht="12.8" hidden="false" customHeight="false" outlineLevel="0" collapsed="false"/>
    <row r="1032687" customFormat="false" ht="12.8" hidden="false" customHeight="false" outlineLevel="0" collapsed="false"/>
    <row r="1032688" customFormat="false" ht="12.8" hidden="false" customHeight="false" outlineLevel="0" collapsed="false"/>
    <row r="1032689" customFormat="false" ht="12.8" hidden="false" customHeight="false" outlineLevel="0" collapsed="false"/>
    <row r="1032690" customFormat="false" ht="12.8" hidden="false" customHeight="false" outlineLevel="0" collapsed="false"/>
    <row r="1032691" customFormat="false" ht="12.8" hidden="false" customHeight="false" outlineLevel="0" collapsed="false"/>
    <row r="1032692" customFormat="false" ht="12.8" hidden="false" customHeight="false" outlineLevel="0" collapsed="false"/>
    <row r="1032693" customFormat="false" ht="12.8" hidden="false" customHeight="false" outlineLevel="0" collapsed="false"/>
    <row r="1032694" customFormat="false" ht="12.8" hidden="false" customHeight="false" outlineLevel="0" collapsed="false"/>
    <row r="1032695" customFormat="false" ht="12.8" hidden="false" customHeight="false" outlineLevel="0" collapsed="false"/>
    <row r="1032696" customFormat="false" ht="12.8" hidden="false" customHeight="false" outlineLevel="0" collapsed="false"/>
    <row r="1032697" customFormat="false" ht="12.8" hidden="false" customHeight="false" outlineLevel="0" collapsed="false"/>
    <row r="1032698" customFormat="false" ht="12.8" hidden="false" customHeight="false" outlineLevel="0" collapsed="false"/>
    <row r="1032699" customFormat="false" ht="12.8" hidden="false" customHeight="false" outlineLevel="0" collapsed="false"/>
    <row r="1032700" customFormat="false" ht="12.8" hidden="false" customHeight="false" outlineLevel="0" collapsed="false"/>
    <row r="1032701" customFormat="false" ht="12.8" hidden="false" customHeight="false" outlineLevel="0" collapsed="false"/>
    <row r="1032702" customFormat="false" ht="12.8" hidden="false" customHeight="false" outlineLevel="0" collapsed="false"/>
    <row r="1032703" customFormat="false" ht="12.8" hidden="false" customHeight="false" outlineLevel="0" collapsed="false"/>
    <row r="1032704" customFormat="false" ht="12.8" hidden="false" customHeight="false" outlineLevel="0" collapsed="false"/>
    <row r="1032705" customFormat="false" ht="12.8" hidden="false" customHeight="false" outlineLevel="0" collapsed="false"/>
    <row r="1032706" customFormat="false" ht="12.8" hidden="false" customHeight="false" outlineLevel="0" collapsed="false"/>
    <row r="1032707" customFormat="false" ht="12.8" hidden="false" customHeight="false" outlineLevel="0" collapsed="false"/>
    <row r="1032708" customFormat="false" ht="12.8" hidden="false" customHeight="false" outlineLevel="0" collapsed="false"/>
    <row r="1032709" customFormat="false" ht="12.8" hidden="false" customHeight="false" outlineLevel="0" collapsed="false"/>
    <row r="1032710" customFormat="false" ht="12.8" hidden="false" customHeight="false" outlineLevel="0" collapsed="false"/>
    <row r="1032711" customFormat="false" ht="12.8" hidden="false" customHeight="false" outlineLevel="0" collapsed="false"/>
    <row r="1032712" customFormat="false" ht="12.8" hidden="false" customHeight="false" outlineLevel="0" collapsed="false"/>
    <row r="1032713" customFormat="false" ht="12.8" hidden="false" customHeight="false" outlineLevel="0" collapsed="false"/>
    <row r="1032714" customFormat="false" ht="12.8" hidden="false" customHeight="false" outlineLevel="0" collapsed="false"/>
    <row r="1032715" customFormat="false" ht="12.8" hidden="false" customHeight="false" outlineLevel="0" collapsed="false"/>
    <row r="1032716" customFormat="false" ht="12.8" hidden="false" customHeight="false" outlineLevel="0" collapsed="false"/>
    <row r="1032717" customFormat="false" ht="12.8" hidden="false" customHeight="false" outlineLevel="0" collapsed="false"/>
    <row r="1032718" customFormat="false" ht="12.8" hidden="false" customHeight="false" outlineLevel="0" collapsed="false"/>
    <row r="1032719" customFormat="false" ht="12.8" hidden="false" customHeight="false" outlineLevel="0" collapsed="false"/>
    <row r="1032720" customFormat="false" ht="12.8" hidden="false" customHeight="false" outlineLevel="0" collapsed="false"/>
    <row r="1032721" customFormat="false" ht="12.8" hidden="false" customHeight="false" outlineLevel="0" collapsed="false"/>
    <row r="1032722" customFormat="false" ht="12.8" hidden="false" customHeight="false" outlineLevel="0" collapsed="false"/>
    <row r="1032723" customFormat="false" ht="12.8" hidden="false" customHeight="false" outlineLevel="0" collapsed="false"/>
    <row r="1032724" customFormat="false" ht="12.8" hidden="false" customHeight="false" outlineLevel="0" collapsed="false"/>
    <row r="1032725" customFormat="false" ht="12.8" hidden="false" customHeight="false" outlineLevel="0" collapsed="false"/>
    <row r="1032726" customFormat="false" ht="12.8" hidden="false" customHeight="false" outlineLevel="0" collapsed="false"/>
    <row r="1032727" customFormat="false" ht="12.8" hidden="false" customHeight="false" outlineLevel="0" collapsed="false"/>
    <row r="1032728" customFormat="false" ht="12.8" hidden="false" customHeight="false" outlineLevel="0" collapsed="false"/>
    <row r="1032729" customFormat="false" ht="12.8" hidden="false" customHeight="false" outlineLevel="0" collapsed="false"/>
    <row r="1032730" customFormat="false" ht="12.8" hidden="false" customHeight="false" outlineLevel="0" collapsed="false"/>
    <row r="1032731" customFormat="false" ht="12.8" hidden="false" customHeight="false" outlineLevel="0" collapsed="false"/>
    <row r="1032732" customFormat="false" ht="12.8" hidden="false" customHeight="false" outlineLevel="0" collapsed="false"/>
    <row r="1032733" customFormat="false" ht="12.8" hidden="false" customHeight="false" outlineLevel="0" collapsed="false"/>
    <row r="1032734" customFormat="false" ht="12.8" hidden="false" customHeight="false" outlineLevel="0" collapsed="false"/>
    <row r="1032735" customFormat="false" ht="12.8" hidden="false" customHeight="false" outlineLevel="0" collapsed="false"/>
    <row r="1032736" customFormat="false" ht="12.8" hidden="false" customHeight="false" outlineLevel="0" collapsed="false"/>
    <row r="1032737" customFormat="false" ht="12.8" hidden="false" customHeight="false" outlineLevel="0" collapsed="false"/>
    <row r="1032738" customFormat="false" ht="12.8" hidden="false" customHeight="false" outlineLevel="0" collapsed="false"/>
    <row r="1032739" customFormat="false" ht="12.8" hidden="false" customHeight="false" outlineLevel="0" collapsed="false"/>
    <row r="1032740" customFormat="false" ht="12.8" hidden="false" customHeight="false" outlineLevel="0" collapsed="false"/>
    <row r="1032741" customFormat="false" ht="12.8" hidden="false" customHeight="false" outlineLevel="0" collapsed="false"/>
    <row r="1032742" customFormat="false" ht="12.8" hidden="false" customHeight="false" outlineLevel="0" collapsed="false"/>
    <row r="1032743" customFormat="false" ht="12.8" hidden="false" customHeight="false" outlineLevel="0" collapsed="false"/>
    <row r="1032744" customFormat="false" ht="12.8" hidden="false" customHeight="false" outlineLevel="0" collapsed="false"/>
    <row r="1032745" customFormat="false" ht="12.8" hidden="false" customHeight="false" outlineLevel="0" collapsed="false"/>
    <row r="1032746" customFormat="false" ht="12.8" hidden="false" customHeight="false" outlineLevel="0" collapsed="false"/>
    <row r="1032747" customFormat="false" ht="12.8" hidden="false" customHeight="false" outlineLevel="0" collapsed="false"/>
    <row r="1032748" customFormat="false" ht="12.8" hidden="false" customHeight="false" outlineLevel="0" collapsed="false"/>
    <row r="1032749" customFormat="false" ht="12.8" hidden="false" customHeight="false" outlineLevel="0" collapsed="false"/>
    <row r="1032750" customFormat="false" ht="12.8" hidden="false" customHeight="false" outlineLevel="0" collapsed="false"/>
    <row r="1032751" customFormat="false" ht="12.8" hidden="false" customHeight="false" outlineLevel="0" collapsed="false"/>
    <row r="1032752" customFormat="false" ht="12.8" hidden="false" customHeight="false" outlineLevel="0" collapsed="false"/>
    <row r="1032753" customFormat="false" ht="12.8" hidden="false" customHeight="false" outlineLevel="0" collapsed="false"/>
    <row r="1032754" customFormat="false" ht="12.8" hidden="false" customHeight="false" outlineLevel="0" collapsed="false"/>
    <row r="1032755" customFormat="false" ht="12.8" hidden="false" customHeight="false" outlineLevel="0" collapsed="false"/>
    <row r="1032756" customFormat="false" ht="12.8" hidden="false" customHeight="false" outlineLevel="0" collapsed="false"/>
    <row r="1032757" customFormat="false" ht="12.8" hidden="false" customHeight="false" outlineLevel="0" collapsed="false"/>
    <row r="1032758" customFormat="false" ht="12.8" hidden="false" customHeight="false" outlineLevel="0" collapsed="false"/>
    <row r="1032759" customFormat="false" ht="12.8" hidden="false" customHeight="false" outlineLevel="0" collapsed="false"/>
    <row r="1032760" customFormat="false" ht="12.8" hidden="false" customHeight="false" outlineLevel="0" collapsed="false"/>
    <row r="1032761" customFormat="false" ht="12.8" hidden="false" customHeight="false" outlineLevel="0" collapsed="false"/>
    <row r="1032762" customFormat="false" ht="12.8" hidden="false" customHeight="false" outlineLevel="0" collapsed="false"/>
    <row r="1032763" customFormat="false" ht="12.8" hidden="false" customHeight="false" outlineLevel="0" collapsed="false"/>
    <row r="1032764" customFormat="false" ht="12.8" hidden="false" customHeight="false" outlineLevel="0" collapsed="false"/>
    <row r="1032765" customFormat="false" ht="12.8" hidden="false" customHeight="false" outlineLevel="0" collapsed="false"/>
    <row r="1032766" customFormat="false" ht="12.8" hidden="false" customHeight="false" outlineLevel="0" collapsed="false"/>
    <row r="1032767" customFormat="false" ht="12.8" hidden="false" customHeight="false" outlineLevel="0" collapsed="false"/>
    <row r="1032768" customFormat="false" ht="12.8" hidden="false" customHeight="false" outlineLevel="0" collapsed="false"/>
    <row r="1032769" customFormat="false" ht="12.8" hidden="false" customHeight="false" outlineLevel="0" collapsed="false"/>
    <row r="1032770" customFormat="false" ht="12.8" hidden="false" customHeight="false" outlineLevel="0" collapsed="false"/>
    <row r="1032771" customFormat="false" ht="12.8" hidden="false" customHeight="false" outlineLevel="0" collapsed="false"/>
    <row r="1032772" customFormat="false" ht="12.8" hidden="false" customHeight="false" outlineLevel="0" collapsed="false"/>
    <row r="1032773" customFormat="false" ht="12.8" hidden="false" customHeight="false" outlineLevel="0" collapsed="false"/>
    <row r="1032774" customFormat="false" ht="12.8" hidden="false" customHeight="false" outlineLevel="0" collapsed="false"/>
    <row r="1032775" customFormat="false" ht="12.8" hidden="false" customHeight="false" outlineLevel="0" collapsed="false"/>
    <row r="1032776" customFormat="false" ht="12.8" hidden="false" customHeight="false" outlineLevel="0" collapsed="false"/>
    <row r="1032777" customFormat="false" ht="12.8" hidden="false" customHeight="false" outlineLevel="0" collapsed="false"/>
    <row r="1032778" customFormat="false" ht="12.8" hidden="false" customHeight="false" outlineLevel="0" collapsed="false"/>
    <row r="1032779" customFormat="false" ht="12.8" hidden="false" customHeight="false" outlineLevel="0" collapsed="false"/>
    <row r="1032780" customFormat="false" ht="12.8" hidden="false" customHeight="false" outlineLevel="0" collapsed="false"/>
    <row r="1032781" customFormat="false" ht="12.8" hidden="false" customHeight="false" outlineLevel="0" collapsed="false"/>
    <row r="1032782" customFormat="false" ht="12.8" hidden="false" customHeight="false" outlineLevel="0" collapsed="false"/>
    <row r="1032783" customFormat="false" ht="12.8" hidden="false" customHeight="false" outlineLevel="0" collapsed="false"/>
    <row r="1032784" customFormat="false" ht="12.8" hidden="false" customHeight="false" outlineLevel="0" collapsed="false"/>
    <row r="1032785" customFormat="false" ht="12.8" hidden="false" customHeight="false" outlineLevel="0" collapsed="false"/>
    <row r="1032786" customFormat="false" ht="12.8" hidden="false" customHeight="false" outlineLevel="0" collapsed="false"/>
    <row r="1032787" customFormat="false" ht="12.8" hidden="false" customHeight="false" outlineLevel="0" collapsed="false"/>
    <row r="1032788" customFormat="false" ht="12.8" hidden="false" customHeight="false" outlineLevel="0" collapsed="false"/>
    <row r="1032789" customFormat="false" ht="12.8" hidden="false" customHeight="false" outlineLevel="0" collapsed="false"/>
    <row r="1032790" customFormat="false" ht="12.8" hidden="false" customHeight="false" outlineLevel="0" collapsed="false"/>
    <row r="1032791" customFormat="false" ht="12.8" hidden="false" customHeight="false" outlineLevel="0" collapsed="false"/>
    <row r="1032792" customFormat="false" ht="12.8" hidden="false" customHeight="false" outlineLevel="0" collapsed="false"/>
    <row r="1032793" customFormat="false" ht="12.8" hidden="false" customHeight="false" outlineLevel="0" collapsed="false"/>
    <row r="1032794" customFormat="false" ht="12.8" hidden="false" customHeight="false" outlineLevel="0" collapsed="false"/>
    <row r="1032795" customFormat="false" ht="12.8" hidden="false" customHeight="false" outlineLevel="0" collapsed="false"/>
    <row r="1032796" customFormat="false" ht="12.8" hidden="false" customHeight="false" outlineLevel="0" collapsed="false"/>
    <row r="1032797" customFormat="false" ht="12.8" hidden="false" customHeight="false" outlineLevel="0" collapsed="false"/>
    <row r="1032798" customFormat="false" ht="12.8" hidden="false" customHeight="false" outlineLevel="0" collapsed="false"/>
    <row r="1032799" customFormat="false" ht="12.8" hidden="false" customHeight="false" outlineLevel="0" collapsed="false"/>
    <row r="1032800" customFormat="false" ht="12.8" hidden="false" customHeight="false" outlineLevel="0" collapsed="false"/>
    <row r="1032801" customFormat="false" ht="12.8" hidden="false" customHeight="false" outlineLevel="0" collapsed="false"/>
    <row r="1032802" customFormat="false" ht="12.8" hidden="false" customHeight="false" outlineLevel="0" collapsed="false"/>
    <row r="1032803" customFormat="false" ht="12.8" hidden="false" customHeight="false" outlineLevel="0" collapsed="false"/>
    <row r="1032804" customFormat="false" ht="12.8" hidden="false" customHeight="false" outlineLevel="0" collapsed="false"/>
    <row r="1032805" customFormat="false" ht="12.8" hidden="false" customHeight="false" outlineLevel="0" collapsed="false"/>
    <row r="1032806" customFormat="false" ht="12.8" hidden="false" customHeight="false" outlineLevel="0" collapsed="false"/>
    <row r="1032807" customFormat="false" ht="12.8" hidden="false" customHeight="false" outlineLevel="0" collapsed="false"/>
    <row r="1032808" customFormat="false" ht="12.8" hidden="false" customHeight="false" outlineLevel="0" collapsed="false"/>
    <row r="1032809" customFormat="false" ht="12.8" hidden="false" customHeight="false" outlineLevel="0" collapsed="false"/>
    <row r="1032810" customFormat="false" ht="12.8" hidden="false" customHeight="false" outlineLevel="0" collapsed="false"/>
    <row r="1032811" customFormat="false" ht="12.8" hidden="false" customHeight="false" outlineLevel="0" collapsed="false"/>
    <row r="1032812" customFormat="false" ht="12.8" hidden="false" customHeight="false" outlineLevel="0" collapsed="false"/>
    <row r="1032813" customFormat="false" ht="12.8" hidden="false" customHeight="false" outlineLevel="0" collapsed="false"/>
    <row r="1032814" customFormat="false" ht="12.8" hidden="false" customHeight="false" outlineLevel="0" collapsed="false"/>
    <row r="1032815" customFormat="false" ht="12.8" hidden="false" customHeight="false" outlineLevel="0" collapsed="false"/>
    <row r="1032816" customFormat="false" ht="12.8" hidden="false" customHeight="false" outlineLevel="0" collapsed="false"/>
    <row r="1032817" customFormat="false" ht="12.8" hidden="false" customHeight="false" outlineLevel="0" collapsed="false"/>
    <row r="1032818" customFormat="false" ht="12.8" hidden="false" customHeight="false" outlineLevel="0" collapsed="false"/>
    <row r="1032819" customFormat="false" ht="12.8" hidden="false" customHeight="false" outlineLevel="0" collapsed="false"/>
    <row r="1032820" customFormat="false" ht="12.8" hidden="false" customHeight="false" outlineLevel="0" collapsed="false"/>
    <row r="1032821" customFormat="false" ht="12.8" hidden="false" customHeight="false" outlineLevel="0" collapsed="false"/>
    <row r="1032822" customFormat="false" ht="12.8" hidden="false" customHeight="false" outlineLevel="0" collapsed="false"/>
    <row r="1032823" customFormat="false" ht="12.8" hidden="false" customHeight="false" outlineLevel="0" collapsed="false"/>
    <row r="1032824" customFormat="false" ht="12.8" hidden="false" customHeight="false" outlineLevel="0" collapsed="false"/>
    <row r="1032825" customFormat="false" ht="12.8" hidden="false" customHeight="false" outlineLevel="0" collapsed="false"/>
    <row r="1032826" customFormat="false" ht="12.8" hidden="false" customHeight="false" outlineLevel="0" collapsed="false"/>
    <row r="1032827" customFormat="false" ht="12.8" hidden="false" customHeight="false" outlineLevel="0" collapsed="false"/>
    <row r="1032828" customFormat="false" ht="12.8" hidden="false" customHeight="false" outlineLevel="0" collapsed="false"/>
    <row r="1032829" customFormat="false" ht="12.8" hidden="false" customHeight="false" outlineLevel="0" collapsed="false"/>
    <row r="1032830" customFormat="false" ht="12.8" hidden="false" customHeight="false" outlineLevel="0" collapsed="false"/>
    <row r="1032831" customFormat="false" ht="12.8" hidden="false" customHeight="false" outlineLevel="0" collapsed="false"/>
    <row r="1032832" customFormat="false" ht="12.8" hidden="false" customHeight="false" outlineLevel="0" collapsed="false"/>
    <row r="1032833" customFormat="false" ht="12.8" hidden="false" customHeight="false" outlineLevel="0" collapsed="false"/>
    <row r="1032834" customFormat="false" ht="12.8" hidden="false" customHeight="false" outlineLevel="0" collapsed="false"/>
    <row r="1032835" customFormat="false" ht="12.8" hidden="false" customHeight="false" outlineLevel="0" collapsed="false"/>
    <row r="1032836" customFormat="false" ht="12.8" hidden="false" customHeight="false" outlineLevel="0" collapsed="false"/>
    <row r="1032837" customFormat="false" ht="12.8" hidden="false" customHeight="false" outlineLevel="0" collapsed="false"/>
    <row r="1032838" customFormat="false" ht="12.8" hidden="false" customHeight="false" outlineLevel="0" collapsed="false"/>
    <row r="1032839" customFormat="false" ht="12.8" hidden="false" customHeight="false" outlineLevel="0" collapsed="false"/>
    <row r="1032840" customFormat="false" ht="12.8" hidden="false" customHeight="false" outlineLevel="0" collapsed="false"/>
    <row r="1032841" customFormat="false" ht="12.8" hidden="false" customHeight="false" outlineLevel="0" collapsed="false"/>
    <row r="1032842" customFormat="false" ht="12.8" hidden="false" customHeight="false" outlineLevel="0" collapsed="false"/>
    <row r="1032843" customFormat="false" ht="12.8" hidden="false" customHeight="false" outlineLevel="0" collapsed="false"/>
    <row r="1032844" customFormat="false" ht="12.8" hidden="false" customHeight="false" outlineLevel="0" collapsed="false"/>
    <row r="1032845" customFormat="false" ht="12.8" hidden="false" customHeight="false" outlineLevel="0" collapsed="false"/>
    <row r="1032846" customFormat="false" ht="12.8" hidden="false" customHeight="false" outlineLevel="0" collapsed="false"/>
    <row r="1032847" customFormat="false" ht="12.8" hidden="false" customHeight="false" outlineLevel="0" collapsed="false"/>
    <row r="1032848" customFormat="false" ht="12.8" hidden="false" customHeight="false" outlineLevel="0" collapsed="false"/>
    <row r="1032849" customFormat="false" ht="12.8" hidden="false" customHeight="false" outlineLevel="0" collapsed="false"/>
    <row r="1032850" customFormat="false" ht="12.8" hidden="false" customHeight="false" outlineLevel="0" collapsed="false"/>
    <row r="1032851" customFormat="false" ht="12.8" hidden="false" customHeight="false" outlineLevel="0" collapsed="false"/>
    <row r="1032852" customFormat="false" ht="12.8" hidden="false" customHeight="false" outlineLevel="0" collapsed="false"/>
    <row r="1032853" customFormat="false" ht="12.8" hidden="false" customHeight="false" outlineLevel="0" collapsed="false"/>
    <row r="1032854" customFormat="false" ht="12.8" hidden="false" customHeight="false" outlineLevel="0" collapsed="false"/>
    <row r="1032855" customFormat="false" ht="12.8" hidden="false" customHeight="false" outlineLevel="0" collapsed="false"/>
    <row r="1032856" customFormat="false" ht="12.8" hidden="false" customHeight="false" outlineLevel="0" collapsed="false"/>
    <row r="1032857" customFormat="false" ht="12.8" hidden="false" customHeight="false" outlineLevel="0" collapsed="false"/>
    <row r="1032858" customFormat="false" ht="12.8" hidden="false" customHeight="false" outlineLevel="0" collapsed="false"/>
    <row r="1032859" customFormat="false" ht="12.8" hidden="false" customHeight="false" outlineLevel="0" collapsed="false"/>
    <row r="1032860" customFormat="false" ht="12.8" hidden="false" customHeight="false" outlineLevel="0" collapsed="false"/>
    <row r="1032861" customFormat="false" ht="12.8" hidden="false" customHeight="false" outlineLevel="0" collapsed="false"/>
    <row r="1032862" customFormat="false" ht="12.8" hidden="false" customHeight="false" outlineLevel="0" collapsed="false"/>
    <row r="1032863" customFormat="false" ht="12.8" hidden="false" customHeight="false" outlineLevel="0" collapsed="false"/>
    <row r="1032864" customFormat="false" ht="12.8" hidden="false" customHeight="false" outlineLevel="0" collapsed="false"/>
    <row r="1032865" customFormat="false" ht="12.8" hidden="false" customHeight="false" outlineLevel="0" collapsed="false"/>
    <row r="1032866" customFormat="false" ht="12.8" hidden="false" customHeight="false" outlineLevel="0" collapsed="false"/>
    <row r="1032867" customFormat="false" ht="12.8" hidden="false" customHeight="false" outlineLevel="0" collapsed="false"/>
    <row r="1032868" customFormat="false" ht="12.8" hidden="false" customHeight="false" outlineLevel="0" collapsed="false"/>
    <row r="1032869" customFormat="false" ht="12.8" hidden="false" customHeight="false" outlineLevel="0" collapsed="false"/>
    <row r="1032870" customFormat="false" ht="12.8" hidden="false" customHeight="false" outlineLevel="0" collapsed="false"/>
    <row r="1032871" customFormat="false" ht="12.8" hidden="false" customHeight="false" outlineLevel="0" collapsed="false"/>
    <row r="1032872" customFormat="false" ht="12.8" hidden="false" customHeight="false" outlineLevel="0" collapsed="false"/>
    <row r="1032873" customFormat="false" ht="12.8" hidden="false" customHeight="false" outlineLevel="0" collapsed="false"/>
    <row r="1032874" customFormat="false" ht="12.8" hidden="false" customHeight="false" outlineLevel="0" collapsed="false"/>
    <row r="1032875" customFormat="false" ht="12.8" hidden="false" customHeight="false" outlineLevel="0" collapsed="false"/>
    <row r="1032876" customFormat="false" ht="12.8" hidden="false" customHeight="false" outlineLevel="0" collapsed="false"/>
    <row r="1032877" customFormat="false" ht="12.8" hidden="false" customHeight="false" outlineLevel="0" collapsed="false"/>
    <row r="1032878" customFormat="false" ht="12.8" hidden="false" customHeight="false" outlineLevel="0" collapsed="false"/>
    <row r="1032879" customFormat="false" ht="12.8" hidden="false" customHeight="false" outlineLevel="0" collapsed="false"/>
    <row r="1032880" customFormat="false" ht="12.8" hidden="false" customHeight="false" outlineLevel="0" collapsed="false"/>
    <row r="1032881" customFormat="false" ht="12.8" hidden="false" customHeight="false" outlineLevel="0" collapsed="false"/>
    <row r="1032882" customFormat="false" ht="12.8" hidden="false" customHeight="false" outlineLevel="0" collapsed="false"/>
    <row r="1032883" customFormat="false" ht="12.8" hidden="false" customHeight="false" outlineLevel="0" collapsed="false"/>
    <row r="1032884" customFormat="false" ht="12.8" hidden="false" customHeight="false" outlineLevel="0" collapsed="false"/>
    <row r="1032885" customFormat="false" ht="12.8" hidden="false" customHeight="false" outlineLevel="0" collapsed="false"/>
    <row r="1032886" customFormat="false" ht="12.8" hidden="false" customHeight="false" outlineLevel="0" collapsed="false"/>
    <row r="1032887" customFormat="false" ht="12.8" hidden="false" customHeight="false" outlineLevel="0" collapsed="false"/>
    <row r="1032888" customFormat="false" ht="12.8" hidden="false" customHeight="false" outlineLevel="0" collapsed="false"/>
    <row r="1032889" customFormat="false" ht="12.8" hidden="false" customHeight="false" outlineLevel="0" collapsed="false"/>
    <row r="1032890" customFormat="false" ht="12.8" hidden="false" customHeight="false" outlineLevel="0" collapsed="false"/>
    <row r="1032891" customFormat="false" ht="12.8" hidden="false" customHeight="false" outlineLevel="0" collapsed="false"/>
    <row r="1032892" customFormat="false" ht="12.8" hidden="false" customHeight="false" outlineLevel="0" collapsed="false"/>
    <row r="1032893" customFormat="false" ht="12.8" hidden="false" customHeight="false" outlineLevel="0" collapsed="false"/>
    <row r="1032894" customFormat="false" ht="12.8" hidden="false" customHeight="false" outlineLevel="0" collapsed="false"/>
    <row r="1032895" customFormat="false" ht="12.8" hidden="false" customHeight="false" outlineLevel="0" collapsed="false"/>
    <row r="1032896" customFormat="false" ht="12.8" hidden="false" customHeight="false" outlineLevel="0" collapsed="false"/>
    <row r="1032897" customFormat="false" ht="12.8" hidden="false" customHeight="false" outlineLevel="0" collapsed="false"/>
    <row r="1032898" customFormat="false" ht="12.8" hidden="false" customHeight="false" outlineLevel="0" collapsed="false"/>
    <row r="1032899" customFormat="false" ht="12.8" hidden="false" customHeight="false" outlineLevel="0" collapsed="false"/>
    <row r="1032900" customFormat="false" ht="12.8" hidden="false" customHeight="false" outlineLevel="0" collapsed="false"/>
    <row r="1032901" customFormat="false" ht="12.8" hidden="false" customHeight="false" outlineLevel="0" collapsed="false"/>
    <row r="1032902" customFormat="false" ht="12.8" hidden="false" customHeight="false" outlineLevel="0" collapsed="false"/>
    <row r="1032903" customFormat="false" ht="12.8" hidden="false" customHeight="false" outlineLevel="0" collapsed="false"/>
    <row r="1032904" customFormat="false" ht="12.8" hidden="false" customHeight="false" outlineLevel="0" collapsed="false"/>
    <row r="1032905" customFormat="false" ht="12.8" hidden="false" customHeight="false" outlineLevel="0" collapsed="false"/>
    <row r="1032906" customFormat="false" ht="12.8" hidden="false" customHeight="false" outlineLevel="0" collapsed="false"/>
    <row r="1032907" customFormat="false" ht="12.8" hidden="false" customHeight="false" outlineLevel="0" collapsed="false"/>
    <row r="1032908" customFormat="false" ht="12.8" hidden="false" customHeight="false" outlineLevel="0" collapsed="false"/>
    <row r="1032909" customFormat="false" ht="12.8" hidden="false" customHeight="false" outlineLevel="0" collapsed="false"/>
    <row r="1032910" customFormat="false" ht="12.8" hidden="false" customHeight="false" outlineLevel="0" collapsed="false"/>
    <row r="1032911" customFormat="false" ht="12.8" hidden="false" customHeight="false" outlineLevel="0" collapsed="false"/>
    <row r="1032912" customFormat="false" ht="12.8" hidden="false" customHeight="false" outlineLevel="0" collapsed="false"/>
    <row r="1032913" customFormat="false" ht="12.8" hidden="false" customHeight="false" outlineLevel="0" collapsed="false"/>
    <row r="1032914" customFormat="false" ht="12.8" hidden="false" customHeight="false" outlineLevel="0" collapsed="false"/>
    <row r="1032915" customFormat="false" ht="12.8" hidden="false" customHeight="false" outlineLevel="0" collapsed="false"/>
    <row r="1032916" customFormat="false" ht="12.8" hidden="false" customHeight="false" outlineLevel="0" collapsed="false"/>
    <row r="1032917" customFormat="false" ht="12.8" hidden="false" customHeight="false" outlineLevel="0" collapsed="false"/>
    <row r="1032918" customFormat="false" ht="12.8" hidden="false" customHeight="false" outlineLevel="0" collapsed="false"/>
    <row r="1032919" customFormat="false" ht="12.8" hidden="false" customHeight="false" outlineLevel="0" collapsed="false"/>
    <row r="1032920" customFormat="false" ht="12.8" hidden="false" customHeight="false" outlineLevel="0" collapsed="false"/>
    <row r="1032921" customFormat="false" ht="12.8" hidden="false" customHeight="false" outlineLevel="0" collapsed="false"/>
    <row r="1032922" customFormat="false" ht="12.8" hidden="false" customHeight="false" outlineLevel="0" collapsed="false"/>
    <row r="1032923" customFormat="false" ht="12.8" hidden="false" customHeight="false" outlineLevel="0" collapsed="false"/>
    <row r="1032924" customFormat="false" ht="12.8" hidden="false" customHeight="false" outlineLevel="0" collapsed="false"/>
    <row r="1032925" customFormat="false" ht="12.8" hidden="false" customHeight="false" outlineLevel="0" collapsed="false"/>
    <row r="1032926" customFormat="false" ht="12.8" hidden="false" customHeight="false" outlineLevel="0" collapsed="false"/>
    <row r="1032927" customFormat="false" ht="12.8" hidden="false" customHeight="false" outlineLevel="0" collapsed="false"/>
    <row r="1032928" customFormat="false" ht="12.8" hidden="false" customHeight="false" outlineLevel="0" collapsed="false"/>
    <row r="1032929" customFormat="false" ht="12.8" hidden="false" customHeight="false" outlineLevel="0" collapsed="false"/>
    <row r="1032930" customFormat="false" ht="12.8" hidden="false" customHeight="false" outlineLevel="0" collapsed="false"/>
    <row r="1032931" customFormat="false" ht="12.8" hidden="false" customHeight="false" outlineLevel="0" collapsed="false"/>
    <row r="1032932" customFormat="false" ht="12.8" hidden="false" customHeight="false" outlineLevel="0" collapsed="false"/>
    <row r="1032933" customFormat="false" ht="12.8" hidden="false" customHeight="false" outlineLevel="0" collapsed="false"/>
    <row r="1032934" customFormat="false" ht="12.8" hidden="false" customHeight="false" outlineLevel="0" collapsed="false"/>
    <row r="1032935" customFormat="false" ht="12.8" hidden="false" customHeight="false" outlineLevel="0" collapsed="false"/>
    <row r="1032936" customFormat="false" ht="12.8" hidden="false" customHeight="false" outlineLevel="0" collapsed="false"/>
    <row r="1032937" customFormat="false" ht="12.8" hidden="false" customHeight="false" outlineLevel="0" collapsed="false"/>
    <row r="1032938" customFormat="false" ht="12.8" hidden="false" customHeight="false" outlineLevel="0" collapsed="false"/>
    <row r="1032939" customFormat="false" ht="12.8" hidden="false" customHeight="false" outlineLevel="0" collapsed="false"/>
    <row r="1032940" customFormat="false" ht="12.8" hidden="false" customHeight="false" outlineLevel="0" collapsed="false"/>
    <row r="1032941" customFormat="false" ht="12.8" hidden="false" customHeight="false" outlineLevel="0" collapsed="false"/>
    <row r="1032942" customFormat="false" ht="12.8" hidden="false" customHeight="false" outlineLevel="0" collapsed="false"/>
    <row r="1032943" customFormat="false" ht="12.8" hidden="false" customHeight="false" outlineLevel="0" collapsed="false"/>
    <row r="1032944" customFormat="false" ht="12.8" hidden="false" customHeight="false" outlineLevel="0" collapsed="false"/>
    <row r="1032945" customFormat="false" ht="12.8" hidden="false" customHeight="false" outlineLevel="0" collapsed="false"/>
    <row r="1032946" customFormat="false" ht="12.8" hidden="false" customHeight="false" outlineLevel="0" collapsed="false"/>
    <row r="1032947" customFormat="false" ht="12.8" hidden="false" customHeight="false" outlineLevel="0" collapsed="false"/>
    <row r="1032948" customFormat="false" ht="12.8" hidden="false" customHeight="false" outlineLevel="0" collapsed="false"/>
    <row r="1032949" customFormat="false" ht="12.8" hidden="false" customHeight="false" outlineLevel="0" collapsed="false"/>
    <row r="1032950" customFormat="false" ht="12.8" hidden="false" customHeight="false" outlineLevel="0" collapsed="false"/>
    <row r="1032951" customFormat="false" ht="12.8" hidden="false" customHeight="false" outlineLevel="0" collapsed="false"/>
    <row r="1032952" customFormat="false" ht="12.8" hidden="false" customHeight="false" outlineLevel="0" collapsed="false"/>
    <row r="1032953" customFormat="false" ht="12.8" hidden="false" customHeight="false" outlineLevel="0" collapsed="false"/>
    <row r="1032954" customFormat="false" ht="12.8" hidden="false" customHeight="false" outlineLevel="0" collapsed="false"/>
    <row r="1032955" customFormat="false" ht="12.8" hidden="false" customHeight="false" outlineLevel="0" collapsed="false"/>
    <row r="1032956" customFormat="false" ht="12.8" hidden="false" customHeight="false" outlineLevel="0" collapsed="false"/>
    <row r="1032957" customFormat="false" ht="12.8" hidden="false" customHeight="false" outlineLevel="0" collapsed="false"/>
    <row r="1032958" customFormat="false" ht="12.8" hidden="false" customHeight="false" outlineLevel="0" collapsed="false"/>
    <row r="1032959" customFormat="false" ht="12.8" hidden="false" customHeight="false" outlineLevel="0" collapsed="false"/>
    <row r="1032960" customFormat="false" ht="12.8" hidden="false" customHeight="false" outlineLevel="0" collapsed="false"/>
    <row r="1032961" customFormat="false" ht="12.8" hidden="false" customHeight="false" outlineLevel="0" collapsed="false"/>
    <row r="1032962" customFormat="false" ht="12.8" hidden="false" customHeight="false" outlineLevel="0" collapsed="false"/>
    <row r="1032963" customFormat="false" ht="12.8" hidden="false" customHeight="false" outlineLevel="0" collapsed="false"/>
    <row r="1032964" customFormat="false" ht="12.8" hidden="false" customHeight="false" outlineLevel="0" collapsed="false"/>
    <row r="1032965" customFormat="false" ht="12.8" hidden="false" customHeight="false" outlineLevel="0" collapsed="false"/>
    <row r="1032966" customFormat="false" ht="12.8" hidden="false" customHeight="false" outlineLevel="0" collapsed="false"/>
    <row r="1032967" customFormat="false" ht="12.8" hidden="false" customHeight="false" outlineLevel="0" collapsed="false"/>
    <row r="1032968" customFormat="false" ht="12.8" hidden="false" customHeight="false" outlineLevel="0" collapsed="false"/>
    <row r="1032969" customFormat="false" ht="12.8" hidden="false" customHeight="false" outlineLevel="0" collapsed="false"/>
    <row r="1032970" customFormat="false" ht="12.8" hidden="false" customHeight="false" outlineLevel="0" collapsed="false"/>
    <row r="1032971" customFormat="false" ht="12.8" hidden="false" customHeight="false" outlineLevel="0" collapsed="false"/>
    <row r="1032972" customFormat="false" ht="12.8" hidden="false" customHeight="false" outlineLevel="0" collapsed="false"/>
    <row r="1032973" customFormat="false" ht="12.8" hidden="false" customHeight="false" outlineLevel="0" collapsed="false"/>
    <row r="1032974" customFormat="false" ht="12.8" hidden="false" customHeight="false" outlineLevel="0" collapsed="false"/>
    <row r="1032975" customFormat="false" ht="12.8" hidden="false" customHeight="false" outlineLevel="0" collapsed="false"/>
    <row r="1032976" customFormat="false" ht="12.8" hidden="false" customHeight="false" outlineLevel="0" collapsed="false"/>
    <row r="1032977" customFormat="false" ht="12.8" hidden="false" customHeight="false" outlineLevel="0" collapsed="false"/>
    <row r="1032978" customFormat="false" ht="12.8" hidden="false" customHeight="false" outlineLevel="0" collapsed="false"/>
    <row r="1032979" customFormat="false" ht="12.8" hidden="false" customHeight="false" outlineLevel="0" collapsed="false"/>
    <row r="1032980" customFormat="false" ht="12.8" hidden="false" customHeight="false" outlineLevel="0" collapsed="false"/>
    <row r="1032981" customFormat="false" ht="12.8" hidden="false" customHeight="false" outlineLevel="0" collapsed="false"/>
    <row r="1032982" customFormat="false" ht="12.8" hidden="false" customHeight="false" outlineLevel="0" collapsed="false"/>
    <row r="1032983" customFormat="false" ht="12.8" hidden="false" customHeight="false" outlineLevel="0" collapsed="false"/>
    <row r="1032984" customFormat="false" ht="12.8" hidden="false" customHeight="false" outlineLevel="0" collapsed="false"/>
    <row r="1032985" customFormat="false" ht="12.8" hidden="false" customHeight="false" outlineLevel="0" collapsed="false"/>
    <row r="1032986" customFormat="false" ht="12.8" hidden="false" customHeight="false" outlineLevel="0" collapsed="false"/>
    <row r="1032987" customFormat="false" ht="12.8" hidden="false" customHeight="false" outlineLevel="0" collapsed="false"/>
    <row r="1032988" customFormat="false" ht="12.8" hidden="false" customHeight="false" outlineLevel="0" collapsed="false"/>
    <row r="1032989" customFormat="false" ht="12.8" hidden="false" customHeight="false" outlineLevel="0" collapsed="false"/>
    <row r="1032990" customFormat="false" ht="12.8" hidden="false" customHeight="false" outlineLevel="0" collapsed="false"/>
    <row r="1032991" customFormat="false" ht="12.8" hidden="false" customHeight="false" outlineLevel="0" collapsed="false"/>
    <row r="1032992" customFormat="false" ht="12.8" hidden="false" customHeight="false" outlineLevel="0" collapsed="false"/>
    <row r="1032993" customFormat="false" ht="12.8" hidden="false" customHeight="false" outlineLevel="0" collapsed="false"/>
    <row r="1032994" customFormat="false" ht="12.8" hidden="false" customHeight="false" outlineLevel="0" collapsed="false"/>
    <row r="1032995" customFormat="false" ht="12.8" hidden="false" customHeight="false" outlineLevel="0" collapsed="false"/>
    <row r="1032996" customFormat="false" ht="12.8" hidden="false" customHeight="false" outlineLevel="0" collapsed="false"/>
    <row r="1032997" customFormat="false" ht="12.8" hidden="false" customHeight="false" outlineLevel="0" collapsed="false"/>
    <row r="1032998" customFormat="false" ht="12.8" hidden="false" customHeight="false" outlineLevel="0" collapsed="false"/>
    <row r="1032999" customFormat="false" ht="12.8" hidden="false" customHeight="false" outlineLevel="0" collapsed="false"/>
    <row r="1033000" customFormat="false" ht="12.8" hidden="false" customHeight="false" outlineLevel="0" collapsed="false"/>
    <row r="1033001" customFormat="false" ht="12.8" hidden="false" customHeight="false" outlineLevel="0" collapsed="false"/>
    <row r="1033002" customFormat="false" ht="12.8" hidden="false" customHeight="false" outlineLevel="0" collapsed="false"/>
    <row r="1033003" customFormat="false" ht="12.8" hidden="false" customHeight="false" outlineLevel="0" collapsed="false"/>
    <row r="1033004" customFormat="false" ht="12.8" hidden="false" customHeight="false" outlineLevel="0" collapsed="false"/>
    <row r="1033005" customFormat="false" ht="12.8" hidden="false" customHeight="false" outlineLevel="0" collapsed="false"/>
    <row r="1033006" customFormat="false" ht="12.8" hidden="false" customHeight="false" outlineLevel="0" collapsed="false"/>
    <row r="1033007" customFormat="false" ht="12.8" hidden="false" customHeight="false" outlineLevel="0" collapsed="false"/>
    <row r="1033008" customFormat="false" ht="12.8" hidden="false" customHeight="false" outlineLevel="0" collapsed="false"/>
    <row r="1033009" customFormat="false" ht="12.8" hidden="false" customHeight="false" outlineLevel="0" collapsed="false"/>
    <row r="1033010" customFormat="false" ht="12.8" hidden="false" customHeight="false" outlineLevel="0" collapsed="false"/>
    <row r="1033011" customFormat="false" ht="12.8" hidden="false" customHeight="false" outlineLevel="0" collapsed="false"/>
    <row r="1033012" customFormat="false" ht="12.8" hidden="false" customHeight="false" outlineLevel="0" collapsed="false"/>
    <row r="1033013" customFormat="false" ht="12.8" hidden="false" customHeight="false" outlineLevel="0" collapsed="false"/>
    <row r="1033014" customFormat="false" ht="12.8" hidden="false" customHeight="false" outlineLevel="0" collapsed="false"/>
    <row r="1033015" customFormat="false" ht="12.8" hidden="false" customHeight="false" outlineLevel="0" collapsed="false"/>
    <row r="1033016" customFormat="false" ht="12.8" hidden="false" customHeight="false" outlineLevel="0" collapsed="false"/>
    <row r="1033017" customFormat="false" ht="12.8" hidden="false" customHeight="false" outlineLevel="0" collapsed="false"/>
    <row r="1033018" customFormat="false" ht="12.8" hidden="false" customHeight="false" outlineLevel="0" collapsed="false"/>
    <row r="1033019" customFormat="false" ht="12.8" hidden="false" customHeight="false" outlineLevel="0" collapsed="false"/>
    <row r="1033020" customFormat="false" ht="12.8" hidden="false" customHeight="false" outlineLevel="0" collapsed="false"/>
    <row r="1033021" customFormat="false" ht="12.8" hidden="false" customHeight="false" outlineLevel="0" collapsed="false"/>
    <row r="1033022" customFormat="false" ht="12.8" hidden="false" customHeight="false" outlineLevel="0" collapsed="false"/>
    <row r="1033023" customFormat="false" ht="12.8" hidden="false" customHeight="false" outlineLevel="0" collapsed="false"/>
    <row r="1033024" customFormat="false" ht="12.8" hidden="false" customHeight="false" outlineLevel="0" collapsed="false"/>
    <row r="1033025" customFormat="false" ht="12.8" hidden="false" customHeight="false" outlineLevel="0" collapsed="false"/>
    <row r="1033026" customFormat="false" ht="12.8" hidden="false" customHeight="false" outlineLevel="0" collapsed="false"/>
    <row r="1033027" customFormat="false" ht="12.8" hidden="false" customHeight="false" outlineLevel="0" collapsed="false"/>
    <row r="1033028" customFormat="false" ht="12.8" hidden="false" customHeight="false" outlineLevel="0" collapsed="false"/>
    <row r="1033029" customFormat="false" ht="12.8" hidden="false" customHeight="false" outlineLevel="0" collapsed="false"/>
    <row r="1033030" customFormat="false" ht="12.8" hidden="false" customHeight="false" outlineLevel="0" collapsed="false"/>
    <row r="1033031" customFormat="false" ht="12.8" hidden="false" customHeight="false" outlineLevel="0" collapsed="false"/>
    <row r="1033032" customFormat="false" ht="12.8" hidden="false" customHeight="false" outlineLevel="0" collapsed="false"/>
    <row r="1033033" customFormat="false" ht="12.8" hidden="false" customHeight="false" outlineLevel="0" collapsed="false"/>
    <row r="1033034" customFormat="false" ht="12.8" hidden="false" customHeight="false" outlineLevel="0" collapsed="false"/>
    <row r="1033035" customFormat="false" ht="12.8" hidden="false" customHeight="false" outlineLevel="0" collapsed="false"/>
    <row r="1033036" customFormat="false" ht="12.8" hidden="false" customHeight="false" outlineLevel="0" collapsed="false"/>
    <row r="1033037" customFormat="false" ht="12.8" hidden="false" customHeight="false" outlineLevel="0" collapsed="false"/>
    <row r="1033038" customFormat="false" ht="12.8" hidden="false" customHeight="false" outlineLevel="0" collapsed="false"/>
    <row r="1033039" customFormat="false" ht="12.8" hidden="false" customHeight="false" outlineLevel="0" collapsed="false"/>
    <row r="1033040" customFormat="false" ht="12.8" hidden="false" customHeight="false" outlineLevel="0" collapsed="false"/>
    <row r="1033041" customFormat="false" ht="12.8" hidden="false" customHeight="false" outlineLevel="0" collapsed="false"/>
    <row r="1033042" customFormat="false" ht="12.8" hidden="false" customHeight="false" outlineLevel="0" collapsed="false"/>
    <row r="1033043" customFormat="false" ht="12.8" hidden="false" customHeight="false" outlineLevel="0" collapsed="false"/>
    <row r="1033044" customFormat="false" ht="12.8" hidden="false" customHeight="false" outlineLevel="0" collapsed="false"/>
    <row r="1033045" customFormat="false" ht="12.8" hidden="false" customHeight="false" outlineLevel="0" collapsed="false"/>
    <row r="1033046" customFormat="false" ht="12.8" hidden="false" customHeight="false" outlineLevel="0" collapsed="false"/>
    <row r="1033047" customFormat="false" ht="12.8" hidden="false" customHeight="false" outlineLevel="0" collapsed="false"/>
    <row r="1033048" customFormat="false" ht="12.8" hidden="false" customHeight="false" outlineLevel="0" collapsed="false"/>
    <row r="1033049" customFormat="false" ht="12.8" hidden="false" customHeight="false" outlineLevel="0" collapsed="false"/>
    <row r="1033050" customFormat="false" ht="12.8" hidden="false" customHeight="false" outlineLevel="0" collapsed="false"/>
    <row r="1033051" customFormat="false" ht="12.8" hidden="false" customHeight="false" outlineLevel="0" collapsed="false"/>
    <row r="1033052" customFormat="false" ht="12.8" hidden="false" customHeight="false" outlineLevel="0" collapsed="false"/>
    <row r="1033053" customFormat="false" ht="12.8" hidden="false" customHeight="false" outlineLevel="0" collapsed="false"/>
    <row r="1033054" customFormat="false" ht="12.8" hidden="false" customHeight="false" outlineLevel="0" collapsed="false"/>
    <row r="1033055" customFormat="false" ht="12.8" hidden="false" customHeight="false" outlineLevel="0" collapsed="false"/>
    <row r="1033056" customFormat="false" ht="12.8" hidden="false" customHeight="false" outlineLevel="0" collapsed="false"/>
    <row r="1033057" customFormat="false" ht="12.8" hidden="false" customHeight="false" outlineLevel="0" collapsed="false"/>
    <row r="1033058" customFormat="false" ht="12.8" hidden="false" customHeight="false" outlineLevel="0" collapsed="false"/>
    <row r="1033059" customFormat="false" ht="12.8" hidden="false" customHeight="false" outlineLevel="0" collapsed="false"/>
    <row r="1033060" customFormat="false" ht="12.8" hidden="false" customHeight="false" outlineLevel="0" collapsed="false"/>
    <row r="1033061" customFormat="false" ht="12.8" hidden="false" customHeight="false" outlineLevel="0" collapsed="false"/>
    <row r="1033062" customFormat="false" ht="12.8" hidden="false" customHeight="false" outlineLevel="0" collapsed="false"/>
    <row r="1033063" customFormat="false" ht="12.8" hidden="false" customHeight="false" outlineLevel="0" collapsed="false"/>
    <row r="1033064" customFormat="false" ht="12.8" hidden="false" customHeight="false" outlineLevel="0" collapsed="false"/>
    <row r="1033065" customFormat="false" ht="12.8" hidden="false" customHeight="false" outlineLevel="0" collapsed="false"/>
    <row r="1033066" customFormat="false" ht="12.8" hidden="false" customHeight="false" outlineLevel="0" collapsed="false"/>
    <row r="1033067" customFormat="false" ht="12.8" hidden="false" customHeight="false" outlineLevel="0" collapsed="false"/>
    <row r="1033068" customFormat="false" ht="12.8" hidden="false" customHeight="false" outlineLevel="0" collapsed="false"/>
    <row r="1033069" customFormat="false" ht="12.8" hidden="false" customHeight="false" outlineLevel="0" collapsed="false"/>
    <row r="1033070" customFormat="false" ht="12.8" hidden="false" customHeight="false" outlineLevel="0" collapsed="false"/>
    <row r="1033071" customFormat="false" ht="12.8" hidden="false" customHeight="false" outlineLevel="0" collapsed="false"/>
    <row r="1033072" customFormat="false" ht="12.8" hidden="false" customHeight="false" outlineLevel="0" collapsed="false"/>
    <row r="1033073" customFormat="false" ht="12.8" hidden="false" customHeight="false" outlineLevel="0" collapsed="false"/>
    <row r="1033074" customFormat="false" ht="12.8" hidden="false" customHeight="false" outlineLevel="0" collapsed="false"/>
    <row r="1033075" customFormat="false" ht="12.8" hidden="false" customHeight="false" outlineLevel="0" collapsed="false"/>
    <row r="1033076" customFormat="false" ht="12.8" hidden="false" customHeight="false" outlineLevel="0" collapsed="false"/>
    <row r="1033077" customFormat="false" ht="12.8" hidden="false" customHeight="false" outlineLevel="0" collapsed="false"/>
    <row r="1033078" customFormat="false" ht="12.8" hidden="false" customHeight="false" outlineLevel="0" collapsed="false"/>
    <row r="1033079" customFormat="false" ht="12.8" hidden="false" customHeight="false" outlineLevel="0" collapsed="false"/>
    <row r="1033080" customFormat="false" ht="12.8" hidden="false" customHeight="false" outlineLevel="0" collapsed="false"/>
    <row r="1033081" customFormat="false" ht="12.8" hidden="false" customHeight="false" outlineLevel="0" collapsed="false"/>
    <row r="1033082" customFormat="false" ht="12.8" hidden="false" customHeight="false" outlineLevel="0" collapsed="false"/>
    <row r="1033083" customFormat="false" ht="12.8" hidden="false" customHeight="false" outlineLevel="0" collapsed="false"/>
    <row r="1033084" customFormat="false" ht="12.8" hidden="false" customHeight="false" outlineLevel="0" collapsed="false"/>
    <row r="1033085" customFormat="false" ht="12.8" hidden="false" customHeight="false" outlineLevel="0" collapsed="false"/>
    <row r="1033086" customFormat="false" ht="12.8" hidden="false" customHeight="false" outlineLevel="0" collapsed="false"/>
    <row r="1033087" customFormat="false" ht="12.8" hidden="false" customHeight="false" outlineLevel="0" collapsed="false"/>
    <row r="1033088" customFormat="false" ht="12.8" hidden="false" customHeight="false" outlineLevel="0" collapsed="false"/>
    <row r="1033089" customFormat="false" ht="12.8" hidden="false" customHeight="false" outlineLevel="0" collapsed="false"/>
    <row r="1033090" customFormat="false" ht="12.8" hidden="false" customHeight="false" outlineLevel="0" collapsed="false"/>
    <row r="1033091" customFormat="false" ht="12.8" hidden="false" customHeight="false" outlineLevel="0" collapsed="false"/>
    <row r="1033092" customFormat="false" ht="12.8" hidden="false" customHeight="false" outlineLevel="0" collapsed="false"/>
    <row r="1033093" customFormat="false" ht="12.8" hidden="false" customHeight="false" outlineLevel="0" collapsed="false"/>
    <row r="1033094" customFormat="false" ht="12.8" hidden="false" customHeight="false" outlineLevel="0" collapsed="false"/>
    <row r="1033095" customFormat="false" ht="12.8" hidden="false" customHeight="false" outlineLevel="0" collapsed="false"/>
    <row r="1033096" customFormat="false" ht="12.8" hidden="false" customHeight="false" outlineLevel="0" collapsed="false"/>
    <row r="1033097" customFormat="false" ht="12.8" hidden="false" customHeight="false" outlineLevel="0" collapsed="false"/>
    <row r="1033098" customFormat="false" ht="12.8" hidden="false" customHeight="false" outlineLevel="0" collapsed="false"/>
    <row r="1033099" customFormat="false" ht="12.8" hidden="false" customHeight="false" outlineLevel="0" collapsed="false"/>
    <row r="1033100" customFormat="false" ht="12.8" hidden="false" customHeight="false" outlineLevel="0" collapsed="false"/>
    <row r="1033101" customFormat="false" ht="12.8" hidden="false" customHeight="false" outlineLevel="0" collapsed="false"/>
    <row r="1033102" customFormat="false" ht="12.8" hidden="false" customHeight="false" outlineLevel="0" collapsed="false"/>
    <row r="1033103" customFormat="false" ht="12.8" hidden="false" customHeight="false" outlineLevel="0" collapsed="false"/>
    <row r="1033104" customFormat="false" ht="12.8" hidden="false" customHeight="false" outlineLevel="0" collapsed="false"/>
    <row r="1033105" customFormat="false" ht="12.8" hidden="false" customHeight="false" outlineLevel="0" collapsed="false"/>
    <row r="1033106" customFormat="false" ht="12.8" hidden="false" customHeight="false" outlineLevel="0" collapsed="false"/>
    <row r="1033107" customFormat="false" ht="12.8" hidden="false" customHeight="false" outlineLevel="0" collapsed="false"/>
    <row r="1033108" customFormat="false" ht="12.8" hidden="false" customHeight="false" outlineLevel="0" collapsed="false"/>
    <row r="1033109" customFormat="false" ht="12.8" hidden="false" customHeight="false" outlineLevel="0" collapsed="false"/>
    <row r="1033110" customFormat="false" ht="12.8" hidden="false" customHeight="false" outlineLevel="0" collapsed="false"/>
    <row r="1033111" customFormat="false" ht="12.8" hidden="false" customHeight="false" outlineLevel="0" collapsed="false"/>
    <row r="1033112" customFormat="false" ht="12.8" hidden="false" customHeight="false" outlineLevel="0" collapsed="false"/>
    <row r="1033113" customFormat="false" ht="12.8" hidden="false" customHeight="false" outlineLevel="0" collapsed="false"/>
    <row r="1033114" customFormat="false" ht="12.8" hidden="false" customHeight="false" outlineLevel="0" collapsed="false"/>
    <row r="1033115" customFormat="false" ht="12.8" hidden="false" customHeight="false" outlineLevel="0" collapsed="false"/>
    <row r="1033116" customFormat="false" ht="12.8" hidden="false" customHeight="false" outlineLevel="0" collapsed="false"/>
    <row r="1033117" customFormat="false" ht="12.8" hidden="false" customHeight="false" outlineLevel="0" collapsed="false"/>
    <row r="1033118" customFormat="false" ht="12.8" hidden="false" customHeight="false" outlineLevel="0" collapsed="false"/>
    <row r="1033119" customFormat="false" ht="12.8" hidden="false" customHeight="false" outlineLevel="0" collapsed="false"/>
    <row r="1033120" customFormat="false" ht="12.8" hidden="false" customHeight="false" outlineLevel="0" collapsed="false"/>
    <row r="1033121" customFormat="false" ht="12.8" hidden="false" customHeight="false" outlineLevel="0" collapsed="false"/>
    <row r="1033122" customFormat="false" ht="12.8" hidden="false" customHeight="false" outlineLevel="0" collapsed="false"/>
    <row r="1033123" customFormat="false" ht="12.8" hidden="false" customHeight="false" outlineLevel="0" collapsed="false"/>
    <row r="1033124" customFormat="false" ht="12.8" hidden="false" customHeight="false" outlineLevel="0" collapsed="false"/>
    <row r="1033125" customFormat="false" ht="12.8" hidden="false" customHeight="false" outlineLevel="0" collapsed="false"/>
    <row r="1033126" customFormat="false" ht="12.8" hidden="false" customHeight="false" outlineLevel="0" collapsed="false"/>
    <row r="1033127" customFormat="false" ht="12.8" hidden="false" customHeight="false" outlineLevel="0" collapsed="false"/>
    <row r="1033128" customFormat="false" ht="12.8" hidden="false" customHeight="false" outlineLevel="0" collapsed="false"/>
    <row r="1033129" customFormat="false" ht="12.8" hidden="false" customHeight="false" outlineLevel="0" collapsed="false"/>
    <row r="1033130" customFormat="false" ht="12.8" hidden="false" customHeight="false" outlineLevel="0" collapsed="false"/>
    <row r="1033131" customFormat="false" ht="12.8" hidden="false" customHeight="false" outlineLevel="0" collapsed="false"/>
    <row r="1033132" customFormat="false" ht="12.8" hidden="false" customHeight="false" outlineLevel="0" collapsed="false"/>
    <row r="1033133" customFormat="false" ht="12.8" hidden="false" customHeight="false" outlineLevel="0" collapsed="false"/>
    <row r="1033134" customFormat="false" ht="12.8" hidden="false" customHeight="false" outlineLevel="0" collapsed="false"/>
    <row r="1033135" customFormat="false" ht="12.8" hidden="false" customHeight="false" outlineLevel="0" collapsed="false"/>
    <row r="1033136" customFormat="false" ht="12.8" hidden="false" customHeight="false" outlineLevel="0" collapsed="false"/>
    <row r="1033137" customFormat="false" ht="12.8" hidden="false" customHeight="false" outlineLevel="0" collapsed="false"/>
    <row r="1033138" customFormat="false" ht="12.8" hidden="false" customHeight="false" outlineLevel="0" collapsed="false"/>
    <row r="1033139" customFormat="false" ht="12.8" hidden="false" customHeight="false" outlineLevel="0" collapsed="false"/>
    <row r="1033140" customFormat="false" ht="12.8" hidden="false" customHeight="false" outlineLevel="0" collapsed="false"/>
    <row r="1033141" customFormat="false" ht="12.8" hidden="false" customHeight="false" outlineLevel="0" collapsed="false"/>
    <row r="1033142" customFormat="false" ht="12.8" hidden="false" customHeight="false" outlineLevel="0" collapsed="false"/>
    <row r="1033143" customFormat="false" ht="12.8" hidden="false" customHeight="false" outlineLevel="0" collapsed="false"/>
    <row r="1033144" customFormat="false" ht="12.8" hidden="false" customHeight="false" outlineLevel="0" collapsed="false"/>
    <row r="1033145" customFormat="false" ht="12.8" hidden="false" customHeight="false" outlineLevel="0" collapsed="false"/>
    <row r="1033146" customFormat="false" ht="12.8" hidden="false" customHeight="false" outlineLevel="0" collapsed="false"/>
    <row r="1033147" customFormat="false" ht="12.8" hidden="false" customHeight="false" outlineLevel="0" collapsed="false"/>
    <row r="1033148" customFormat="false" ht="12.8" hidden="false" customHeight="false" outlineLevel="0" collapsed="false"/>
    <row r="1033149" customFormat="false" ht="12.8" hidden="false" customHeight="false" outlineLevel="0" collapsed="false"/>
    <row r="1033150" customFormat="false" ht="12.8" hidden="false" customHeight="false" outlineLevel="0" collapsed="false"/>
    <row r="1033151" customFormat="false" ht="12.8" hidden="false" customHeight="false" outlineLevel="0" collapsed="false"/>
    <row r="1033152" customFormat="false" ht="12.8" hidden="false" customHeight="false" outlineLevel="0" collapsed="false"/>
    <row r="1033153" customFormat="false" ht="12.8" hidden="false" customHeight="false" outlineLevel="0" collapsed="false"/>
    <row r="1033154" customFormat="false" ht="12.8" hidden="false" customHeight="false" outlineLevel="0" collapsed="false"/>
    <row r="1033155" customFormat="false" ht="12.8" hidden="false" customHeight="false" outlineLevel="0" collapsed="false"/>
    <row r="1033156" customFormat="false" ht="12.8" hidden="false" customHeight="false" outlineLevel="0" collapsed="false"/>
    <row r="1033157" customFormat="false" ht="12.8" hidden="false" customHeight="false" outlineLevel="0" collapsed="false"/>
    <row r="1033158" customFormat="false" ht="12.8" hidden="false" customHeight="false" outlineLevel="0" collapsed="false"/>
    <row r="1033159" customFormat="false" ht="12.8" hidden="false" customHeight="false" outlineLevel="0" collapsed="false"/>
    <row r="1033160" customFormat="false" ht="12.8" hidden="false" customHeight="false" outlineLevel="0" collapsed="false"/>
    <row r="1033161" customFormat="false" ht="12.8" hidden="false" customHeight="false" outlineLevel="0" collapsed="false"/>
    <row r="1033162" customFormat="false" ht="12.8" hidden="false" customHeight="false" outlineLevel="0" collapsed="false"/>
    <row r="1033163" customFormat="false" ht="12.8" hidden="false" customHeight="false" outlineLevel="0" collapsed="false"/>
    <row r="1033164" customFormat="false" ht="12.8" hidden="false" customHeight="false" outlineLevel="0" collapsed="false"/>
    <row r="1033165" customFormat="false" ht="12.8" hidden="false" customHeight="false" outlineLevel="0" collapsed="false"/>
    <row r="1033166" customFormat="false" ht="12.8" hidden="false" customHeight="false" outlineLevel="0" collapsed="false"/>
    <row r="1033167" customFormat="false" ht="12.8" hidden="false" customHeight="false" outlineLevel="0" collapsed="false"/>
    <row r="1033168" customFormat="false" ht="12.8" hidden="false" customHeight="false" outlineLevel="0" collapsed="false"/>
    <row r="1033169" customFormat="false" ht="12.8" hidden="false" customHeight="false" outlineLevel="0" collapsed="false"/>
    <row r="1033170" customFormat="false" ht="12.8" hidden="false" customHeight="false" outlineLevel="0" collapsed="false"/>
    <row r="1033171" customFormat="false" ht="12.8" hidden="false" customHeight="false" outlineLevel="0" collapsed="false"/>
    <row r="1033172" customFormat="false" ht="12.8" hidden="false" customHeight="false" outlineLevel="0" collapsed="false"/>
    <row r="1033173" customFormat="false" ht="12.8" hidden="false" customHeight="false" outlineLevel="0" collapsed="false"/>
    <row r="1033174" customFormat="false" ht="12.8" hidden="false" customHeight="false" outlineLevel="0" collapsed="false"/>
    <row r="1033175" customFormat="false" ht="12.8" hidden="false" customHeight="false" outlineLevel="0" collapsed="false"/>
    <row r="1033176" customFormat="false" ht="12.8" hidden="false" customHeight="false" outlineLevel="0" collapsed="false"/>
    <row r="1033177" customFormat="false" ht="12.8" hidden="false" customHeight="false" outlineLevel="0" collapsed="false"/>
    <row r="1033178" customFormat="false" ht="12.8" hidden="false" customHeight="false" outlineLevel="0" collapsed="false"/>
    <row r="1033179" customFormat="false" ht="12.8" hidden="false" customHeight="false" outlineLevel="0" collapsed="false"/>
    <row r="1033180" customFormat="false" ht="12.8" hidden="false" customHeight="false" outlineLevel="0" collapsed="false"/>
    <row r="1033181" customFormat="false" ht="12.8" hidden="false" customHeight="false" outlineLevel="0" collapsed="false"/>
    <row r="1033182" customFormat="false" ht="12.8" hidden="false" customHeight="false" outlineLevel="0" collapsed="false"/>
    <row r="1033183" customFormat="false" ht="12.8" hidden="false" customHeight="false" outlineLevel="0" collapsed="false"/>
    <row r="1033184" customFormat="false" ht="12.8" hidden="false" customHeight="false" outlineLevel="0" collapsed="false"/>
    <row r="1033185" customFormat="false" ht="12.8" hidden="false" customHeight="false" outlineLevel="0" collapsed="false"/>
    <row r="1033186" customFormat="false" ht="12.8" hidden="false" customHeight="false" outlineLevel="0" collapsed="false"/>
    <row r="1033187" customFormat="false" ht="12.8" hidden="false" customHeight="false" outlineLevel="0" collapsed="false"/>
    <row r="1033188" customFormat="false" ht="12.8" hidden="false" customHeight="false" outlineLevel="0" collapsed="false"/>
    <row r="1033189" customFormat="false" ht="12.8" hidden="false" customHeight="false" outlineLevel="0" collapsed="false"/>
    <row r="1033190" customFormat="false" ht="12.8" hidden="false" customHeight="false" outlineLevel="0" collapsed="false"/>
    <row r="1033191" customFormat="false" ht="12.8" hidden="false" customHeight="false" outlineLevel="0" collapsed="false"/>
    <row r="1033192" customFormat="false" ht="12.8" hidden="false" customHeight="false" outlineLevel="0" collapsed="false"/>
    <row r="1033193" customFormat="false" ht="12.8" hidden="false" customHeight="false" outlineLevel="0" collapsed="false"/>
    <row r="1033194" customFormat="false" ht="12.8" hidden="false" customHeight="false" outlineLevel="0" collapsed="false"/>
    <row r="1033195" customFormat="false" ht="12.8" hidden="false" customHeight="false" outlineLevel="0" collapsed="false"/>
    <row r="1033196" customFormat="false" ht="12.8" hidden="false" customHeight="false" outlineLevel="0" collapsed="false"/>
    <row r="1033197" customFormat="false" ht="12.8" hidden="false" customHeight="false" outlineLevel="0" collapsed="false"/>
    <row r="1033198" customFormat="false" ht="12.8" hidden="false" customHeight="false" outlineLevel="0" collapsed="false"/>
    <row r="1033199" customFormat="false" ht="12.8" hidden="false" customHeight="false" outlineLevel="0" collapsed="false"/>
    <row r="1033200" customFormat="false" ht="12.8" hidden="false" customHeight="false" outlineLevel="0" collapsed="false"/>
    <row r="1033201" customFormat="false" ht="12.8" hidden="false" customHeight="false" outlineLevel="0" collapsed="false"/>
    <row r="1033202" customFormat="false" ht="12.8" hidden="false" customHeight="false" outlineLevel="0" collapsed="false"/>
    <row r="1033203" customFormat="false" ht="12.8" hidden="false" customHeight="false" outlineLevel="0" collapsed="false"/>
    <row r="1033204" customFormat="false" ht="12.8" hidden="false" customHeight="false" outlineLevel="0" collapsed="false"/>
    <row r="1033205" customFormat="false" ht="12.8" hidden="false" customHeight="false" outlineLevel="0" collapsed="false"/>
    <row r="1033206" customFormat="false" ht="12.8" hidden="false" customHeight="false" outlineLevel="0" collapsed="false"/>
    <row r="1033207" customFormat="false" ht="12.8" hidden="false" customHeight="false" outlineLevel="0" collapsed="false"/>
    <row r="1033208" customFormat="false" ht="12.8" hidden="false" customHeight="false" outlineLevel="0" collapsed="false"/>
    <row r="1033209" customFormat="false" ht="12.8" hidden="false" customHeight="false" outlineLevel="0" collapsed="false"/>
    <row r="1033210" customFormat="false" ht="12.8" hidden="false" customHeight="false" outlineLevel="0" collapsed="false"/>
    <row r="1033211" customFormat="false" ht="12.8" hidden="false" customHeight="false" outlineLevel="0" collapsed="false"/>
    <row r="1033212" customFormat="false" ht="12.8" hidden="false" customHeight="false" outlineLevel="0" collapsed="false"/>
    <row r="1033213" customFormat="false" ht="12.8" hidden="false" customHeight="false" outlineLevel="0" collapsed="false"/>
    <row r="1033214" customFormat="false" ht="12.8" hidden="false" customHeight="false" outlineLevel="0" collapsed="false"/>
    <row r="1033215" customFormat="false" ht="12.8" hidden="false" customHeight="false" outlineLevel="0" collapsed="false"/>
    <row r="1033216" customFormat="false" ht="12.8" hidden="false" customHeight="false" outlineLevel="0" collapsed="false"/>
    <row r="1033217" customFormat="false" ht="12.8" hidden="false" customHeight="false" outlineLevel="0" collapsed="false"/>
    <row r="1033218" customFormat="false" ht="12.8" hidden="false" customHeight="false" outlineLevel="0" collapsed="false"/>
    <row r="1033219" customFormat="false" ht="12.8" hidden="false" customHeight="false" outlineLevel="0" collapsed="false"/>
    <row r="1033220" customFormat="false" ht="12.8" hidden="false" customHeight="false" outlineLevel="0" collapsed="false"/>
    <row r="1033221" customFormat="false" ht="12.8" hidden="false" customHeight="false" outlineLevel="0" collapsed="false"/>
    <row r="1033222" customFormat="false" ht="12.8" hidden="false" customHeight="false" outlineLevel="0" collapsed="false"/>
    <row r="1033223" customFormat="false" ht="12.8" hidden="false" customHeight="false" outlineLevel="0" collapsed="false"/>
    <row r="1033224" customFormat="false" ht="12.8" hidden="false" customHeight="false" outlineLevel="0" collapsed="false"/>
    <row r="1033225" customFormat="false" ht="12.8" hidden="false" customHeight="false" outlineLevel="0" collapsed="false"/>
    <row r="1033226" customFormat="false" ht="12.8" hidden="false" customHeight="false" outlineLevel="0" collapsed="false"/>
    <row r="1033227" customFormat="false" ht="12.8" hidden="false" customHeight="false" outlineLevel="0" collapsed="false"/>
    <row r="1033228" customFormat="false" ht="12.8" hidden="false" customHeight="false" outlineLevel="0" collapsed="false"/>
    <row r="1033229" customFormat="false" ht="12.8" hidden="false" customHeight="false" outlineLevel="0" collapsed="false"/>
    <row r="1033230" customFormat="false" ht="12.8" hidden="false" customHeight="false" outlineLevel="0" collapsed="false"/>
    <row r="1033231" customFormat="false" ht="12.8" hidden="false" customHeight="false" outlineLevel="0" collapsed="false"/>
    <row r="1033232" customFormat="false" ht="12.8" hidden="false" customHeight="false" outlineLevel="0" collapsed="false"/>
    <row r="1033233" customFormat="false" ht="12.8" hidden="false" customHeight="false" outlineLevel="0" collapsed="false"/>
    <row r="1033234" customFormat="false" ht="12.8" hidden="false" customHeight="false" outlineLevel="0" collapsed="false"/>
    <row r="1033235" customFormat="false" ht="12.8" hidden="false" customHeight="false" outlineLevel="0" collapsed="false"/>
    <row r="1033236" customFormat="false" ht="12.8" hidden="false" customHeight="false" outlineLevel="0" collapsed="false"/>
    <row r="1033237" customFormat="false" ht="12.8" hidden="false" customHeight="false" outlineLevel="0" collapsed="false"/>
    <row r="1033238" customFormat="false" ht="12.8" hidden="false" customHeight="false" outlineLevel="0" collapsed="false"/>
    <row r="1033239" customFormat="false" ht="12.8" hidden="false" customHeight="false" outlineLevel="0" collapsed="false"/>
    <row r="1033240" customFormat="false" ht="12.8" hidden="false" customHeight="false" outlineLevel="0" collapsed="false"/>
    <row r="1033241" customFormat="false" ht="12.8" hidden="false" customHeight="false" outlineLevel="0" collapsed="false"/>
    <row r="1033242" customFormat="false" ht="12.8" hidden="false" customHeight="false" outlineLevel="0" collapsed="false"/>
    <row r="1033243" customFormat="false" ht="12.8" hidden="false" customHeight="false" outlineLevel="0" collapsed="false"/>
    <row r="1033244" customFormat="false" ht="12.8" hidden="false" customHeight="false" outlineLevel="0" collapsed="false"/>
    <row r="1033245" customFormat="false" ht="12.8" hidden="false" customHeight="false" outlineLevel="0" collapsed="false"/>
    <row r="1033246" customFormat="false" ht="12.8" hidden="false" customHeight="false" outlineLevel="0" collapsed="false"/>
    <row r="1033247" customFormat="false" ht="12.8" hidden="false" customHeight="false" outlineLevel="0" collapsed="false"/>
    <row r="1033248" customFormat="false" ht="12.8" hidden="false" customHeight="false" outlineLevel="0" collapsed="false"/>
    <row r="1033249" customFormat="false" ht="12.8" hidden="false" customHeight="false" outlineLevel="0" collapsed="false"/>
    <row r="1033250" customFormat="false" ht="12.8" hidden="false" customHeight="false" outlineLevel="0" collapsed="false"/>
    <row r="1033251" customFormat="false" ht="12.8" hidden="false" customHeight="false" outlineLevel="0" collapsed="false"/>
    <row r="1033252" customFormat="false" ht="12.8" hidden="false" customHeight="false" outlineLevel="0" collapsed="false"/>
    <row r="1033253" customFormat="false" ht="12.8" hidden="false" customHeight="false" outlineLevel="0" collapsed="false"/>
    <row r="1033254" customFormat="false" ht="12.8" hidden="false" customHeight="false" outlineLevel="0" collapsed="false"/>
    <row r="1033255" customFormat="false" ht="12.8" hidden="false" customHeight="false" outlineLevel="0" collapsed="false"/>
    <row r="1033256" customFormat="false" ht="12.8" hidden="false" customHeight="false" outlineLevel="0" collapsed="false"/>
    <row r="1033257" customFormat="false" ht="12.8" hidden="false" customHeight="false" outlineLevel="0" collapsed="false"/>
    <row r="1033258" customFormat="false" ht="12.8" hidden="false" customHeight="false" outlineLevel="0" collapsed="false"/>
    <row r="1033259" customFormat="false" ht="12.8" hidden="false" customHeight="false" outlineLevel="0" collapsed="false"/>
    <row r="1033260" customFormat="false" ht="12.8" hidden="false" customHeight="false" outlineLevel="0" collapsed="false"/>
    <row r="1033261" customFormat="false" ht="12.8" hidden="false" customHeight="false" outlineLevel="0" collapsed="false"/>
    <row r="1033262" customFormat="false" ht="12.8" hidden="false" customHeight="false" outlineLevel="0" collapsed="false"/>
    <row r="1033263" customFormat="false" ht="12.8" hidden="false" customHeight="false" outlineLevel="0" collapsed="false"/>
    <row r="1033264" customFormat="false" ht="12.8" hidden="false" customHeight="false" outlineLevel="0" collapsed="false"/>
    <row r="1033265" customFormat="false" ht="12.8" hidden="false" customHeight="false" outlineLevel="0" collapsed="false"/>
    <row r="1033266" customFormat="false" ht="12.8" hidden="false" customHeight="false" outlineLevel="0" collapsed="false"/>
    <row r="1033267" customFormat="false" ht="12.8" hidden="false" customHeight="false" outlineLevel="0" collapsed="false"/>
    <row r="1033268" customFormat="false" ht="12.8" hidden="false" customHeight="false" outlineLevel="0" collapsed="false"/>
    <row r="1033269" customFormat="false" ht="12.8" hidden="false" customHeight="false" outlineLevel="0" collapsed="false"/>
    <row r="1033270" customFormat="false" ht="12.8" hidden="false" customHeight="false" outlineLevel="0" collapsed="false"/>
    <row r="1033271" customFormat="false" ht="12.8" hidden="false" customHeight="false" outlineLevel="0" collapsed="false"/>
    <row r="1033272" customFormat="false" ht="12.8" hidden="false" customHeight="false" outlineLevel="0" collapsed="false"/>
    <row r="1033273" customFormat="false" ht="12.8" hidden="false" customHeight="false" outlineLevel="0" collapsed="false"/>
    <row r="1033274" customFormat="false" ht="12.8" hidden="false" customHeight="false" outlineLevel="0" collapsed="false"/>
    <row r="1033275" customFormat="false" ht="12.8" hidden="false" customHeight="false" outlineLevel="0" collapsed="false"/>
    <row r="1033276" customFormat="false" ht="12.8" hidden="false" customHeight="false" outlineLevel="0" collapsed="false"/>
    <row r="1033277" customFormat="false" ht="12.8" hidden="false" customHeight="false" outlineLevel="0" collapsed="false"/>
    <row r="1033278" customFormat="false" ht="12.8" hidden="false" customHeight="false" outlineLevel="0" collapsed="false"/>
    <row r="1033279" customFormat="false" ht="12.8" hidden="false" customHeight="false" outlineLevel="0" collapsed="false"/>
    <row r="1033280" customFormat="false" ht="12.8" hidden="false" customHeight="false" outlineLevel="0" collapsed="false"/>
    <row r="1033281" customFormat="false" ht="12.8" hidden="false" customHeight="false" outlineLevel="0" collapsed="false"/>
    <row r="1033282" customFormat="false" ht="12.8" hidden="false" customHeight="false" outlineLevel="0" collapsed="false"/>
    <row r="1033283" customFormat="false" ht="12.8" hidden="false" customHeight="false" outlineLevel="0" collapsed="false"/>
    <row r="1033284" customFormat="false" ht="12.8" hidden="false" customHeight="false" outlineLevel="0" collapsed="false"/>
    <row r="1033285" customFormat="false" ht="12.8" hidden="false" customHeight="false" outlineLevel="0" collapsed="false"/>
    <row r="1033286" customFormat="false" ht="12.8" hidden="false" customHeight="false" outlineLevel="0" collapsed="false"/>
    <row r="1033287" customFormat="false" ht="12.8" hidden="false" customHeight="false" outlineLevel="0" collapsed="false"/>
    <row r="1033288" customFormat="false" ht="12.8" hidden="false" customHeight="false" outlineLevel="0" collapsed="false"/>
    <row r="1033289" customFormat="false" ht="12.8" hidden="false" customHeight="false" outlineLevel="0" collapsed="false"/>
    <row r="1033290" customFormat="false" ht="12.8" hidden="false" customHeight="false" outlineLevel="0" collapsed="false"/>
    <row r="1033291" customFormat="false" ht="12.8" hidden="false" customHeight="false" outlineLevel="0" collapsed="false"/>
    <row r="1033292" customFormat="false" ht="12.8" hidden="false" customHeight="false" outlineLevel="0" collapsed="false"/>
    <row r="1033293" customFormat="false" ht="12.8" hidden="false" customHeight="false" outlineLevel="0" collapsed="false"/>
    <row r="1033294" customFormat="false" ht="12.8" hidden="false" customHeight="false" outlineLevel="0" collapsed="false"/>
    <row r="1033295" customFormat="false" ht="12.8" hidden="false" customHeight="false" outlineLevel="0" collapsed="false"/>
    <row r="1033296" customFormat="false" ht="12.8" hidden="false" customHeight="false" outlineLevel="0" collapsed="false"/>
    <row r="1033297" customFormat="false" ht="12.8" hidden="false" customHeight="false" outlineLevel="0" collapsed="false"/>
    <row r="1033298" customFormat="false" ht="12.8" hidden="false" customHeight="false" outlineLevel="0" collapsed="false"/>
    <row r="1033299" customFormat="false" ht="12.8" hidden="false" customHeight="false" outlineLevel="0" collapsed="false"/>
    <row r="1033300" customFormat="false" ht="12.8" hidden="false" customHeight="false" outlineLevel="0" collapsed="false"/>
    <row r="1033301" customFormat="false" ht="12.8" hidden="false" customHeight="false" outlineLevel="0" collapsed="false"/>
    <row r="1033302" customFormat="false" ht="12.8" hidden="false" customHeight="false" outlineLevel="0" collapsed="false"/>
    <row r="1033303" customFormat="false" ht="12.8" hidden="false" customHeight="false" outlineLevel="0" collapsed="false"/>
    <row r="1033304" customFormat="false" ht="12.8" hidden="false" customHeight="false" outlineLevel="0" collapsed="false"/>
    <row r="1033305" customFormat="false" ht="12.8" hidden="false" customHeight="false" outlineLevel="0" collapsed="false"/>
    <row r="1033306" customFormat="false" ht="12.8" hidden="false" customHeight="false" outlineLevel="0" collapsed="false"/>
    <row r="1033307" customFormat="false" ht="12.8" hidden="false" customHeight="false" outlineLevel="0" collapsed="false"/>
    <row r="1033308" customFormat="false" ht="12.8" hidden="false" customHeight="false" outlineLevel="0" collapsed="false"/>
    <row r="1033309" customFormat="false" ht="12.8" hidden="false" customHeight="false" outlineLevel="0" collapsed="false"/>
    <row r="1033310" customFormat="false" ht="12.8" hidden="false" customHeight="false" outlineLevel="0" collapsed="false"/>
    <row r="1033311" customFormat="false" ht="12.8" hidden="false" customHeight="false" outlineLevel="0" collapsed="false"/>
    <row r="1033312" customFormat="false" ht="12.8" hidden="false" customHeight="false" outlineLevel="0" collapsed="false"/>
    <row r="1033313" customFormat="false" ht="12.8" hidden="false" customHeight="false" outlineLevel="0" collapsed="false"/>
    <row r="1033314" customFormat="false" ht="12.8" hidden="false" customHeight="false" outlineLevel="0" collapsed="false"/>
    <row r="1033315" customFormat="false" ht="12.8" hidden="false" customHeight="false" outlineLevel="0" collapsed="false"/>
    <row r="1033316" customFormat="false" ht="12.8" hidden="false" customHeight="false" outlineLevel="0" collapsed="false"/>
    <row r="1033317" customFormat="false" ht="12.8" hidden="false" customHeight="false" outlineLevel="0" collapsed="false"/>
    <row r="1033318" customFormat="false" ht="12.8" hidden="false" customHeight="false" outlineLevel="0" collapsed="false"/>
    <row r="1033319" customFormat="false" ht="12.8" hidden="false" customHeight="false" outlineLevel="0" collapsed="false"/>
    <row r="1033320" customFormat="false" ht="12.8" hidden="false" customHeight="false" outlineLevel="0" collapsed="false"/>
    <row r="1033321" customFormat="false" ht="12.8" hidden="false" customHeight="false" outlineLevel="0" collapsed="false"/>
    <row r="1033322" customFormat="false" ht="12.8" hidden="false" customHeight="false" outlineLevel="0" collapsed="false"/>
    <row r="1033323" customFormat="false" ht="12.8" hidden="false" customHeight="false" outlineLevel="0" collapsed="false"/>
    <row r="1033324" customFormat="false" ht="12.8" hidden="false" customHeight="false" outlineLevel="0" collapsed="false"/>
    <row r="1033325" customFormat="false" ht="12.8" hidden="false" customHeight="false" outlineLevel="0" collapsed="false"/>
    <row r="1033326" customFormat="false" ht="12.8" hidden="false" customHeight="false" outlineLevel="0" collapsed="false"/>
    <row r="1033327" customFormat="false" ht="12.8" hidden="false" customHeight="false" outlineLevel="0" collapsed="false"/>
    <row r="1033328" customFormat="false" ht="12.8" hidden="false" customHeight="false" outlineLevel="0" collapsed="false"/>
    <row r="1033329" customFormat="false" ht="12.8" hidden="false" customHeight="false" outlineLevel="0" collapsed="false"/>
    <row r="1033330" customFormat="false" ht="12.8" hidden="false" customHeight="false" outlineLevel="0" collapsed="false"/>
    <row r="1033331" customFormat="false" ht="12.8" hidden="false" customHeight="false" outlineLevel="0" collapsed="false"/>
    <row r="1033332" customFormat="false" ht="12.8" hidden="false" customHeight="false" outlineLevel="0" collapsed="false"/>
    <row r="1033333" customFormat="false" ht="12.8" hidden="false" customHeight="false" outlineLevel="0" collapsed="false"/>
    <row r="1033334" customFormat="false" ht="12.8" hidden="false" customHeight="false" outlineLevel="0" collapsed="false"/>
    <row r="1033335" customFormat="false" ht="12.8" hidden="false" customHeight="false" outlineLevel="0" collapsed="false"/>
    <row r="1033336" customFormat="false" ht="12.8" hidden="false" customHeight="false" outlineLevel="0" collapsed="false"/>
    <row r="1033337" customFormat="false" ht="12.8" hidden="false" customHeight="false" outlineLevel="0" collapsed="false"/>
    <row r="1033338" customFormat="false" ht="12.8" hidden="false" customHeight="false" outlineLevel="0" collapsed="false"/>
    <row r="1033339" customFormat="false" ht="12.8" hidden="false" customHeight="false" outlineLevel="0" collapsed="false"/>
    <row r="1033340" customFormat="false" ht="12.8" hidden="false" customHeight="false" outlineLevel="0" collapsed="false"/>
    <row r="1033341" customFormat="false" ht="12.8" hidden="false" customHeight="false" outlineLevel="0" collapsed="false"/>
    <row r="1033342" customFormat="false" ht="12.8" hidden="false" customHeight="false" outlineLevel="0" collapsed="false"/>
    <row r="1033343" customFormat="false" ht="12.8" hidden="false" customHeight="false" outlineLevel="0" collapsed="false"/>
    <row r="1033344" customFormat="false" ht="12.8" hidden="false" customHeight="false" outlineLevel="0" collapsed="false"/>
    <row r="1033345" customFormat="false" ht="12.8" hidden="false" customHeight="false" outlineLevel="0" collapsed="false"/>
    <row r="1033346" customFormat="false" ht="12.8" hidden="false" customHeight="false" outlineLevel="0" collapsed="false"/>
    <row r="1033347" customFormat="false" ht="12.8" hidden="false" customHeight="false" outlineLevel="0" collapsed="false"/>
    <row r="1033348" customFormat="false" ht="12.8" hidden="false" customHeight="false" outlineLevel="0" collapsed="false"/>
    <row r="1033349" customFormat="false" ht="12.8" hidden="false" customHeight="false" outlineLevel="0" collapsed="false"/>
    <row r="1033350" customFormat="false" ht="12.8" hidden="false" customHeight="false" outlineLevel="0" collapsed="false"/>
    <row r="1033351" customFormat="false" ht="12.8" hidden="false" customHeight="false" outlineLevel="0" collapsed="false"/>
    <row r="1033352" customFormat="false" ht="12.8" hidden="false" customHeight="false" outlineLevel="0" collapsed="false"/>
    <row r="1033353" customFormat="false" ht="12.8" hidden="false" customHeight="false" outlineLevel="0" collapsed="false"/>
    <row r="1033354" customFormat="false" ht="12.8" hidden="false" customHeight="false" outlineLevel="0" collapsed="false"/>
    <row r="1033355" customFormat="false" ht="12.8" hidden="false" customHeight="false" outlineLevel="0" collapsed="false"/>
    <row r="1033356" customFormat="false" ht="12.8" hidden="false" customHeight="false" outlineLevel="0" collapsed="false"/>
    <row r="1033357" customFormat="false" ht="12.8" hidden="false" customHeight="false" outlineLevel="0" collapsed="false"/>
    <row r="1033358" customFormat="false" ht="12.8" hidden="false" customHeight="false" outlineLevel="0" collapsed="false"/>
    <row r="1033359" customFormat="false" ht="12.8" hidden="false" customHeight="false" outlineLevel="0" collapsed="false"/>
    <row r="1033360" customFormat="false" ht="12.8" hidden="false" customHeight="false" outlineLevel="0" collapsed="false"/>
    <row r="1033361" customFormat="false" ht="12.8" hidden="false" customHeight="false" outlineLevel="0" collapsed="false"/>
    <row r="1033362" customFormat="false" ht="12.8" hidden="false" customHeight="false" outlineLevel="0" collapsed="false"/>
    <row r="1033363" customFormat="false" ht="12.8" hidden="false" customHeight="false" outlineLevel="0" collapsed="false"/>
    <row r="1033364" customFormat="false" ht="12.8" hidden="false" customHeight="false" outlineLevel="0" collapsed="false"/>
    <row r="1033365" customFormat="false" ht="12.8" hidden="false" customHeight="false" outlineLevel="0" collapsed="false"/>
    <row r="1033366" customFormat="false" ht="12.8" hidden="false" customHeight="false" outlineLevel="0" collapsed="false"/>
    <row r="1033367" customFormat="false" ht="12.8" hidden="false" customHeight="false" outlineLevel="0" collapsed="false"/>
    <row r="1033368" customFormat="false" ht="12.8" hidden="false" customHeight="false" outlineLevel="0" collapsed="false"/>
    <row r="1033369" customFormat="false" ht="12.8" hidden="false" customHeight="false" outlineLevel="0" collapsed="false"/>
    <row r="1033370" customFormat="false" ht="12.8" hidden="false" customHeight="false" outlineLevel="0" collapsed="false"/>
    <row r="1033371" customFormat="false" ht="12.8" hidden="false" customHeight="false" outlineLevel="0" collapsed="false"/>
    <row r="1033372" customFormat="false" ht="12.8" hidden="false" customHeight="false" outlineLevel="0" collapsed="false"/>
    <row r="1033373" customFormat="false" ht="12.8" hidden="false" customHeight="false" outlineLevel="0" collapsed="false"/>
    <row r="1033374" customFormat="false" ht="12.8" hidden="false" customHeight="false" outlineLevel="0" collapsed="false"/>
    <row r="1033375" customFormat="false" ht="12.8" hidden="false" customHeight="false" outlineLevel="0" collapsed="false"/>
    <row r="1033376" customFormat="false" ht="12.8" hidden="false" customHeight="false" outlineLevel="0" collapsed="false"/>
    <row r="1033377" customFormat="false" ht="12.8" hidden="false" customHeight="false" outlineLevel="0" collapsed="false"/>
    <row r="1033378" customFormat="false" ht="12.8" hidden="false" customHeight="false" outlineLevel="0" collapsed="false"/>
    <row r="1033379" customFormat="false" ht="12.8" hidden="false" customHeight="false" outlineLevel="0" collapsed="false"/>
    <row r="1033380" customFormat="false" ht="12.8" hidden="false" customHeight="false" outlineLevel="0" collapsed="false"/>
    <row r="1033381" customFormat="false" ht="12.8" hidden="false" customHeight="false" outlineLevel="0" collapsed="false"/>
    <row r="1033382" customFormat="false" ht="12.8" hidden="false" customHeight="false" outlineLevel="0" collapsed="false"/>
    <row r="1033383" customFormat="false" ht="12.8" hidden="false" customHeight="false" outlineLevel="0" collapsed="false"/>
    <row r="1033384" customFormat="false" ht="12.8" hidden="false" customHeight="false" outlineLevel="0" collapsed="false"/>
    <row r="1033385" customFormat="false" ht="12.8" hidden="false" customHeight="false" outlineLevel="0" collapsed="false"/>
    <row r="1033386" customFormat="false" ht="12.8" hidden="false" customHeight="false" outlineLevel="0" collapsed="false"/>
    <row r="1033387" customFormat="false" ht="12.8" hidden="false" customHeight="false" outlineLevel="0" collapsed="false"/>
    <row r="1033388" customFormat="false" ht="12.8" hidden="false" customHeight="false" outlineLevel="0" collapsed="false"/>
    <row r="1033389" customFormat="false" ht="12.8" hidden="false" customHeight="false" outlineLevel="0" collapsed="false"/>
    <row r="1033390" customFormat="false" ht="12.8" hidden="false" customHeight="false" outlineLevel="0" collapsed="false"/>
    <row r="1033391" customFormat="false" ht="12.8" hidden="false" customHeight="false" outlineLevel="0" collapsed="false"/>
    <row r="1033392" customFormat="false" ht="12.8" hidden="false" customHeight="false" outlineLevel="0" collapsed="false"/>
    <row r="1033393" customFormat="false" ht="12.8" hidden="false" customHeight="false" outlineLevel="0" collapsed="false"/>
    <row r="1033394" customFormat="false" ht="12.8" hidden="false" customHeight="false" outlineLevel="0" collapsed="false"/>
    <row r="1033395" customFormat="false" ht="12.8" hidden="false" customHeight="false" outlineLevel="0" collapsed="false"/>
    <row r="1033396" customFormat="false" ht="12.8" hidden="false" customHeight="false" outlineLevel="0" collapsed="false"/>
    <row r="1033397" customFormat="false" ht="12.8" hidden="false" customHeight="false" outlineLevel="0" collapsed="false"/>
    <row r="1033398" customFormat="false" ht="12.8" hidden="false" customHeight="false" outlineLevel="0" collapsed="false"/>
    <row r="1033399" customFormat="false" ht="12.8" hidden="false" customHeight="false" outlineLevel="0" collapsed="false"/>
    <row r="1033400" customFormat="false" ht="12.8" hidden="false" customHeight="false" outlineLevel="0" collapsed="false"/>
    <row r="1033401" customFormat="false" ht="12.8" hidden="false" customHeight="false" outlineLevel="0" collapsed="false"/>
    <row r="1033402" customFormat="false" ht="12.8" hidden="false" customHeight="false" outlineLevel="0" collapsed="false"/>
    <row r="1033403" customFormat="false" ht="12.8" hidden="false" customHeight="false" outlineLevel="0" collapsed="false"/>
    <row r="1033404" customFormat="false" ht="12.8" hidden="false" customHeight="false" outlineLevel="0" collapsed="false"/>
    <row r="1033405" customFormat="false" ht="12.8" hidden="false" customHeight="false" outlineLevel="0" collapsed="false"/>
    <row r="1033406" customFormat="false" ht="12.8" hidden="false" customHeight="false" outlineLevel="0" collapsed="false"/>
    <row r="1033407" customFormat="false" ht="12.8" hidden="false" customHeight="false" outlineLevel="0" collapsed="false"/>
    <row r="1033408" customFormat="false" ht="12.8" hidden="false" customHeight="false" outlineLevel="0" collapsed="false"/>
    <row r="1033409" customFormat="false" ht="12.8" hidden="false" customHeight="false" outlineLevel="0" collapsed="false"/>
    <row r="1033410" customFormat="false" ht="12.8" hidden="false" customHeight="false" outlineLevel="0" collapsed="false"/>
    <row r="1033411" customFormat="false" ht="12.8" hidden="false" customHeight="false" outlineLevel="0" collapsed="false"/>
    <row r="1033412" customFormat="false" ht="12.8" hidden="false" customHeight="false" outlineLevel="0" collapsed="false"/>
    <row r="1033413" customFormat="false" ht="12.8" hidden="false" customHeight="false" outlineLevel="0" collapsed="false"/>
    <row r="1033414" customFormat="false" ht="12.8" hidden="false" customHeight="false" outlineLevel="0" collapsed="false"/>
    <row r="1033415" customFormat="false" ht="12.8" hidden="false" customHeight="false" outlineLevel="0" collapsed="false"/>
    <row r="1033416" customFormat="false" ht="12.8" hidden="false" customHeight="false" outlineLevel="0" collapsed="false"/>
    <row r="1033417" customFormat="false" ht="12.8" hidden="false" customHeight="false" outlineLevel="0" collapsed="false"/>
    <row r="1033418" customFormat="false" ht="12.8" hidden="false" customHeight="false" outlineLevel="0" collapsed="false"/>
    <row r="1033419" customFormat="false" ht="12.8" hidden="false" customHeight="false" outlineLevel="0" collapsed="false"/>
    <row r="1033420" customFormat="false" ht="12.8" hidden="false" customHeight="false" outlineLevel="0" collapsed="false"/>
    <row r="1033421" customFormat="false" ht="12.8" hidden="false" customHeight="false" outlineLevel="0" collapsed="false"/>
    <row r="1033422" customFormat="false" ht="12.8" hidden="false" customHeight="false" outlineLevel="0" collapsed="false"/>
    <row r="1033423" customFormat="false" ht="12.8" hidden="false" customHeight="false" outlineLevel="0" collapsed="false"/>
    <row r="1033424" customFormat="false" ht="12.8" hidden="false" customHeight="false" outlineLevel="0" collapsed="false"/>
    <row r="1033425" customFormat="false" ht="12.8" hidden="false" customHeight="false" outlineLevel="0" collapsed="false"/>
    <row r="1033426" customFormat="false" ht="12.8" hidden="false" customHeight="false" outlineLevel="0" collapsed="false"/>
    <row r="1033427" customFormat="false" ht="12.8" hidden="false" customHeight="false" outlineLevel="0" collapsed="false"/>
    <row r="1033428" customFormat="false" ht="12.8" hidden="false" customHeight="false" outlineLevel="0" collapsed="false"/>
    <row r="1033429" customFormat="false" ht="12.8" hidden="false" customHeight="false" outlineLevel="0" collapsed="false"/>
    <row r="1033430" customFormat="false" ht="12.8" hidden="false" customHeight="false" outlineLevel="0" collapsed="false"/>
    <row r="1033431" customFormat="false" ht="12.8" hidden="false" customHeight="false" outlineLevel="0" collapsed="false"/>
    <row r="1033432" customFormat="false" ht="12.8" hidden="false" customHeight="false" outlineLevel="0" collapsed="false"/>
    <row r="1033433" customFormat="false" ht="12.8" hidden="false" customHeight="false" outlineLevel="0" collapsed="false"/>
    <row r="1033434" customFormat="false" ht="12.8" hidden="false" customHeight="false" outlineLevel="0" collapsed="false"/>
    <row r="1033435" customFormat="false" ht="12.8" hidden="false" customHeight="false" outlineLevel="0" collapsed="false"/>
    <row r="1033436" customFormat="false" ht="12.8" hidden="false" customHeight="false" outlineLevel="0" collapsed="false"/>
    <row r="1033437" customFormat="false" ht="12.8" hidden="false" customHeight="false" outlineLevel="0" collapsed="false"/>
    <row r="1033438" customFormat="false" ht="12.8" hidden="false" customHeight="false" outlineLevel="0" collapsed="false"/>
    <row r="1033439" customFormat="false" ht="12.8" hidden="false" customHeight="false" outlineLevel="0" collapsed="false"/>
    <row r="1033440" customFormat="false" ht="12.8" hidden="false" customHeight="false" outlineLevel="0" collapsed="false"/>
    <row r="1033441" customFormat="false" ht="12.8" hidden="false" customHeight="false" outlineLevel="0" collapsed="false"/>
    <row r="1033442" customFormat="false" ht="12.8" hidden="false" customHeight="false" outlineLevel="0" collapsed="false"/>
    <row r="1033443" customFormat="false" ht="12.8" hidden="false" customHeight="false" outlineLevel="0" collapsed="false"/>
    <row r="1033444" customFormat="false" ht="12.8" hidden="false" customHeight="false" outlineLevel="0" collapsed="false"/>
    <row r="1033445" customFormat="false" ht="12.8" hidden="false" customHeight="false" outlineLevel="0" collapsed="false"/>
    <row r="1033446" customFormat="false" ht="12.8" hidden="false" customHeight="false" outlineLevel="0" collapsed="false"/>
    <row r="1033447" customFormat="false" ht="12.8" hidden="false" customHeight="false" outlineLevel="0" collapsed="false"/>
    <row r="1033448" customFormat="false" ht="12.8" hidden="false" customHeight="false" outlineLevel="0" collapsed="false"/>
    <row r="1033449" customFormat="false" ht="12.8" hidden="false" customHeight="false" outlineLevel="0" collapsed="false"/>
    <row r="1033450" customFormat="false" ht="12.8" hidden="false" customHeight="false" outlineLevel="0" collapsed="false"/>
    <row r="1033451" customFormat="false" ht="12.8" hidden="false" customHeight="false" outlineLevel="0" collapsed="false"/>
    <row r="1033452" customFormat="false" ht="12.8" hidden="false" customHeight="false" outlineLevel="0" collapsed="false"/>
    <row r="1033453" customFormat="false" ht="12.8" hidden="false" customHeight="false" outlineLevel="0" collapsed="false"/>
    <row r="1033454" customFormat="false" ht="12.8" hidden="false" customHeight="false" outlineLevel="0" collapsed="false"/>
    <row r="1033455" customFormat="false" ht="12.8" hidden="false" customHeight="false" outlineLevel="0" collapsed="false"/>
    <row r="1033456" customFormat="false" ht="12.8" hidden="false" customHeight="false" outlineLevel="0" collapsed="false"/>
    <row r="1033457" customFormat="false" ht="12.8" hidden="false" customHeight="false" outlineLevel="0" collapsed="false"/>
    <row r="1033458" customFormat="false" ht="12.8" hidden="false" customHeight="false" outlineLevel="0" collapsed="false"/>
    <row r="1033459" customFormat="false" ht="12.8" hidden="false" customHeight="false" outlineLevel="0" collapsed="false"/>
    <row r="1033460" customFormat="false" ht="12.8" hidden="false" customHeight="false" outlineLevel="0" collapsed="false"/>
    <row r="1033461" customFormat="false" ht="12.8" hidden="false" customHeight="false" outlineLevel="0" collapsed="false"/>
    <row r="1033462" customFormat="false" ht="12.8" hidden="false" customHeight="false" outlineLevel="0" collapsed="false"/>
    <row r="1033463" customFormat="false" ht="12.8" hidden="false" customHeight="false" outlineLevel="0" collapsed="false"/>
    <row r="1033464" customFormat="false" ht="12.8" hidden="false" customHeight="false" outlineLevel="0" collapsed="false"/>
    <row r="1033465" customFormat="false" ht="12.8" hidden="false" customHeight="false" outlineLevel="0" collapsed="false"/>
    <row r="1033466" customFormat="false" ht="12.8" hidden="false" customHeight="false" outlineLevel="0" collapsed="false"/>
    <row r="1033467" customFormat="false" ht="12.8" hidden="false" customHeight="false" outlineLevel="0" collapsed="false"/>
    <row r="1033468" customFormat="false" ht="12.8" hidden="false" customHeight="false" outlineLevel="0" collapsed="false"/>
    <row r="1033469" customFormat="false" ht="12.8" hidden="false" customHeight="false" outlineLevel="0" collapsed="false"/>
    <row r="1033470" customFormat="false" ht="12.8" hidden="false" customHeight="false" outlineLevel="0" collapsed="false"/>
    <row r="1033471" customFormat="false" ht="12.8" hidden="false" customHeight="false" outlineLevel="0" collapsed="false"/>
    <row r="1033472" customFormat="false" ht="12.8" hidden="false" customHeight="false" outlineLevel="0" collapsed="false"/>
    <row r="1033473" customFormat="false" ht="12.8" hidden="false" customHeight="false" outlineLevel="0" collapsed="false"/>
    <row r="1033474" customFormat="false" ht="12.8" hidden="false" customHeight="false" outlineLevel="0" collapsed="false"/>
    <row r="1033475" customFormat="false" ht="12.8" hidden="false" customHeight="false" outlineLevel="0" collapsed="false"/>
    <row r="1033476" customFormat="false" ht="12.8" hidden="false" customHeight="false" outlineLevel="0" collapsed="false"/>
    <row r="1033477" customFormat="false" ht="12.8" hidden="false" customHeight="false" outlineLevel="0" collapsed="false"/>
    <row r="1033478" customFormat="false" ht="12.8" hidden="false" customHeight="false" outlineLevel="0" collapsed="false"/>
    <row r="1033479" customFormat="false" ht="12.8" hidden="false" customHeight="false" outlineLevel="0" collapsed="false"/>
    <row r="1033480" customFormat="false" ht="12.8" hidden="false" customHeight="false" outlineLevel="0" collapsed="false"/>
    <row r="1033481" customFormat="false" ht="12.8" hidden="false" customHeight="false" outlineLevel="0" collapsed="false"/>
    <row r="1033482" customFormat="false" ht="12.8" hidden="false" customHeight="false" outlineLevel="0" collapsed="false"/>
    <row r="1033483" customFormat="false" ht="12.8" hidden="false" customHeight="false" outlineLevel="0" collapsed="false"/>
    <row r="1033484" customFormat="false" ht="12.8" hidden="false" customHeight="false" outlineLevel="0" collapsed="false"/>
    <row r="1033485" customFormat="false" ht="12.8" hidden="false" customHeight="false" outlineLevel="0" collapsed="false"/>
    <row r="1033486" customFormat="false" ht="12.8" hidden="false" customHeight="false" outlineLevel="0" collapsed="false"/>
    <row r="1033487" customFormat="false" ht="12.8" hidden="false" customHeight="false" outlineLevel="0" collapsed="false"/>
    <row r="1033488" customFormat="false" ht="12.8" hidden="false" customHeight="false" outlineLevel="0" collapsed="false"/>
    <row r="1033489" customFormat="false" ht="12.8" hidden="false" customHeight="false" outlineLevel="0" collapsed="false"/>
    <row r="1033490" customFormat="false" ht="12.8" hidden="false" customHeight="false" outlineLevel="0" collapsed="false"/>
    <row r="1033491" customFormat="false" ht="12.8" hidden="false" customHeight="false" outlineLevel="0" collapsed="false"/>
    <row r="1033492" customFormat="false" ht="12.8" hidden="false" customHeight="false" outlineLevel="0" collapsed="false"/>
    <row r="1033493" customFormat="false" ht="12.8" hidden="false" customHeight="false" outlineLevel="0" collapsed="false"/>
    <row r="1033494" customFormat="false" ht="12.8" hidden="false" customHeight="false" outlineLevel="0" collapsed="false"/>
    <row r="1033495" customFormat="false" ht="12.8" hidden="false" customHeight="false" outlineLevel="0" collapsed="false"/>
    <row r="1033496" customFormat="false" ht="12.8" hidden="false" customHeight="false" outlineLevel="0" collapsed="false"/>
    <row r="1033497" customFormat="false" ht="12.8" hidden="false" customHeight="false" outlineLevel="0" collapsed="false"/>
    <row r="1033498" customFormat="false" ht="12.8" hidden="false" customHeight="false" outlineLevel="0" collapsed="false"/>
    <row r="1033499" customFormat="false" ht="12.8" hidden="false" customHeight="false" outlineLevel="0" collapsed="false"/>
    <row r="1033500" customFormat="false" ht="12.8" hidden="false" customHeight="false" outlineLevel="0" collapsed="false"/>
    <row r="1033501" customFormat="false" ht="12.8" hidden="false" customHeight="false" outlineLevel="0" collapsed="false"/>
    <row r="1033502" customFormat="false" ht="12.8" hidden="false" customHeight="false" outlineLevel="0" collapsed="false"/>
    <row r="1033503" customFormat="false" ht="12.8" hidden="false" customHeight="false" outlineLevel="0" collapsed="false"/>
    <row r="1033504" customFormat="false" ht="12.8" hidden="false" customHeight="false" outlineLevel="0" collapsed="false"/>
    <row r="1033505" customFormat="false" ht="12.8" hidden="false" customHeight="false" outlineLevel="0" collapsed="false"/>
    <row r="1033506" customFormat="false" ht="12.8" hidden="false" customHeight="false" outlineLevel="0" collapsed="false"/>
    <row r="1033507" customFormat="false" ht="12.8" hidden="false" customHeight="false" outlineLevel="0" collapsed="false"/>
    <row r="1033508" customFormat="false" ht="12.8" hidden="false" customHeight="false" outlineLevel="0" collapsed="false"/>
    <row r="1033509" customFormat="false" ht="12.8" hidden="false" customHeight="false" outlineLevel="0" collapsed="false"/>
    <row r="1033510" customFormat="false" ht="12.8" hidden="false" customHeight="false" outlineLevel="0" collapsed="false"/>
    <row r="1033511" customFormat="false" ht="12.8" hidden="false" customHeight="false" outlineLevel="0" collapsed="false"/>
    <row r="1033512" customFormat="false" ht="12.8" hidden="false" customHeight="false" outlineLevel="0" collapsed="false"/>
    <row r="1033513" customFormat="false" ht="12.8" hidden="false" customHeight="false" outlineLevel="0" collapsed="false"/>
    <row r="1033514" customFormat="false" ht="12.8" hidden="false" customHeight="false" outlineLevel="0" collapsed="false"/>
    <row r="1033515" customFormat="false" ht="12.8" hidden="false" customHeight="false" outlineLevel="0" collapsed="false"/>
    <row r="1033516" customFormat="false" ht="12.8" hidden="false" customHeight="false" outlineLevel="0" collapsed="false"/>
    <row r="1033517" customFormat="false" ht="12.8" hidden="false" customHeight="false" outlineLevel="0" collapsed="false"/>
    <row r="1033518" customFormat="false" ht="12.8" hidden="false" customHeight="false" outlineLevel="0" collapsed="false"/>
    <row r="1033519" customFormat="false" ht="12.8" hidden="false" customHeight="false" outlineLevel="0" collapsed="false"/>
    <row r="1033520" customFormat="false" ht="12.8" hidden="false" customHeight="false" outlineLevel="0" collapsed="false"/>
    <row r="1033521" customFormat="false" ht="12.8" hidden="false" customHeight="false" outlineLevel="0" collapsed="false"/>
    <row r="1033522" customFormat="false" ht="12.8" hidden="false" customHeight="false" outlineLevel="0" collapsed="false"/>
    <row r="1033523" customFormat="false" ht="12.8" hidden="false" customHeight="false" outlineLevel="0" collapsed="false"/>
    <row r="1033524" customFormat="false" ht="12.8" hidden="false" customHeight="false" outlineLevel="0" collapsed="false"/>
    <row r="1033525" customFormat="false" ht="12.8" hidden="false" customHeight="false" outlineLevel="0" collapsed="false"/>
    <row r="1033526" customFormat="false" ht="12.8" hidden="false" customHeight="false" outlineLevel="0" collapsed="false"/>
    <row r="1033527" customFormat="false" ht="12.8" hidden="false" customHeight="false" outlineLevel="0" collapsed="false"/>
    <row r="1033528" customFormat="false" ht="12.8" hidden="false" customHeight="false" outlineLevel="0" collapsed="false"/>
    <row r="1033529" customFormat="false" ht="12.8" hidden="false" customHeight="false" outlineLevel="0" collapsed="false"/>
    <row r="1033530" customFormat="false" ht="12.8" hidden="false" customHeight="false" outlineLevel="0" collapsed="false"/>
    <row r="1033531" customFormat="false" ht="12.8" hidden="false" customHeight="false" outlineLevel="0" collapsed="false"/>
    <row r="1033532" customFormat="false" ht="12.8" hidden="false" customHeight="false" outlineLevel="0" collapsed="false"/>
    <row r="1033533" customFormat="false" ht="12.8" hidden="false" customHeight="false" outlineLevel="0" collapsed="false"/>
    <row r="1033534" customFormat="false" ht="12.8" hidden="false" customHeight="false" outlineLevel="0" collapsed="false"/>
    <row r="1033535" customFormat="false" ht="12.8" hidden="false" customHeight="false" outlineLevel="0" collapsed="false"/>
    <row r="1033536" customFormat="false" ht="12.8" hidden="false" customHeight="false" outlineLevel="0" collapsed="false"/>
    <row r="1033537" customFormat="false" ht="12.8" hidden="false" customHeight="false" outlineLevel="0" collapsed="false"/>
    <row r="1033538" customFormat="false" ht="12.8" hidden="false" customHeight="false" outlineLevel="0" collapsed="false"/>
    <row r="1033539" customFormat="false" ht="12.8" hidden="false" customHeight="false" outlineLevel="0" collapsed="false"/>
    <row r="1033540" customFormat="false" ht="12.8" hidden="false" customHeight="false" outlineLevel="0" collapsed="false"/>
    <row r="1033541" customFormat="false" ht="12.8" hidden="false" customHeight="false" outlineLevel="0" collapsed="false"/>
    <row r="1033542" customFormat="false" ht="12.8" hidden="false" customHeight="false" outlineLevel="0" collapsed="false"/>
    <row r="1033543" customFormat="false" ht="12.8" hidden="false" customHeight="false" outlineLevel="0" collapsed="false"/>
    <row r="1033544" customFormat="false" ht="12.8" hidden="false" customHeight="false" outlineLevel="0" collapsed="false"/>
    <row r="1033545" customFormat="false" ht="12.8" hidden="false" customHeight="false" outlineLevel="0" collapsed="false"/>
    <row r="1033546" customFormat="false" ht="12.8" hidden="false" customHeight="false" outlineLevel="0" collapsed="false"/>
    <row r="1033547" customFormat="false" ht="12.8" hidden="false" customHeight="false" outlineLevel="0" collapsed="false"/>
    <row r="1033548" customFormat="false" ht="12.8" hidden="false" customHeight="false" outlineLevel="0" collapsed="false"/>
    <row r="1033549" customFormat="false" ht="12.8" hidden="false" customHeight="false" outlineLevel="0" collapsed="false"/>
    <row r="1033550" customFormat="false" ht="12.8" hidden="false" customHeight="false" outlineLevel="0" collapsed="false"/>
    <row r="1033551" customFormat="false" ht="12.8" hidden="false" customHeight="false" outlineLevel="0" collapsed="false"/>
    <row r="1033552" customFormat="false" ht="12.8" hidden="false" customHeight="false" outlineLevel="0" collapsed="false"/>
    <row r="1033553" customFormat="false" ht="12.8" hidden="false" customHeight="false" outlineLevel="0" collapsed="false"/>
    <row r="1033554" customFormat="false" ht="12.8" hidden="false" customHeight="false" outlineLevel="0" collapsed="false"/>
    <row r="1033555" customFormat="false" ht="12.8" hidden="false" customHeight="false" outlineLevel="0" collapsed="false"/>
    <row r="1033556" customFormat="false" ht="12.8" hidden="false" customHeight="false" outlineLevel="0" collapsed="false"/>
    <row r="1033557" customFormat="false" ht="12.8" hidden="false" customHeight="false" outlineLevel="0" collapsed="false"/>
    <row r="1033558" customFormat="false" ht="12.8" hidden="false" customHeight="false" outlineLevel="0" collapsed="false"/>
    <row r="1033559" customFormat="false" ht="12.8" hidden="false" customHeight="false" outlineLevel="0" collapsed="false"/>
    <row r="1033560" customFormat="false" ht="12.8" hidden="false" customHeight="false" outlineLevel="0" collapsed="false"/>
    <row r="1033561" customFormat="false" ht="12.8" hidden="false" customHeight="false" outlineLevel="0" collapsed="false"/>
    <row r="1033562" customFormat="false" ht="12.8" hidden="false" customHeight="false" outlineLevel="0" collapsed="false"/>
    <row r="1033563" customFormat="false" ht="12.8" hidden="false" customHeight="false" outlineLevel="0" collapsed="false"/>
    <row r="1033564" customFormat="false" ht="12.8" hidden="false" customHeight="false" outlineLevel="0" collapsed="false"/>
    <row r="1033565" customFormat="false" ht="12.8" hidden="false" customHeight="false" outlineLevel="0" collapsed="false"/>
    <row r="1033566" customFormat="false" ht="12.8" hidden="false" customHeight="false" outlineLevel="0" collapsed="false"/>
    <row r="1033567" customFormat="false" ht="12.8" hidden="false" customHeight="false" outlineLevel="0" collapsed="false"/>
    <row r="1033568" customFormat="false" ht="12.8" hidden="false" customHeight="false" outlineLevel="0" collapsed="false"/>
    <row r="1033569" customFormat="false" ht="12.8" hidden="false" customHeight="false" outlineLevel="0" collapsed="false"/>
    <row r="1033570" customFormat="false" ht="12.8" hidden="false" customHeight="false" outlineLevel="0" collapsed="false"/>
    <row r="1033571" customFormat="false" ht="12.8" hidden="false" customHeight="false" outlineLevel="0" collapsed="false"/>
    <row r="1033572" customFormat="false" ht="12.8" hidden="false" customHeight="false" outlineLevel="0" collapsed="false"/>
    <row r="1033573" customFormat="false" ht="12.8" hidden="false" customHeight="false" outlineLevel="0" collapsed="false"/>
    <row r="1033574" customFormat="false" ht="12.8" hidden="false" customHeight="false" outlineLevel="0" collapsed="false"/>
    <row r="1033575" customFormat="false" ht="12.8" hidden="false" customHeight="false" outlineLevel="0" collapsed="false"/>
    <row r="1033576" customFormat="false" ht="12.8" hidden="false" customHeight="false" outlineLevel="0" collapsed="false"/>
    <row r="1033577" customFormat="false" ht="12.8" hidden="false" customHeight="false" outlineLevel="0" collapsed="false"/>
    <row r="1033578" customFormat="false" ht="12.8" hidden="false" customHeight="false" outlineLevel="0" collapsed="false"/>
    <row r="1033579" customFormat="false" ht="12.8" hidden="false" customHeight="false" outlineLevel="0" collapsed="false"/>
    <row r="1033580" customFormat="false" ht="12.8" hidden="false" customHeight="false" outlineLevel="0" collapsed="false"/>
    <row r="1033581" customFormat="false" ht="12.8" hidden="false" customHeight="false" outlineLevel="0" collapsed="false"/>
    <row r="1033582" customFormat="false" ht="12.8" hidden="false" customHeight="false" outlineLevel="0" collapsed="false"/>
    <row r="1033583" customFormat="false" ht="12.8" hidden="false" customHeight="false" outlineLevel="0" collapsed="false"/>
    <row r="1033584" customFormat="false" ht="12.8" hidden="false" customHeight="false" outlineLevel="0" collapsed="false"/>
    <row r="1033585" customFormat="false" ht="12.8" hidden="false" customHeight="false" outlineLevel="0" collapsed="false"/>
    <row r="1033586" customFormat="false" ht="12.8" hidden="false" customHeight="false" outlineLevel="0" collapsed="false"/>
    <row r="1033587" customFormat="false" ht="12.8" hidden="false" customHeight="false" outlineLevel="0" collapsed="false"/>
    <row r="1033588" customFormat="false" ht="12.8" hidden="false" customHeight="false" outlineLevel="0" collapsed="false"/>
    <row r="1033589" customFormat="false" ht="12.8" hidden="false" customHeight="false" outlineLevel="0" collapsed="false"/>
    <row r="1033590" customFormat="false" ht="12.8" hidden="false" customHeight="false" outlineLevel="0" collapsed="false"/>
    <row r="1033591" customFormat="false" ht="12.8" hidden="false" customHeight="false" outlineLevel="0" collapsed="false"/>
    <row r="1033592" customFormat="false" ht="12.8" hidden="false" customHeight="false" outlineLevel="0" collapsed="false"/>
    <row r="1033593" customFormat="false" ht="12.8" hidden="false" customHeight="false" outlineLevel="0" collapsed="false"/>
    <row r="1033594" customFormat="false" ht="12.8" hidden="false" customHeight="false" outlineLevel="0" collapsed="false"/>
    <row r="1033595" customFormat="false" ht="12.8" hidden="false" customHeight="false" outlineLevel="0" collapsed="false"/>
    <row r="1033596" customFormat="false" ht="12.8" hidden="false" customHeight="false" outlineLevel="0" collapsed="false"/>
    <row r="1033597" customFormat="false" ht="12.8" hidden="false" customHeight="false" outlineLevel="0" collapsed="false"/>
    <row r="1033598" customFormat="false" ht="12.8" hidden="false" customHeight="false" outlineLevel="0" collapsed="false"/>
    <row r="1033599" customFormat="false" ht="12.8" hidden="false" customHeight="false" outlineLevel="0" collapsed="false"/>
    <row r="1033600" customFormat="false" ht="12.8" hidden="false" customHeight="false" outlineLevel="0" collapsed="false"/>
    <row r="1033601" customFormat="false" ht="12.8" hidden="false" customHeight="false" outlineLevel="0" collapsed="false"/>
    <row r="1033602" customFormat="false" ht="12.8" hidden="false" customHeight="false" outlineLevel="0" collapsed="false"/>
    <row r="1033603" customFormat="false" ht="12.8" hidden="false" customHeight="false" outlineLevel="0" collapsed="false"/>
    <row r="1033604" customFormat="false" ht="12.8" hidden="false" customHeight="false" outlineLevel="0" collapsed="false"/>
    <row r="1033605" customFormat="false" ht="12.8" hidden="false" customHeight="false" outlineLevel="0" collapsed="false"/>
    <row r="1033606" customFormat="false" ht="12.8" hidden="false" customHeight="false" outlineLevel="0" collapsed="false"/>
    <row r="1033607" customFormat="false" ht="12.8" hidden="false" customHeight="false" outlineLevel="0" collapsed="false"/>
    <row r="1033608" customFormat="false" ht="12.8" hidden="false" customHeight="false" outlineLevel="0" collapsed="false"/>
    <row r="1033609" customFormat="false" ht="12.8" hidden="false" customHeight="false" outlineLevel="0" collapsed="false"/>
    <row r="1033610" customFormat="false" ht="12.8" hidden="false" customHeight="false" outlineLevel="0" collapsed="false"/>
    <row r="1033611" customFormat="false" ht="12.8" hidden="false" customHeight="false" outlineLevel="0" collapsed="false"/>
    <row r="1033612" customFormat="false" ht="12.8" hidden="false" customHeight="false" outlineLevel="0" collapsed="false"/>
    <row r="1033613" customFormat="false" ht="12.8" hidden="false" customHeight="false" outlineLevel="0" collapsed="false"/>
    <row r="1033614" customFormat="false" ht="12.8" hidden="false" customHeight="false" outlineLevel="0" collapsed="false"/>
    <row r="1033615" customFormat="false" ht="12.8" hidden="false" customHeight="false" outlineLevel="0" collapsed="false"/>
    <row r="1033616" customFormat="false" ht="12.8" hidden="false" customHeight="false" outlineLevel="0" collapsed="false"/>
    <row r="1033617" customFormat="false" ht="12.8" hidden="false" customHeight="false" outlineLevel="0" collapsed="false"/>
    <row r="1033618" customFormat="false" ht="12.8" hidden="false" customHeight="false" outlineLevel="0" collapsed="false"/>
    <row r="1033619" customFormat="false" ht="12.8" hidden="false" customHeight="false" outlineLevel="0" collapsed="false"/>
    <row r="1033620" customFormat="false" ht="12.8" hidden="false" customHeight="false" outlineLevel="0" collapsed="false"/>
    <row r="1033621" customFormat="false" ht="12.8" hidden="false" customHeight="false" outlineLevel="0" collapsed="false"/>
    <row r="1033622" customFormat="false" ht="12.8" hidden="false" customHeight="false" outlineLevel="0" collapsed="false"/>
    <row r="1033623" customFormat="false" ht="12.8" hidden="false" customHeight="false" outlineLevel="0" collapsed="false"/>
    <row r="1033624" customFormat="false" ht="12.8" hidden="false" customHeight="false" outlineLevel="0" collapsed="false"/>
    <row r="1033625" customFormat="false" ht="12.8" hidden="false" customHeight="false" outlineLevel="0" collapsed="false"/>
    <row r="1033626" customFormat="false" ht="12.8" hidden="false" customHeight="false" outlineLevel="0" collapsed="false"/>
    <row r="1033627" customFormat="false" ht="12.8" hidden="false" customHeight="false" outlineLevel="0" collapsed="false"/>
    <row r="1033628" customFormat="false" ht="12.8" hidden="false" customHeight="false" outlineLevel="0" collapsed="false"/>
    <row r="1033629" customFormat="false" ht="12.8" hidden="false" customHeight="false" outlineLevel="0" collapsed="false"/>
    <row r="1033630" customFormat="false" ht="12.8" hidden="false" customHeight="false" outlineLevel="0" collapsed="false"/>
    <row r="1033631" customFormat="false" ht="12.8" hidden="false" customHeight="false" outlineLevel="0" collapsed="false"/>
    <row r="1033632" customFormat="false" ht="12.8" hidden="false" customHeight="false" outlineLevel="0" collapsed="false"/>
    <row r="1033633" customFormat="false" ht="12.8" hidden="false" customHeight="false" outlineLevel="0" collapsed="false"/>
    <row r="1033634" customFormat="false" ht="12.8" hidden="false" customHeight="false" outlineLevel="0" collapsed="false"/>
    <row r="1033635" customFormat="false" ht="12.8" hidden="false" customHeight="false" outlineLevel="0" collapsed="false"/>
    <row r="1033636" customFormat="false" ht="12.8" hidden="false" customHeight="false" outlineLevel="0" collapsed="false"/>
    <row r="1033637" customFormat="false" ht="12.8" hidden="false" customHeight="false" outlineLevel="0" collapsed="false"/>
    <row r="1033638" customFormat="false" ht="12.8" hidden="false" customHeight="false" outlineLevel="0" collapsed="false"/>
    <row r="1033639" customFormat="false" ht="12.8" hidden="false" customHeight="false" outlineLevel="0" collapsed="false"/>
    <row r="1033640" customFormat="false" ht="12.8" hidden="false" customHeight="false" outlineLevel="0" collapsed="false"/>
    <row r="1033641" customFormat="false" ht="12.8" hidden="false" customHeight="false" outlineLevel="0" collapsed="false"/>
    <row r="1033642" customFormat="false" ht="12.8" hidden="false" customHeight="false" outlineLevel="0" collapsed="false"/>
    <row r="1033643" customFormat="false" ht="12.8" hidden="false" customHeight="false" outlineLevel="0" collapsed="false"/>
    <row r="1033644" customFormat="false" ht="12.8" hidden="false" customHeight="false" outlineLevel="0" collapsed="false"/>
    <row r="1033645" customFormat="false" ht="12.8" hidden="false" customHeight="false" outlineLevel="0" collapsed="false"/>
    <row r="1033646" customFormat="false" ht="12.8" hidden="false" customHeight="false" outlineLevel="0" collapsed="false"/>
    <row r="1033647" customFormat="false" ht="12.8" hidden="false" customHeight="false" outlineLevel="0" collapsed="false"/>
    <row r="1033648" customFormat="false" ht="12.8" hidden="false" customHeight="false" outlineLevel="0" collapsed="false"/>
    <row r="1033649" customFormat="false" ht="12.8" hidden="false" customHeight="false" outlineLevel="0" collapsed="false"/>
    <row r="1033650" customFormat="false" ht="12.8" hidden="false" customHeight="false" outlineLevel="0" collapsed="false"/>
    <row r="1033651" customFormat="false" ht="12.8" hidden="false" customHeight="false" outlineLevel="0" collapsed="false"/>
    <row r="1033652" customFormat="false" ht="12.8" hidden="false" customHeight="false" outlineLevel="0" collapsed="false"/>
    <row r="1033653" customFormat="false" ht="12.8" hidden="false" customHeight="false" outlineLevel="0" collapsed="false"/>
    <row r="1033654" customFormat="false" ht="12.8" hidden="false" customHeight="false" outlineLevel="0" collapsed="false"/>
    <row r="1033655" customFormat="false" ht="12.8" hidden="false" customHeight="false" outlineLevel="0" collapsed="false"/>
    <row r="1033656" customFormat="false" ht="12.8" hidden="false" customHeight="false" outlineLevel="0" collapsed="false"/>
    <row r="1033657" customFormat="false" ht="12.8" hidden="false" customHeight="false" outlineLevel="0" collapsed="false"/>
    <row r="1033658" customFormat="false" ht="12.8" hidden="false" customHeight="false" outlineLevel="0" collapsed="false"/>
    <row r="1033659" customFormat="false" ht="12.8" hidden="false" customHeight="false" outlineLevel="0" collapsed="false"/>
    <row r="1033660" customFormat="false" ht="12.8" hidden="false" customHeight="false" outlineLevel="0" collapsed="false"/>
    <row r="1033661" customFormat="false" ht="12.8" hidden="false" customHeight="false" outlineLevel="0" collapsed="false"/>
    <row r="1033662" customFormat="false" ht="12.8" hidden="false" customHeight="false" outlineLevel="0" collapsed="false"/>
    <row r="1033663" customFormat="false" ht="12.8" hidden="false" customHeight="false" outlineLevel="0" collapsed="false"/>
    <row r="1033664" customFormat="false" ht="12.8" hidden="false" customHeight="false" outlineLevel="0" collapsed="false"/>
    <row r="1033665" customFormat="false" ht="12.8" hidden="false" customHeight="false" outlineLevel="0" collapsed="false"/>
    <row r="1033666" customFormat="false" ht="12.8" hidden="false" customHeight="false" outlineLevel="0" collapsed="false"/>
    <row r="1033667" customFormat="false" ht="12.8" hidden="false" customHeight="false" outlineLevel="0" collapsed="false"/>
    <row r="1033668" customFormat="false" ht="12.8" hidden="false" customHeight="false" outlineLevel="0" collapsed="false"/>
    <row r="1033669" customFormat="false" ht="12.8" hidden="false" customHeight="false" outlineLevel="0" collapsed="false"/>
    <row r="1033670" customFormat="false" ht="12.8" hidden="false" customHeight="false" outlineLevel="0" collapsed="false"/>
    <row r="1033671" customFormat="false" ht="12.8" hidden="false" customHeight="false" outlineLevel="0" collapsed="false"/>
    <row r="1033672" customFormat="false" ht="12.8" hidden="false" customHeight="false" outlineLevel="0" collapsed="false"/>
    <row r="1033673" customFormat="false" ht="12.8" hidden="false" customHeight="false" outlineLevel="0" collapsed="false"/>
    <row r="1033674" customFormat="false" ht="12.8" hidden="false" customHeight="false" outlineLevel="0" collapsed="false"/>
    <row r="1033675" customFormat="false" ht="12.8" hidden="false" customHeight="false" outlineLevel="0" collapsed="false"/>
    <row r="1033676" customFormat="false" ht="12.8" hidden="false" customHeight="false" outlineLevel="0" collapsed="false"/>
    <row r="1033677" customFormat="false" ht="12.8" hidden="false" customHeight="false" outlineLevel="0" collapsed="false"/>
    <row r="1033678" customFormat="false" ht="12.8" hidden="false" customHeight="false" outlineLevel="0" collapsed="false"/>
    <row r="1033679" customFormat="false" ht="12.8" hidden="false" customHeight="false" outlineLevel="0" collapsed="false"/>
    <row r="1033680" customFormat="false" ht="12.8" hidden="false" customHeight="false" outlineLevel="0" collapsed="false"/>
    <row r="1033681" customFormat="false" ht="12.8" hidden="false" customHeight="false" outlineLevel="0" collapsed="false"/>
    <row r="1033682" customFormat="false" ht="12.8" hidden="false" customHeight="false" outlineLevel="0" collapsed="false"/>
    <row r="1033683" customFormat="false" ht="12.8" hidden="false" customHeight="false" outlineLevel="0" collapsed="false"/>
    <row r="1033684" customFormat="false" ht="12.8" hidden="false" customHeight="false" outlineLevel="0" collapsed="false"/>
    <row r="1033685" customFormat="false" ht="12.8" hidden="false" customHeight="false" outlineLevel="0" collapsed="false"/>
    <row r="1033686" customFormat="false" ht="12.8" hidden="false" customHeight="false" outlineLevel="0" collapsed="false"/>
    <row r="1033687" customFormat="false" ht="12.8" hidden="false" customHeight="false" outlineLevel="0" collapsed="false"/>
    <row r="1033688" customFormat="false" ht="12.8" hidden="false" customHeight="false" outlineLevel="0" collapsed="false"/>
    <row r="1033689" customFormat="false" ht="12.8" hidden="false" customHeight="false" outlineLevel="0" collapsed="false"/>
    <row r="1033690" customFormat="false" ht="12.8" hidden="false" customHeight="false" outlineLevel="0" collapsed="false"/>
    <row r="1033691" customFormat="false" ht="12.8" hidden="false" customHeight="false" outlineLevel="0" collapsed="false"/>
    <row r="1033692" customFormat="false" ht="12.8" hidden="false" customHeight="false" outlineLevel="0" collapsed="false"/>
    <row r="1033693" customFormat="false" ht="12.8" hidden="false" customHeight="false" outlineLevel="0" collapsed="false"/>
    <row r="1033694" customFormat="false" ht="12.8" hidden="false" customHeight="false" outlineLevel="0" collapsed="false"/>
    <row r="1033695" customFormat="false" ht="12.8" hidden="false" customHeight="false" outlineLevel="0" collapsed="false"/>
    <row r="1033696" customFormat="false" ht="12.8" hidden="false" customHeight="false" outlineLevel="0" collapsed="false"/>
    <row r="1033697" customFormat="false" ht="12.8" hidden="false" customHeight="false" outlineLevel="0" collapsed="false"/>
    <row r="1033698" customFormat="false" ht="12.8" hidden="false" customHeight="false" outlineLevel="0" collapsed="false"/>
    <row r="1033699" customFormat="false" ht="12.8" hidden="false" customHeight="false" outlineLevel="0" collapsed="false"/>
    <row r="1033700" customFormat="false" ht="12.8" hidden="false" customHeight="false" outlineLevel="0" collapsed="false"/>
    <row r="1033701" customFormat="false" ht="12.8" hidden="false" customHeight="false" outlineLevel="0" collapsed="false"/>
    <row r="1033702" customFormat="false" ht="12.8" hidden="false" customHeight="false" outlineLevel="0" collapsed="false"/>
    <row r="1033703" customFormat="false" ht="12.8" hidden="false" customHeight="false" outlineLevel="0" collapsed="false"/>
    <row r="1033704" customFormat="false" ht="12.8" hidden="false" customHeight="false" outlineLevel="0" collapsed="false"/>
    <row r="1033705" customFormat="false" ht="12.8" hidden="false" customHeight="false" outlineLevel="0" collapsed="false"/>
    <row r="1033706" customFormat="false" ht="12.8" hidden="false" customHeight="false" outlineLevel="0" collapsed="false"/>
    <row r="1033707" customFormat="false" ht="12.8" hidden="false" customHeight="false" outlineLevel="0" collapsed="false"/>
    <row r="1033708" customFormat="false" ht="12.8" hidden="false" customHeight="false" outlineLevel="0" collapsed="false"/>
    <row r="1033709" customFormat="false" ht="12.8" hidden="false" customHeight="false" outlineLevel="0" collapsed="false"/>
    <row r="1033710" customFormat="false" ht="12.8" hidden="false" customHeight="false" outlineLevel="0" collapsed="false"/>
    <row r="1033711" customFormat="false" ht="12.8" hidden="false" customHeight="false" outlineLevel="0" collapsed="false"/>
    <row r="1033712" customFormat="false" ht="12.8" hidden="false" customHeight="false" outlineLevel="0" collapsed="false"/>
    <row r="1033713" customFormat="false" ht="12.8" hidden="false" customHeight="false" outlineLevel="0" collapsed="false"/>
    <row r="1033714" customFormat="false" ht="12.8" hidden="false" customHeight="false" outlineLevel="0" collapsed="false"/>
    <row r="1033715" customFormat="false" ht="12.8" hidden="false" customHeight="false" outlineLevel="0" collapsed="false"/>
    <row r="1033716" customFormat="false" ht="12.8" hidden="false" customHeight="false" outlineLevel="0" collapsed="false"/>
    <row r="1033717" customFormat="false" ht="12.8" hidden="false" customHeight="false" outlineLevel="0" collapsed="false"/>
    <row r="1033718" customFormat="false" ht="12.8" hidden="false" customHeight="false" outlineLevel="0" collapsed="false"/>
    <row r="1033719" customFormat="false" ht="12.8" hidden="false" customHeight="false" outlineLevel="0" collapsed="false"/>
    <row r="1033720" customFormat="false" ht="12.8" hidden="false" customHeight="false" outlineLevel="0" collapsed="false"/>
    <row r="1033721" customFormat="false" ht="12.8" hidden="false" customHeight="false" outlineLevel="0" collapsed="false"/>
    <row r="1033722" customFormat="false" ht="12.8" hidden="false" customHeight="false" outlineLevel="0" collapsed="false"/>
    <row r="1033723" customFormat="false" ht="12.8" hidden="false" customHeight="false" outlineLevel="0" collapsed="false"/>
    <row r="1033724" customFormat="false" ht="12.8" hidden="false" customHeight="false" outlineLevel="0" collapsed="false"/>
    <row r="1033725" customFormat="false" ht="12.8" hidden="false" customHeight="false" outlineLevel="0" collapsed="false"/>
    <row r="1033726" customFormat="false" ht="12.8" hidden="false" customHeight="false" outlineLevel="0" collapsed="false"/>
    <row r="1033727" customFormat="false" ht="12.8" hidden="false" customHeight="false" outlineLevel="0" collapsed="false"/>
    <row r="1033728" customFormat="false" ht="12.8" hidden="false" customHeight="false" outlineLevel="0" collapsed="false"/>
    <row r="1033729" customFormat="false" ht="12.8" hidden="false" customHeight="false" outlineLevel="0" collapsed="false"/>
    <row r="1033730" customFormat="false" ht="12.8" hidden="false" customHeight="false" outlineLevel="0" collapsed="false"/>
    <row r="1033731" customFormat="false" ht="12.8" hidden="false" customHeight="false" outlineLevel="0" collapsed="false"/>
    <row r="1033732" customFormat="false" ht="12.8" hidden="false" customHeight="false" outlineLevel="0" collapsed="false"/>
    <row r="1033733" customFormat="false" ht="12.8" hidden="false" customHeight="false" outlineLevel="0" collapsed="false"/>
    <row r="1033734" customFormat="false" ht="12.8" hidden="false" customHeight="false" outlineLevel="0" collapsed="false"/>
    <row r="1033735" customFormat="false" ht="12.8" hidden="false" customHeight="false" outlineLevel="0" collapsed="false"/>
    <row r="1033736" customFormat="false" ht="12.8" hidden="false" customHeight="false" outlineLevel="0" collapsed="false"/>
    <row r="1033737" customFormat="false" ht="12.8" hidden="false" customHeight="false" outlineLevel="0" collapsed="false"/>
    <row r="1033738" customFormat="false" ht="12.8" hidden="false" customHeight="false" outlineLevel="0" collapsed="false"/>
    <row r="1033739" customFormat="false" ht="12.8" hidden="false" customHeight="false" outlineLevel="0" collapsed="false"/>
    <row r="1033740" customFormat="false" ht="12.8" hidden="false" customHeight="false" outlineLevel="0" collapsed="false"/>
    <row r="1033741" customFormat="false" ht="12.8" hidden="false" customHeight="false" outlineLevel="0" collapsed="false"/>
    <row r="1033742" customFormat="false" ht="12.8" hidden="false" customHeight="false" outlineLevel="0" collapsed="false"/>
    <row r="1033743" customFormat="false" ht="12.8" hidden="false" customHeight="false" outlineLevel="0" collapsed="false"/>
    <row r="1033744" customFormat="false" ht="12.8" hidden="false" customHeight="false" outlineLevel="0" collapsed="false"/>
    <row r="1033745" customFormat="false" ht="12.8" hidden="false" customHeight="false" outlineLevel="0" collapsed="false"/>
    <row r="1033746" customFormat="false" ht="12.8" hidden="false" customHeight="false" outlineLevel="0" collapsed="false"/>
    <row r="1033747" customFormat="false" ht="12.8" hidden="false" customHeight="false" outlineLevel="0" collapsed="false"/>
    <row r="1033748" customFormat="false" ht="12.8" hidden="false" customHeight="false" outlineLevel="0" collapsed="false"/>
    <row r="1033749" customFormat="false" ht="12.8" hidden="false" customHeight="false" outlineLevel="0" collapsed="false"/>
    <row r="1033750" customFormat="false" ht="12.8" hidden="false" customHeight="false" outlineLevel="0" collapsed="false"/>
    <row r="1033751" customFormat="false" ht="12.8" hidden="false" customHeight="false" outlineLevel="0" collapsed="false"/>
    <row r="1033752" customFormat="false" ht="12.8" hidden="false" customHeight="false" outlineLevel="0" collapsed="false"/>
    <row r="1033753" customFormat="false" ht="12.8" hidden="false" customHeight="false" outlineLevel="0" collapsed="false"/>
    <row r="1033754" customFormat="false" ht="12.8" hidden="false" customHeight="false" outlineLevel="0" collapsed="false"/>
    <row r="1033755" customFormat="false" ht="12.8" hidden="false" customHeight="false" outlineLevel="0" collapsed="false"/>
    <row r="1033756" customFormat="false" ht="12.8" hidden="false" customHeight="false" outlineLevel="0" collapsed="false"/>
    <row r="1033757" customFormat="false" ht="12.8" hidden="false" customHeight="false" outlineLevel="0" collapsed="false"/>
    <row r="1033758" customFormat="false" ht="12.8" hidden="false" customHeight="false" outlineLevel="0" collapsed="false"/>
    <row r="1033759" customFormat="false" ht="12.8" hidden="false" customHeight="false" outlineLevel="0" collapsed="false"/>
    <row r="1033760" customFormat="false" ht="12.8" hidden="false" customHeight="false" outlineLevel="0" collapsed="false"/>
    <row r="1033761" customFormat="false" ht="12.8" hidden="false" customHeight="false" outlineLevel="0" collapsed="false"/>
    <row r="1033762" customFormat="false" ht="12.8" hidden="false" customHeight="false" outlineLevel="0" collapsed="false"/>
    <row r="1033763" customFormat="false" ht="12.8" hidden="false" customHeight="false" outlineLevel="0" collapsed="false"/>
    <row r="1033764" customFormat="false" ht="12.8" hidden="false" customHeight="false" outlineLevel="0" collapsed="false"/>
    <row r="1033765" customFormat="false" ht="12.8" hidden="false" customHeight="false" outlineLevel="0" collapsed="false"/>
    <row r="1033766" customFormat="false" ht="12.8" hidden="false" customHeight="false" outlineLevel="0" collapsed="false"/>
    <row r="1033767" customFormat="false" ht="12.8" hidden="false" customHeight="false" outlineLevel="0" collapsed="false"/>
    <row r="1033768" customFormat="false" ht="12.8" hidden="false" customHeight="false" outlineLevel="0" collapsed="false"/>
    <row r="1033769" customFormat="false" ht="12.8" hidden="false" customHeight="false" outlineLevel="0" collapsed="false"/>
    <row r="1033770" customFormat="false" ht="12.8" hidden="false" customHeight="false" outlineLevel="0" collapsed="false"/>
    <row r="1033771" customFormat="false" ht="12.8" hidden="false" customHeight="false" outlineLevel="0" collapsed="false"/>
    <row r="1033772" customFormat="false" ht="12.8" hidden="false" customHeight="false" outlineLevel="0" collapsed="false"/>
    <row r="1033773" customFormat="false" ht="12.8" hidden="false" customHeight="false" outlineLevel="0" collapsed="false"/>
    <row r="1033774" customFormat="false" ht="12.8" hidden="false" customHeight="false" outlineLevel="0" collapsed="false"/>
    <row r="1033775" customFormat="false" ht="12.8" hidden="false" customHeight="false" outlineLevel="0" collapsed="false"/>
    <row r="1033776" customFormat="false" ht="12.8" hidden="false" customHeight="false" outlineLevel="0" collapsed="false"/>
    <row r="1033777" customFormat="false" ht="12.8" hidden="false" customHeight="false" outlineLevel="0" collapsed="false"/>
    <row r="1033778" customFormat="false" ht="12.8" hidden="false" customHeight="false" outlineLevel="0" collapsed="false"/>
    <row r="1033779" customFormat="false" ht="12.8" hidden="false" customHeight="false" outlineLevel="0" collapsed="false"/>
    <row r="1033780" customFormat="false" ht="12.8" hidden="false" customHeight="false" outlineLevel="0" collapsed="false"/>
    <row r="1033781" customFormat="false" ht="12.8" hidden="false" customHeight="false" outlineLevel="0" collapsed="false"/>
    <row r="1033782" customFormat="false" ht="12.8" hidden="false" customHeight="false" outlineLevel="0" collapsed="false"/>
    <row r="1033783" customFormat="false" ht="12.8" hidden="false" customHeight="false" outlineLevel="0" collapsed="false"/>
    <row r="1033784" customFormat="false" ht="12.8" hidden="false" customHeight="false" outlineLevel="0" collapsed="false"/>
    <row r="1033785" customFormat="false" ht="12.8" hidden="false" customHeight="false" outlineLevel="0" collapsed="false"/>
    <row r="1033786" customFormat="false" ht="12.8" hidden="false" customHeight="false" outlineLevel="0" collapsed="false"/>
    <row r="1033787" customFormat="false" ht="12.8" hidden="false" customHeight="false" outlineLevel="0" collapsed="false"/>
    <row r="1033788" customFormat="false" ht="12.8" hidden="false" customHeight="false" outlineLevel="0" collapsed="false"/>
    <row r="1033789" customFormat="false" ht="12.8" hidden="false" customHeight="false" outlineLevel="0" collapsed="false"/>
    <row r="1033790" customFormat="false" ht="12.8" hidden="false" customHeight="false" outlineLevel="0" collapsed="false"/>
    <row r="1033791" customFormat="false" ht="12.8" hidden="false" customHeight="false" outlineLevel="0" collapsed="false"/>
    <row r="1033792" customFormat="false" ht="12.8" hidden="false" customHeight="false" outlineLevel="0" collapsed="false"/>
    <row r="1033793" customFormat="false" ht="12.8" hidden="false" customHeight="false" outlineLevel="0" collapsed="false"/>
    <row r="1033794" customFormat="false" ht="12.8" hidden="false" customHeight="false" outlineLevel="0" collapsed="false"/>
    <row r="1033795" customFormat="false" ht="12.8" hidden="false" customHeight="false" outlineLevel="0" collapsed="false"/>
    <row r="1033796" customFormat="false" ht="12.8" hidden="false" customHeight="false" outlineLevel="0" collapsed="false"/>
    <row r="1033797" customFormat="false" ht="12.8" hidden="false" customHeight="false" outlineLevel="0" collapsed="false"/>
    <row r="1033798" customFormat="false" ht="12.8" hidden="false" customHeight="false" outlineLevel="0" collapsed="false"/>
    <row r="1033799" customFormat="false" ht="12.8" hidden="false" customHeight="false" outlineLevel="0" collapsed="false"/>
    <row r="1033800" customFormat="false" ht="12.8" hidden="false" customHeight="false" outlineLevel="0" collapsed="false"/>
    <row r="1033801" customFormat="false" ht="12.8" hidden="false" customHeight="false" outlineLevel="0" collapsed="false"/>
    <row r="1033802" customFormat="false" ht="12.8" hidden="false" customHeight="false" outlineLevel="0" collapsed="false"/>
    <row r="1033803" customFormat="false" ht="12.8" hidden="false" customHeight="false" outlineLevel="0" collapsed="false"/>
    <row r="1033804" customFormat="false" ht="12.8" hidden="false" customHeight="false" outlineLevel="0" collapsed="false"/>
    <row r="1033805" customFormat="false" ht="12.8" hidden="false" customHeight="false" outlineLevel="0" collapsed="false"/>
    <row r="1033806" customFormat="false" ht="12.8" hidden="false" customHeight="false" outlineLevel="0" collapsed="false"/>
    <row r="1033807" customFormat="false" ht="12.8" hidden="false" customHeight="false" outlineLevel="0" collapsed="false"/>
    <row r="1033808" customFormat="false" ht="12.8" hidden="false" customHeight="false" outlineLevel="0" collapsed="false"/>
    <row r="1033809" customFormat="false" ht="12.8" hidden="false" customHeight="false" outlineLevel="0" collapsed="false"/>
    <row r="1033810" customFormat="false" ht="12.8" hidden="false" customHeight="false" outlineLevel="0" collapsed="false"/>
    <row r="1033811" customFormat="false" ht="12.8" hidden="false" customHeight="false" outlineLevel="0" collapsed="false"/>
    <row r="1033812" customFormat="false" ht="12.8" hidden="false" customHeight="false" outlineLevel="0" collapsed="false"/>
    <row r="1033813" customFormat="false" ht="12.8" hidden="false" customHeight="false" outlineLevel="0" collapsed="false"/>
    <row r="1033814" customFormat="false" ht="12.8" hidden="false" customHeight="false" outlineLevel="0" collapsed="false"/>
    <row r="1033815" customFormat="false" ht="12.8" hidden="false" customHeight="false" outlineLevel="0" collapsed="false"/>
    <row r="1033816" customFormat="false" ht="12.8" hidden="false" customHeight="false" outlineLevel="0" collapsed="false"/>
    <row r="1033817" customFormat="false" ht="12.8" hidden="false" customHeight="false" outlineLevel="0" collapsed="false"/>
    <row r="1033818" customFormat="false" ht="12.8" hidden="false" customHeight="false" outlineLevel="0" collapsed="false"/>
    <row r="1033819" customFormat="false" ht="12.8" hidden="false" customHeight="false" outlineLevel="0" collapsed="false"/>
    <row r="1033820" customFormat="false" ht="12.8" hidden="false" customHeight="false" outlineLevel="0" collapsed="false"/>
    <row r="1033821" customFormat="false" ht="12.8" hidden="false" customHeight="false" outlineLevel="0" collapsed="false"/>
    <row r="1033822" customFormat="false" ht="12.8" hidden="false" customHeight="false" outlineLevel="0" collapsed="false"/>
    <row r="1033823" customFormat="false" ht="12.8" hidden="false" customHeight="false" outlineLevel="0" collapsed="false"/>
    <row r="1033824" customFormat="false" ht="12.8" hidden="false" customHeight="false" outlineLevel="0" collapsed="false"/>
    <row r="1033825" customFormat="false" ht="12.8" hidden="false" customHeight="false" outlineLevel="0" collapsed="false"/>
    <row r="1033826" customFormat="false" ht="12.8" hidden="false" customHeight="false" outlineLevel="0" collapsed="false"/>
    <row r="1033827" customFormat="false" ht="12.8" hidden="false" customHeight="false" outlineLevel="0" collapsed="false"/>
    <row r="1033828" customFormat="false" ht="12.8" hidden="false" customHeight="false" outlineLevel="0" collapsed="false"/>
    <row r="1033829" customFormat="false" ht="12.8" hidden="false" customHeight="false" outlineLevel="0" collapsed="false"/>
    <row r="1033830" customFormat="false" ht="12.8" hidden="false" customHeight="false" outlineLevel="0" collapsed="false"/>
    <row r="1033831" customFormat="false" ht="12.8" hidden="false" customHeight="false" outlineLevel="0" collapsed="false"/>
    <row r="1033832" customFormat="false" ht="12.8" hidden="false" customHeight="false" outlineLevel="0" collapsed="false"/>
    <row r="1033833" customFormat="false" ht="12.8" hidden="false" customHeight="false" outlineLevel="0" collapsed="false"/>
    <row r="1033834" customFormat="false" ht="12.8" hidden="false" customHeight="false" outlineLevel="0" collapsed="false"/>
    <row r="1033835" customFormat="false" ht="12.8" hidden="false" customHeight="false" outlineLevel="0" collapsed="false"/>
    <row r="1033836" customFormat="false" ht="12.8" hidden="false" customHeight="false" outlineLevel="0" collapsed="false"/>
    <row r="1033837" customFormat="false" ht="12.8" hidden="false" customHeight="false" outlineLevel="0" collapsed="false"/>
    <row r="1033838" customFormat="false" ht="12.8" hidden="false" customHeight="false" outlineLevel="0" collapsed="false"/>
    <row r="1033839" customFormat="false" ht="12.8" hidden="false" customHeight="false" outlineLevel="0" collapsed="false"/>
    <row r="1033840" customFormat="false" ht="12.8" hidden="false" customHeight="false" outlineLevel="0" collapsed="false"/>
    <row r="1033841" customFormat="false" ht="12.8" hidden="false" customHeight="false" outlineLevel="0" collapsed="false"/>
    <row r="1033842" customFormat="false" ht="12.8" hidden="false" customHeight="false" outlineLevel="0" collapsed="false"/>
    <row r="1033843" customFormat="false" ht="12.8" hidden="false" customHeight="false" outlineLevel="0" collapsed="false"/>
    <row r="1033844" customFormat="false" ht="12.8" hidden="false" customHeight="false" outlineLevel="0" collapsed="false"/>
    <row r="1033845" customFormat="false" ht="12.8" hidden="false" customHeight="false" outlineLevel="0" collapsed="false"/>
    <row r="1033846" customFormat="false" ht="12.8" hidden="false" customHeight="false" outlineLevel="0" collapsed="false"/>
    <row r="1033847" customFormat="false" ht="12.8" hidden="false" customHeight="false" outlineLevel="0" collapsed="false"/>
    <row r="1033848" customFormat="false" ht="12.8" hidden="false" customHeight="false" outlineLevel="0" collapsed="false"/>
    <row r="1033849" customFormat="false" ht="12.8" hidden="false" customHeight="false" outlineLevel="0" collapsed="false"/>
    <row r="1033850" customFormat="false" ht="12.8" hidden="false" customHeight="false" outlineLevel="0" collapsed="false"/>
    <row r="1033851" customFormat="false" ht="12.8" hidden="false" customHeight="false" outlineLevel="0" collapsed="false"/>
    <row r="1033852" customFormat="false" ht="12.8" hidden="false" customHeight="false" outlineLevel="0" collapsed="false"/>
    <row r="1033853" customFormat="false" ht="12.8" hidden="false" customHeight="false" outlineLevel="0" collapsed="false"/>
    <row r="1033854" customFormat="false" ht="12.8" hidden="false" customHeight="false" outlineLevel="0" collapsed="false"/>
    <row r="1033855" customFormat="false" ht="12.8" hidden="false" customHeight="false" outlineLevel="0" collapsed="false"/>
    <row r="1033856" customFormat="false" ht="12.8" hidden="false" customHeight="false" outlineLevel="0" collapsed="false"/>
    <row r="1033857" customFormat="false" ht="12.8" hidden="false" customHeight="false" outlineLevel="0" collapsed="false"/>
    <row r="1033858" customFormat="false" ht="12.8" hidden="false" customHeight="false" outlineLevel="0" collapsed="false"/>
    <row r="1033859" customFormat="false" ht="12.8" hidden="false" customHeight="false" outlineLevel="0" collapsed="false"/>
    <row r="1033860" customFormat="false" ht="12.8" hidden="false" customHeight="false" outlineLevel="0" collapsed="false"/>
    <row r="1033861" customFormat="false" ht="12.8" hidden="false" customHeight="false" outlineLevel="0" collapsed="false"/>
    <row r="1033862" customFormat="false" ht="12.8" hidden="false" customHeight="false" outlineLevel="0" collapsed="false"/>
    <row r="1033863" customFormat="false" ht="12.8" hidden="false" customHeight="false" outlineLevel="0" collapsed="false"/>
    <row r="1033864" customFormat="false" ht="12.8" hidden="false" customHeight="false" outlineLevel="0" collapsed="false"/>
    <row r="1033865" customFormat="false" ht="12.8" hidden="false" customHeight="false" outlineLevel="0" collapsed="false"/>
    <row r="1033866" customFormat="false" ht="12.8" hidden="false" customHeight="false" outlineLevel="0" collapsed="false"/>
    <row r="1033867" customFormat="false" ht="12.8" hidden="false" customHeight="false" outlineLevel="0" collapsed="false"/>
    <row r="1033868" customFormat="false" ht="12.8" hidden="false" customHeight="false" outlineLevel="0" collapsed="false"/>
    <row r="1033869" customFormat="false" ht="12.8" hidden="false" customHeight="false" outlineLevel="0" collapsed="false"/>
    <row r="1033870" customFormat="false" ht="12.8" hidden="false" customHeight="false" outlineLevel="0" collapsed="false"/>
    <row r="1033871" customFormat="false" ht="12.8" hidden="false" customHeight="false" outlineLevel="0" collapsed="false"/>
    <row r="1033872" customFormat="false" ht="12.8" hidden="false" customHeight="false" outlineLevel="0" collapsed="false"/>
    <row r="1033873" customFormat="false" ht="12.8" hidden="false" customHeight="false" outlineLevel="0" collapsed="false"/>
    <row r="1033874" customFormat="false" ht="12.8" hidden="false" customHeight="false" outlineLevel="0" collapsed="false"/>
    <row r="1033875" customFormat="false" ht="12.8" hidden="false" customHeight="false" outlineLevel="0" collapsed="false"/>
    <row r="1033876" customFormat="false" ht="12.8" hidden="false" customHeight="false" outlineLevel="0" collapsed="false"/>
    <row r="1033877" customFormat="false" ht="12.8" hidden="false" customHeight="false" outlineLevel="0" collapsed="false"/>
    <row r="1033878" customFormat="false" ht="12.8" hidden="false" customHeight="false" outlineLevel="0" collapsed="false"/>
    <row r="1033879" customFormat="false" ht="12.8" hidden="false" customHeight="false" outlineLevel="0" collapsed="false"/>
    <row r="1033880" customFormat="false" ht="12.8" hidden="false" customHeight="false" outlineLevel="0" collapsed="false"/>
    <row r="1033881" customFormat="false" ht="12.8" hidden="false" customHeight="false" outlineLevel="0" collapsed="false"/>
    <row r="1033882" customFormat="false" ht="12.8" hidden="false" customHeight="false" outlineLevel="0" collapsed="false"/>
    <row r="1033883" customFormat="false" ht="12.8" hidden="false" customHeight="false" outlineLevel="0" collapsed="false"/>
    <row r="1033884" customFormat="false" ht="12.8" hidden="false" customHeight="false" outlineLevel="0" collapsed="false"/>
    <row r="1033885" customFormat="false" ht="12.8" hidden="false" customHeight="false" outlineLevel="0" collapsed="false"/>
    <row r="1033886" customFormat="false" ht="12.8" hidden="false" customHeight="false" outlineLevel="0" collapsed="false"/>
    <row r="1033887" customFormat="false" ht="12.8" hidden="false" customHeight="false" outlineLevel="0" collapsed="false"/>
    <row r="1033888" customFormat="false" ht="12.8" hidden="false" customHeight="false" outlineLevel="0" collapsed="false"/>
    <row r="1033889" customFormat="false" ht="12.8" hidden="false" customHeight="false" outlineLevel="0" collapsed="false"/>
    <row r="1033890" customFormat="false" ht="12.8" hidden="false" customHeight="false" outlineLevel="0" collapsed="false"/>
    <row r="1033891" customFormat="false" ht="12.8" hidden="false" customHeight="false" outlineLevel="0" collapsed="false"/>
    <row r="1033892" customFormat="false" ht="12.8" hidden="false" customHeight="false" outlineLevel="0" collapsed="false"/>
    <row r="1033893" customFormat="false" ht="12.8" hidden="false" customHeight="false" outlineLevel="0" collapsed="false"/>
    <row r="1033894" customFormat="false" ht="12.8" hidden="false" customHeight="false" outlineLevel="0" collapsed="false"/>
    <row r="1033895" customFormat="false" ht="12.8" hidden="false" customHeight="false" outlineLevel="0" collapsed="false"/>
    <row r="1033896" customFormat="false" ht="12.8" hidden="false" customHeight="false" outlineLevel="0" collapsed="false"/>
    <row r="1033897" customFormat="false" ht="12.8" hidden="false" customHeight="false" outlineLevel="0" collapsed="false"/>
    <row r="1033898" customFormat="false" ht="12.8" hidden="false" customHeight="false" outlineLevel="0" collapsed="false"/>
    <row r="1033899" customFormat="false" ht="12.8" hidden="false" customHeight="false" outlineLevel="0" collapsed="false"/>
    <row r="1033900" customFormat="false" ht="12.8" hidden="false" customHeight="false" outlineLevel="0" collapsed="false"/>
    <row r="1033901" customFormat="false" ht="12.8" hidden="false" customHeight="false" outlineLevel="0" collapsed="false"/>
    <row r="1033902" customFormat="false" ht="12.8" hidden="false" customHeight="false" outlineLevel="0" collapsed="false"/>
    <row r="1033903" customFormat="false" ht="12.8" hidden="false" customHeight="false" outlineLevel="0" collapsed="false"/>
    <row r="1033904" customFormat="false" ht="12.8" hidden="false" customHeight="false" outlineLevel="0" collapsed="false"/>
    <row r="1033905" customFormat="false" ht="12.8" hidden="false" customHeight="false" outlineLevel="0" collapsed="false"/>
    <row r="1033906" customFormat="false" ht="12.8" hidden="false" customHeight="false" outlineLevel="0" collapsed="false"/>
    <row r="1033907" customFormat="false" ht="12.8" hidden="false" customHeight="false" outlineLevel="0" collapsed="false"/>
    <row r="1033908" customFormat="false" ht="12.8" hidden="false" customHeight="false" outlineLevel="0" collapsed="false"/>
    <row r="1033909" customFormat="false" ht="12.8" hidden="false" customHeight="false" outlineLevel="0" collapsed="false"/>
    <row r="1033910" customFormat="false" ht="12.8" hidden="false" customHeight="false" outlineLevel="0" collapsed="false"/>
    <row r="1033911" customFormat="false" ht="12.8" hidden="false" customHeight="false" outlineLevel="0" collapsed="false"/>
    <row r="1033912" customFormat="false" ht="12.8" hidden="false" customHeight="false" outlineLevel="0" collapsed="false"/>
    <row r="1033913" customFormat="false" ht="12.8" hidden="false" customHeight="false" outlineLevel="0" collapsed="false"/>
    <row r="1033914" customFormat="false" ht="12.8" hidden="false" customHeight="false" outlineLevel="0" collapsed="false"/>
    <row r="1033915" customFormat="false" ht="12.8" hidden="false" customHeight="false" outlineLevel="0" collapsed="false"/>
    <row r="1033916" customFormat="false" ht="12.8" hidden="false" customHeight="false" outlineLevel="0" collapsed="false"/>
    <row r="1033917" customFormat="false" ht="12.8" hidden="false" customHeight="false" outlineLevel="0" collapsed="false"/>
    <row r="1033918" customFormat="false" ht="12.8" hidden="false" customHeight="false" outlineLevel="0" collapsed="false"/>
    <row r="1033919" customFormat="false" ht="12.8" hidden="false" customHeight="false" outlineLevel="0" collapsed="false"/>
    <row r="1033920" customFormat="false" ht="12.8" hidden="false" customHeight="false" outlineLevel="0" collapsed="false"/>
    <row r="1033921" customFormat="false" ht="12.8" hidden="false" customHeight="false" outlineLevel="0" collapsed="false"/>
    <row r="1033922" customFormat="false" ht="12.8" hidden="false" customHeight="false" outlineLevel="0" collapsed="false"/>
    <row r="1033923" customFormat="false" ht="12.8" hidden="false" customHeight="false" outlineLevel="0" collapsed="false"/>
    <row r="1033924" customFormat="false" ht="12.8" hidden="false" customHeight="false" outlineLevel="0" collapsed="false"/>
    <row r="1033925" customFormat="false" ht="12.8" hidden="false" customHeight="false" outlineLevel="0" collapsed="false"/>
    <row r="1033926" customFormat="false" ht="12.8" hidden="false" customHeight="false" outlineLevel="0" collapsed="false"/>
    <row r="1033927" customFormat="false" ht="12.8" hidden="false" customHeight="false" outlineLevel="0" collapsed="false"/>
    <row r="1033928" customFormat="false" ht="12.8" hidden="false" customHeight="false" outlineLevel="0" collapsed="false"/>
    <row r="1033929" customFormat="false" ht="12.8" hidden="false" customHeight="false" outlineLevel="0" collapsed="false"/>
    <row r="1033930" customFormat="false" ht="12.8" hidden="false" customHeight="false" outlineLevel="0" collapsed="false"/>
    <row r="1033931" customFormat="false" ht="12.8" hidden="false" customHeight="false" outlineLevel="0" collapsed="false"/>
    <row r="1033932" customFormat="false" ht="12.8" hidden="false" customHeight="false" outlineLevel="0" collapsed="false"/>
    <row r="1033933" customFormat="false" ht="12.8" hidden="false" customHeight="false" outlineLevel="0" collapsed="false"/>
    <row r="1033934" customFormat="false" ht="12.8" hidden="false" customHeight="false" outlineLevel="0" collapsed="false"/>
    <row r="1033935" customFormat="false" ht="12.8" hidden="false" customHeight="false" outlineLevel="0" collapsed="false"/>
    <row r="1033936" customFormat="false" ht="12.8" hidden="false" customHeight="false" outlineLevel="0" collapsed="false"/>
    <row r="1033937" customFormat="false" ht="12.8" hidden="false" customHeight="false" outlineLevel="0" collapsed="false"/>
    <row r="1033938" customFormat="false" ht="12.8" hidden="false" customHeight="false" outlineLevel="0" collapsed="false"/>
    <row r="1033939" customFormat="false" ht="12.8" hidden="false" customHeight="false" outlineLevel="0" collapsed="false"/>
    <row r="1033940" customFormat="false" ht="12.8" hidden="false" customHeight="false" outlineLevel="0" collapsed="false"/>
    <row r="1033941" customFormat="false" ht="12.8" hidden="false" customHeight="false" outlineLevel="0" collapsed="false"/>
    <row r="1033942" customFormat="false" ht="12.8" hidden="false" customHeight="false" outlineLevel="0" collapsed="false"/>
    <row r="1033943" customFormat="false" ht="12.8" hidden="false" customHeight="false" outlineLevel="0" collapsed="false"/>
    <row r="1033944" customFormat="false" ht="12.8" hidden="false" customHeight="false" outlineLevel="0" collapsed="false"/>
    <row r="1033945" customFormat="false" ht="12.8" hidden="false" customHeight="false" outlineLevel="0" collapsed="false"/>
    <row r="1033946" customFormat="false" ht="12.8" hidden="false" customHeight="false" outlineLevel="0" collapsed="false"/>
    <row r="1033947" customFormat="false" ht="12.8" hidden="false" customHeight="false" outlineLevel="0" collapsed="false"/>
    <row r="1033948" customFormat="false" ht="12.8" hidden="false" customHeight="false" outlineLevel="0" collapsed="false"/>
    <row r="1033949" customFormat="false" ht="12.8" hidden="false" customHeight="false" outlineLevel="0" collapsed="false"/>
    <row r="1033950" customFormat="false" ht="12.8" hidden="false" customHeight="false" outlineLevel="0" collapsed="false"/>
    <row r="1033951" customFormat="false" ht="12.8" hidden="false" customHeight="false" outlineLevel="0" collapsed="false"/>
    <row r="1033952" customFormat="false" ht="12.8" hidden="false" customHeight="false" outlineLevel="0" collapsed="false"/>
    <row r="1033953" customFormat="false" ht="12.8" hidden="false" customHeight="false" outlineLevel="0" collapsed="false"/>
    <row r="1033954" customFormat="false" ht="12.8" hidden="false" customHeight="false" outlineLevel="0" collapsed="false"/>
    <row r="1033955" customFormat="false" ht="12.8" hidden="false" customHeight="false" outlineLevel="0" collapsed="false"/>
    <row r="1033956" customFormat="false" ht="12.8" hidden="false" customHeight="false" outlineLevel="0" collapsed="false"/>
    <row r="1033957" customFormat="false" ht="12.8" hidden="false" customHeight="false" outlineLevel="0" collapsed="false"/>
    <row r="1033958" customFormat="false" ht="12.8" hidden="false" customHeight="false" outlineLevel="0" collapsed="false"/>
    <row r="1033959" customFormat="false" ht="12.8" hidden="false" customHeight="false" outlineLevel="0" collapsed="false"/>
    <row r="1033960" customFormat="false" ht="12.8" hidden="false" customHeight="false" outlineLevel="0" collapsed="false"/>
    <row r="1033961" customFormat="false" ht="12.8" hidden="false" customHeight="false" outlineLevel="0" collapsed="false"/>
    <row r="1033962" customFormat="false" ht="12.8" hidden="false" customHeight="false" outlineLevel="0" collapsed="false"/>
    <row r="1033963" customFormat="false" ht="12.8" hidden="false" customHeight="false" outlineLevel="0" collapsed="false"/>
    <row r="1033964" customFormat="false" ht="12.8" hidden="false" customHeight="false" outlineLevel="0" collapsed="false"/>
    <row r="1033965" customFormat="false" ht="12.8" hidden="false" customHeight="false" outlineLevel="0" collapsed="false"/>
    <row r="1033966" customFormat="false" ht="12.8" hidden="false" customHeight="false" outlineLevel="0" collapsed="false"/>
    <row r="1033967" customFormat="false" ht="12.8" hidden="false" customHeight="false" outlineLevel="0" collapsed="false"/>
    <row r="1033968" customFormat="false" ht="12.8" hidden="false" customHeight="false" outlineLevel="0" collapsed="false"/>
    <row r="1033969" customFormat="false" ht="12.8" hidden="false" customHeight="false" outlineLevel="0" collapsed="false"/>
    <row r="1033970" customFormat="false" ht="12.8" hidden="false" customHeight="false" outlineLevel="0" collapsed="false"/>
    <row r="1033971" customFormat="false" ht="12.8" hidden="false" customHeight="false" outlineLevel="0" collapsed="false"/>
    <row r="1033972" customFormat="false" ht="12.8" hidden="false" customHeight="false" outlineLevel="0" collapsed="false"/>
    <row r="1033973" customFormat="false" ht="12.8" hidden="false" customHeight="false" outlineLevel="0" collapsed="false"/>
    <row r="1033974" customFormat="false" ht="12.8" hidden="false" customHeight="false" outlineLevel="0" collapsed="false"/>
    <row r="1033975" customFormat="false" ht="12.8" hidden="false" customHeight="false" outlineLevel="0" collapsed="false"/>
    <row r="1033976" customFormat="false" ht="12.8" hidden="false" customHeight="false" outlineLevel="0" collapsed="false"/>
    <row r="1033977" customFormat="false" ht="12.8" hidden="false" customHeight="false" outlineLevel="0" collapsed="false"/>
    <row r="1033978" customFormat="false" ht="12.8" hidden="false" customHeight="false" outlineLevel="0" collapsed="false"/>
    <row r="1033979" customFormat="false" ht="12.8" hidden="false" customHeight="false" outlineLevel="0" collapsed="false"/>
    <row r="1033980" customFormat="false" ht="12.8" hidden="false" customHeight="false" outlineLevel="0" collapsed="false"/>
    <row r="1033981" customFormat="false" ht="12.8" hidden="false" customHeight="false" outlineLevel="0" collapsed="false"/>
    <row r="1033982" customFormat="false" ht="12.8" hidden="false" customHeight="false" outlineLevel="0" collapsed="false"/>
    <row r="1033983" customFormat="false" ht="12.8" hidden="false" customHeight="false" outlineLevel="0" collapsed="false"/>
    <row r="1033984" customFormat="false" ht="12.8" hidden="false" customHeight="false" outlineLevel="0" collapsed="false"/>
    <row r="1033985" customFormat="false" ht="12.8" hidden="false" customHeight="false" outlineLevel="0" collapsed="false"/>
    <row r="1033986" customFormat="false" ht="12.8" hidden="false" customHeight="false" outlineLevel="0" collapsed="false"/>
    <row r="1033987" customFormat="false" ht="12.8" hidden="false" customHeight="false" outlineLevel="0" collapsed="false"/>
    <row r="1033988" customFormat="false" ht="12.8" hidden="false" customHeight="false" outlineLevel="0" collapsed="false"/>
    <row r="1033989" customFormat="false" ht="12.8" hidden="false" customHeight="false" outlineLevel="0" collapsed="false"/>
    <row r="1033990" customFormat="false" ht="12.8" hidden="false" customHeight="false" outlineLevel="0" collapsed="false"/>
    <row r="1033991" customFormat="false" ht="12.8" hidden="false" customHeight="false" outlineLevel="0" collapsed="false"/>
    <row r="1033992" customFormat="false" ht="12.8" hidden="false" customHeight="false" outlineLevel="0" collapsed="false"/>
    <row r="1033993" customFormat="false" ht="12.8" hidden="false" customHeight="false" outlineLevel="0" collapsed="false"/>
    <row r="1033994" customFormat="false" ht="12.8" hidden="false" customHeight="false" outlineLevel="0" collapsed="false"/>
    <row r="1033995" customFormat="false" ht="12.8" hidden="false" customHeight="false" outlineLevel="0" collapsed="false"/>
    <row r="1033996" customFormat="false" ht="12.8" hidden="false" customHeight="false" outlineLevel="0" collapsed="false"/>
    <row r="1033997" customFormat="false" ht="12.8" hidden="false" customHeight="false" outlineLevel="0" collapsed="false"/>
    <row r="1033998" customFormat="false" ht="12.8" hidden="false" customHeight="false" outlineLevel="0" collapsed="false"/>
    <row r="1033999" customFormat="false" ht="12.8" hidden="false" customHeight="false" outlineLevel="0" collapsed="false"/>
    <row r="1034000" customFormat="false" ht="12.8" hidden="false" customHeight="false" outlineLevel="0" collapsed="false"/>
    <row r="1034001" customFormat="false" ht="12.8" hidden="false" customHeight="false" outlineLevel="0" collapsed="false"/>
    <row r="1034002" customFormat="false" ht="12.8" hidden="false" customHeight="false" outlineLevel="0" collapsed="false"/>
    <row r="1034003" customFormat="false" ht="12.8" hidden="false" customHeight="false" outlineLevel="0" collapsed="false"/>
    <row r="1034004" customFormat="false" ht="12.8" hidden="false" customHeight="false" outlineLevel="0" collapsed="false"/>
    <row r="1034005" customFormat="false" ht="12.8" hidden="false" customHeight="false" outlineLevel="0" collapsed="false"/>
    <row r="1034006" customFormat="false" ht="12.8" hidden="false" customHeight="false" outlineLevel="0" collapsed="false"/>
    <row r="1034007" customFormat="false" ht="12.8" hidden="false" customHeight="false" outlineLevel="0" collapsed="false"/>
    <row r="1034008" customFormat="false" ht="12.8" hidden="false" customHeight="false" outlineLevel="0" collapsed="false"/>
    <row r="1034009" customFormat="false" ht="12.8" hidden="false" customHeight="false" outlineLevel="0" collapsed="false"/>
    <row r="1034010" customFormat="false" ht="12.8" hidden="false" customHeight="false" outlineLevel="0" collapsed="false"/>
    <row r="1034011" customFormat="false" ht="12.8" hidden="false" customHeight="false" outlineLevel="0" collapsed="false"/>
    <row r="1034012" customFormat="false" ht="12.8" hidden="false" customHeight="false" outlineLevel="0" collapsed="false"/>
    <row r="1034013" customFormat="false" ht="12.8" hidden="false" customHeight="false" outlineLevel="0" collapsed="false"/>
    <row r="1034014" customFormat="false" ht="12.8" hidden="false" customHeight="false" outlineLevel="0" collapsed="false"/>
    <row r="1034015" customFormat="false" ht="12.8" hidden="false" customHeight="false" outlineLevel="0" collapsed="false"/>
    <row r="1034016" customFormat="false" ht="12.8" hidden="false" customHeight="false" outlineLevel="0" collapsed="false"/>
    <row r="1034017" customFormat="false" ht="12.8" hidden="false" customHeight="false" outlineLevel="0" collapsed="false"/>
    <row r="1034018" customFormat="false" ht="12.8" hidden="false" customHeight="false" outlineLevel="0" collapsed="false"/>
    <row r="1034019" customFormat="false" ht="12.8" hidden="false" customHeight="false" outlineLevel="0" collapsed="false"/>
    <row r="1034020" customFormat="false" ht="12.8" hidden="false" customHeight="false" outlineLevel="0" collapsed="false"/>
    <row r="1034021" customFormat="false" ht="12.8" hidden="false" customHeight="false" outlineLevel="0" collapsed="false"/>
    <row r="1034022" customFormat="false" ht="12.8" hidden="false" customHeight="false" outlineLevel="0" collapsed="false"/>
    <row r="1034023" customFormat="false" ht="12.8" hidden="false" customHeight="false" outlineLevel="0" collapsed="false"/>
    <row r="1034024" customFormat="false" ht="12.8" hidden="false" customHeight="false" outlineLevel="0" collapsed="false"/>
    <row r="1034025" customFormat="false" ht="12.8" hidden="false" customHeight="false" outlineLevel="0" collapsed="false"/>
    <row r="1034026" customFormat="false" ht="12.8" hidden="false" customHeight="false" outlineLevel="0" collapsed="false"/>
    <row r="1034027" customFormat="false" ht="12.8" hidden="false" customHeight="false" outlineLevel="0" collapsed="false"/>
    <row r="1034028" customFormat="false" ht="12.8" hidden="false" customHeight="false" outlineLevel="0" collapsed="false"/>
    <row r="1034029" customFormat="false" ht="12.8" hidden="false" customHeight="false" outlineLevel="0" collapsed="false"/>
    <row r="1034030" customFormat="false" ht="12.8" hidden="false" customHeight="false" outlineLevel="0" collapsed="false"/>
    <row r="1034031" customFormat="false" ht="12.8" hidden="false" customHeight="false" outlineLevel="0" collapsed="false"/>
    <row r="1034032" customFormat="false" ht="12.8" hidden="false" customHeight="false" outlineLevel="0" collapsed="false"/>
    <row r="1034033" customFormat="false" ht="12.8" hidden="false" customHeight="false" outlineLevel="0" collapsed="false"/>
    <row r="1034034" customFormat="false" ht="12.8" hidden="false" customHeight="false" outlineLevel="0" collapsed="false"/>
    <row r="1034035" customFormat="false" ht="12.8" hidden="false" customHeight="false" outlineLevel="0" collapsed="false"/>
    <row r="1034036" customFormat="false" ht="12.8" hidden="false" customHeight="false" outlineLevel="0" collapsed="false"/>
    <row r="1034037" customFormat="false" ht="12.8" hidden="false" customHeight="false" outlineLevel="0" collapsed="false"/>
    <row r="1034038" customFormat="false" ht="12.8" hidden="false" customHeight="false" outlineLevel="0" collapsed="false"/>
    <row r="1034039" customFormat="false" ht="12.8" hidden="false" customHeight="false" outlineLevel="0" collapsed="false"/>
    <row r="1034040" customFormat="false" ht="12.8" hidden="false" customHeight="false" outlineLevel="0" collapsed="false"/>
    <row r="1034041" customFormat="false" ht="12.8" hidden="false" customHeight="false" outlineLevel="0" collapsed="false"/>
    <row r="1034042" customFormat="false" ht="12.8" hidden="false" customHeight="false" outlineLevel="0" collapsed="false"/>
    <row r="1034043" customFormat="false" ht="12.8" hidden="false" customHeight="false" outlineLevel="0" collapsed="false"/>
    <row r="1034044" customFormat="false" ht="12.8" hidden="false" customHeight="false" outlineLevel="0" collapsed="false"/>
    <row r="1034045" customFormat="false" ht="12.8" hidden="false" customHeight="false" outlineLevel="0" collapsed="false"/>
    <row r="1034046" customFormat="false" ht="12.8" hidden="false" customHeight="false" outlineLevel="0" collapsed="false"/>
    <row r="1034047" customFormat="false" ht="12.8" hidden="false" customHeight="false" outlineLevel="0" collapsed="false"/>
    <row r="1034048" customFormat="false" ht="12.8" hidden="false" customHeight="false" outlineLevel="0" collapsed="false"/>
    <row r="1034049" customFormat="false" ht="12.8" hidden="false" customHeight="false" outlineLevel="0" collapsed="false"/>
    <row r="1034050" customFormat="false" ht="12.8" hidden="false" customHeight="false" outlineLevel="0" collapsed="false"/>
    <row r="1034051" customFormat="false" ht="12.8" hidden="false" customHeight="false" outlineLevel="0" collapsed="false"/>
    <row r="1034052" customFormat="false" ht="12.8" hidden="false" customHeight="false" outlineLevel="0" collapsed="false"/>
    <row r="1034053" customFormat="false" ht="12.8" hidden="false" customHeight="false" outlineLevel="0" collapsed="false"/>
    <row r="1034054" customFormat="false" ht="12.8" hidden="false" customHeight="false" outlineLevel="0" collapsed="false"/>
    <row r="1034055" customFormat="false" ht="12.8" hidden="false" customHeight="false" outlineLevel="0" collapsed="false"/>
    <row r="1034056" customFormat="false" ht="12.8" hidden="false" customHeight="false" outlineLevel="0" collapsed="false"/>
    <row r="1034057" customFormat="false" ht="12.8" hidden="false" customHeight="false" outlineLevel="0" collapsed="false"/>
    <row r="1034058" customFormat="false" ht="12.8" hidden="false" customHeight="false" outlineLevel="0" collapsed="false"/>
    <row r="1034059" customFormat="false" ht="12.8" hidden="false" customHeight="false" outlineLevel="0" collapsed="false"/>
    <row r="1034060" customFormat="false" ht="12.8" hidden="false" customHeight="false" outlineLevel="0" collapsed="false"/>
    <row r="1034061" customFormat="false" ht="12.8" hidden="false" customHeight="false" outlineLevel="0" collapsed="false"/>
    <row r="1034062" customFormat="false" ht="12.8" hidden="false" customHeight="false" outlineLevel="0" collapsed="false"/>
    <row r="1034063" customFormat="false" ht="12.8" hidden="false" customHeight="false" outlineLevel="0" collapsed="false"/>
    <row r="1034064" customFormat="false" ht="12.8" hidden="false" customHeight="false" outlineLevel="0" collapsed="false"/>
    <row r="1034065" customFormat="false" ht="12.8" hidden="false" customHeight="false" outlineLevel="0" collapsed="false"/>
    <row r="1034066" customFormat="false" ht="12.8" hidden="false" customHeight="false" outlineLevel="0" collapsed="false"/>
    <row r="1034067" customFormat="false" ht="12.8" hidden="false" customHeight="false" outlineLevel="0" collapsed="false"/>
    <row r="1034068" customFormat="false" ht="12.8" hidden="false" customHeight="false" outlineLevel="0" collapsed="false"/>
    <row r="1034069" customFormat="false" ht="12.8" hidden="false" customHeight="false" outlineLevel="0" collapsed="false"/>
    <row r="1034070" customFormat="false" ht="12.8" hidden="false" customHeight="false" outlineLevel="0" collapsed="false"/>
    <row r="1034071" customFormat="false" ht="12.8" hidden="false" customHeight="false" outlineLevel="0" collapsed="false"/>
    <row r="1034072" customFormat="false" ht="12.8" hidden="false" customHeight="false" outlineLevel="0" collapsed="false"/>
    <row r="1034073" customFormat="false" ht="12.8" hidden="false" customHeight="false" outlineLevel="0" collapsed="false"/>
    <row r="1034074" customFormat="false" ht="12.8" hidden="false" customHeight="false" outlineLevel="0" collapsed="false"/>
    <row r="1034075" customFormat="false" ht="12.8" hidden="false" customHeight="false" outlineLevel="0" collapsed="false"/>
    <row r="1034076" customFormat="false" ht="12.8" hidden="false" customHeight="false" outlineLevel="0" collapsed="false"/>
    <row r="1034077" customFormat="false" ht="12.8" hidden="false" customHeight="false" outlineLevel="0" collapsed="false"/>
    <row r="1034078" customFormat="false" ht="12.8" hidden="false" customHeight="false" outlineLevel="0" collapsed="false"/>
    <row r="1034079" customFormat="false" ht="12.8" hidden="false" customHeight="false" outlineLevel="0" collapsed="false"/>
    <row r="1034080" customFormat="false" ht="12.8" hidden="false" customHeight="false" outlineLevel="0" collapsed="false"/>
    <row r="1034081" customFormat="false" ht="12.8" hidden="false" customHeight="false" outlineLevel="0" collapsed="false"/>
    <row r="1034082" customFormat="false" ht="12.8" hidden="false" customHeight="false" outlineLevel="0" collapsed="false"/>
    <row r="1034083" customFormat="false" ht="12.8" hidden="false" customHeight="false" outlineLevel="0" collapsed="false"/>
    <row r="1034084" customFormat="false" ht="12.8" hidden="false" customHeight="false" outlineLevel="0" collapsed="false"/>
    <row r="1034085" customFormat="false" ht="12.8" hidden="false" customHeight="false" outlineLevel="0" collapsed="false"/>
    <row r="1034086" customFormat="false" ht="12.8" hidden="false" customHeight="false" outlineLevel="0" collapsed="false"/>
    <row r="1034087" customFormat="false" ht="12.8" hidden="false" customHeight="false" outlineLevel="0" collapsed="false"/>
    <row r="1034088" customFormat="false" ht="12.8" hidden="false" customHeight="false" outlineLevel="0" collapsed="false"/>
    <row r="1034089" customFormat="false" ht="12.8" hidden="false" customHeight="false" outlineLevel="0" collapsed="false"/>
    <row r="1034090" customFormat="false" ht="12.8" hidden="false" customHeight="false" outlineLevel="0" collapsed="false"/>
    <row r="1034091" customFormat="false" ht="12.8" hidden="false" customHeight="false" outlineLevel="0" collapsed="false"/>
    <row r="1034092" customFormat="false" ht="12.8" hidden="false" customHeight="false" outlineLevel="0" collapsed="false"/>
    <row r="1034093" customFormat="false" ht="12.8" hidden="false" customHeight="false" outlineLevel="0" collapsed="false"/>
    <row r="1034094" customFormat="false" ht="12.8" hidden="false" customHeight="false" outlineLevel="0" collapsed="false"/>
    <row r="1034095" customFormat="false" ht="12.8" hidden="false" customHeight="false" outlineLevel="0" collapsed="false"/>
    <row r="1034096" customFormat="false" ht="12.8" hidden="false" customHeight="false" outlineLevel="0" collapsed="false"/>
    <row r="1034097" customFormat="false" ht="12.8" hidden="false" customHeight="false" outlineLevel="0" collapsed="false"/>
    <row r="1034098" customFormat="false" ht="12.8" hidden="false" customHeight="false" outlineLevel="0" collapsed="false"/>
    <row r="1034099" customFormat="false" ht="12.8" hidden="false" customHeight="false" outlineLevel="0" collapsed="false"/>
    <row r="1034100" customFormat="false" ht="12.8" hidden="false" customHeight="false" outlineLevel="0" collapsed="false"/>
    <row r="1034101" customFormat="false" ht="12.8" hidden="false" customHeight="false" outlineLevel="0" collapsed="false"/>
    <row r="1034102" customFormat="false" ht="12.8" hidden="false" customHeight="false" outlineLevel="0" collapsed="false"/>
    <row r="1034103" customFormat="false" ht="12.8" hidden="false" customHeight="false" outlineLevel="0" collapsed="false"/>
    <row r="1034104" customFormat="false" ht="12.8" hidden="false" customHeight="false" outlineLevel="0" collapsed="false"/>
    <row r="1034105" customFormat="false" ht="12.8" hidden="false" customHeight="false" outlineLevel="0" collapsed="false"/>
    <row r="1034106" customFormat="false" ht="12.8" hidden="false" customHeight="false" outlineLevel="0" collapsed="false"/>
    <row r="1034107" customFormat="false" ht="12.8" hidden="false" customHeight="false" outlineLevel="0" collapsed="false"/>
    <row r="1034108" customFormat="false" ht="12.8" hidden="false" customHeight="false" outlineLevel="0" collapsed="false"/>
    <row r="1034109" customFormat="false" ht="12.8" hidden="false" customHeight="false" outlineLevel="0" collapsed="false"/>
    <row r="1034110" customFormat="false" ht="12.8" hidden="false" customHeight="false" outlineLevel="0" collapsed="false"/>
    <row r="1034111" customFormat="false" ht="12.8" hidden="false" customHeight="false" outlineLevel="0" collapsed="false"/>
    <row r="1034112" customFormat="false" ht="12.8" hidden="false" customHeight="false" outlineLevel="0" collapsed="false"/>
    <row r="1034113" customFormat="false" ht="12.8" hidden="false" customHeight="false" outlineLevel="0" collapsed="false"/>
    <row r="1034114" customFormat="false" ht="12.8" hidden="false" customHeight="false" outlineLevel="0" collapsed="false"/>
    <row r="1034115" customFormat="false" ht="12.8" hidden="false" customHeight="false" outlineLevel="0" collapsed="false"/>
    <row r="1034116" customFormat="false" ht="12.8" hidden="false" customHeight="false" outlineLevel="0" collapsed="false"/>
    <row r="1034117" customFormat="false" ht="12.8" hidden="false" customHeight="false" outlineLevel="0" collapsed="false"/>
    <row r="1034118" customFormat="false" ht="12.8" hidden="false" customHeight="false" outlineLevel="0" collapsed="false"/>
    <row r="1034119" customFormat="false" ht="12.8" hidden="false" customHeight="false" outlineLevel="0" collapsed="false"/>
    <row r="1034120" customFormat="false" ht="12.8" hidden="false" customHeight="false" outlineLevel="0" collapsed="false"/>
    <row r="1034121" customFormat="false" ht="12.8" hidden="false" customHeight="false" outlineLevel="0" collapsed="false"/>
    <row r="1034122" customFormat="false" ht="12.8" hidden="false" customHeight="false" outlineLevel="0" collapsed="false"/>
    <row r="1034123" customFormat="false" ht="12.8" hidden="false" customHeight="false" outlineLevel="0" collapsed="false"/>
    <row r="1034124" customFormat="false" ht="12.8" hidden="false" customHeight="false" outlineLevel="0" collapsed="false"/>
    <row r="1034125" customFormat="false" ht="12.8" hidden="false" customHeight="false" outlineLevel="0" collapsed="false"/>
    <row r="1034126" customFormat="false" ht="12.8" hidden="false" customHeight="false" outlineLevel="0" collapsed="false"/>
    <row r="1034127" customFormat="false" ht="12.8" hidden="false" customHeight="false" outlineLevel="0" collapsed="false"/>
    <row r="1034128" customFormat="false" ht="12.8" hidden="false" customHeight="false" outlineLevel="0" collapsed="false"/>
    <row r="1034129" customFormat="false" ht="12.8" hidden="false" customHeight="false" outlineLevel="0" collapsed="false"/>
    <row r="1034130" customFormat="false" ht="12.8" hidden="false" customHeight="false" outlineLevel="0" collapsed="false"/>
    <row r="1034131" customFormat="false" ht="12.8" hidden="false" customHeight="false" outlineLevel="0" collapsed="false"/>
    <row r="1034132" customFormat="false" ht="12.8" hidden="false" customHeight="false" outlineLevel="0" collapsed="false"/>
    <row r="1034133" customFormat="false" ht="12.8" hidden="false" customHeight="false" outlineLevel="0" collapsed="false"/>
    <row r="1034134" customFormat="false" ht="12.8" hidden="false" customHeight="false" outlineLevel="0" collapsed="false"/>
    <row r="1034135" customFormat="false" ht="12.8" hidden="false" customHeight="false" outlineLevel="0" collapsed="false"/>
    <row r="1034136" customFormat="false" ht="12.8" hidden="false" customHeight="false" outlineLevel="0" collapsed="false"/>
    <row r="1034137" customFormat="false" ht="12.8" hidden="false" customHeight="false" outlineLevel="0" collapsed="false"/>
    <row r="1034138" customFormat="false" ht="12.8" hidden="false" customHeight="false" outlineLevel="0" collapsed="false"/>
    <row r="1034139" customFormat="false" ht="12.8" hidden="false" customHeight="false" outlineLevel="0" collapsed="false"/>
    <row r="1034140" customFormat="false" ht="12.8" hidden="false" customHeight="false" outlineLevel="0" collapsed="false"/>
    <row r="1034141" customFormat="false" ht="12.8" hidden="false" customHeight="false" outlineLevel="0" collapsed="false"/>
    <row r="1034142" customFormat="false" ht="12.8" hidden="false" customHeight="false" outlineLevel="0" collapsed="false"/>
    <row r="1034143" customFormat="false" ht="12.8" hidden="false" customHeight="false" outlineLevel="0" collapsed="false"/>
    <row r="1034144" customFormat="false" ht="12.8" hidden="false" customHeight="false" outlineLevel="0" collapsed="false"/>
    <row r="1034145" customFormat="false" ht="12.8" hidden="false" customHeight="false" outlineLevel="0" collapsed="false"/>
    <row r="1034146" customFormat="false" ht="12.8" hidden="false" customHeight="false" outlineLevel="0" collapsed="false"/>
    <row r="1034147" customFormat="false" ht="12.8" hidden="false" customHeight="false" outlineLevel="0" collapsed="false"/>
    <row r="1034148" customFormat="false" ht="12.8" hidden="false" customHeight="false" outlineLevel="0" collapsed="false"/>
    <row r="1034149" customFormat="false" ht="12.8" hidden="false" customHeight="false" outlineLevel="0" collapsed="false"/>
    <row r="1034150" customFormat="false" ht="12.8" hidden="false" customHeight="false" outlineLevel="0" collapsed="false"/>
    <row r="1034151" customFormat="false" ht="12.8" hidden="false" customHeight="false" outlineLevel="0" collapsed="false"/>
    <row r="1034152" customFormat="false" ht="12.8" hidden="false" customHeight="false" outlineLevel="0" collapsed="false"/>
    <row r="1034153" customFormat="false" ht="12.8" hidden="false" customHeight="false" outlineLevel="0" collapsed="false"/>
    <row r="1034154" customFormat="false" ht="12.8" hidden="false" customHeight="false" outlineLevel="0" collapsed="false"/>
    <row r="1034155" customFormat="false" ht="12.8" hidden="false" customHeight="false" outlineLevel="0" collapsed="false"/>
    <row r="1034156" customFormat="false" ht="12.8" hidden="false" customHeight="false" outlineLevel="0" collapsed="false"/>
    <row r="1034157" customFormat="false" ht="12.8" hidden="false" customHeight="false" outlineLevel="0" collapsed="false"/>
    <row r="1034158" customFormat="false" ht="12.8" hidden="false" customHeight="false" outlineLevel="0" collapsed="false"/>
    <row r="1034159" customFormat="false" ht="12.8" hidden="false" customHeight="false" outlineLevel="0" collapsed="false"/>
    <row r="1034160" customFormat="false" ht="12.8" hidden="false" customHeight="false" outlineLevel="0" collapsed="false"/>
    <row r="1034161" customFormat="false" ht="12.8" hidden="false" customHeight="false" outlineLevel="0" collapsed="false"/>
    <row r="1034162" customFormat="false" ht="12.8" hidden="false" customHeight="false" outlineLevel="0" collapsed="false"/>
    <row r="1034163" customFormat="false" ht="12.8" hidden="false" customHeight="false" outlineLevel="0" collapsed="false"/>
    <row r="1034164" customFormat="false" ht="12.8" hidden="false" customHeight="false" outlineLevel="0" collapsed="false"/>
    <row r="1034165" customFormat="false" ht="12.8" hidden="false" customHeight="false" outlineLevel="0" collapsed="false"/>
    <row r="1034166" customFormat="false" ht="12.8" hidden="false" customHeight="false" outlineLevel="0" collapsed="false"/>
    <row r="1034167" customFormat="false" ht="12.8" hidden="false" customHeight="false" outlineLevel="0" collapsed="false"/>
    <row r="1034168" customFormat="false" ht="12.8" hidden="false" customHeight="false" outlineLevel="0" collapsed="false"/>
    <row r="1034169" customFormat="false" ht="12.8" hidden="false" customHeight="false" outlineLevel="0" collapsed="false"/>
    <row r="1034170" customFormat="false" ht="12.8" hidden="false" customHeight="false" outlineLevel="0" collapsed="false"/>
    <row r="1034171" customFormat="false" ht="12.8" hidden="false" customHeight="false" outlineLevel="0" collapsed="false"/>
    <row r="1034172" customFormat="false" ht="12.8" hidden="false" customHeight="false" outlineLevel="0" collapsed="false"/>
    <row r="1034173" customFormat="false" ht="12.8" hidden="false" customHeight="false" outlineLevel="0" collapsed="false"/>
    <row r="1034174" customFormat="false" ht="12.8" hidden="false" customHeight="false" outlineLevel="0" collapsed="false"/>
    <row r="1034175" customFormat="false" ht="12.8" hidden="false" customHeight="false" outlineLevel="0" collapsed="false"/>
    <row r="1034176" customFormat="false" ht="12.8" hidden="false" customHeight="false" outlineLevel="0" collapsed="false"/>
    <row r="1034177" customFormat="false" ht="12.8" hidden="false" customHeight="false" outlineLevel="0" collapsed="false"/>
    <row r="1034178" customFormat="false" ht="12.8" hidden="false" customHeight="false" outlineLevel="0" collapsed="false"/>
    <row r="1034179" customFormat="false" ht="12.8" hidden="false" customHeight="false" outlineLevel="0" collapsed="false"/>
    <row r="1034180" customFormat="false" ht="12.8" hidden="false" customHeight="false" outlineLevel="0" collapsed="false"/>
    <row r="1034181" customFormat="false" ht="12.8" hidden="false" customHeight="false" outlineLevel="0" collapsed="false"/>
    <row r="1034182" customFormat="false" ht="12.8" hidden="false" customHeight="false" outlineLevel="0" collapsed="false"/>
    <row r="1034183" customFormat="false" ht="12.8" hidden="false" customHeight="false" outlineLevel="0" collapsed="false"/>
    <row r="1034184" customFormat="false" ht="12.8" hidden="false" customHeight="false" outlineLevel="0" collapsed="false"/>
    <row r="1034185" customFormat="false" ht="12.8" hidden="false" customHeight="false" outlineLevel="0" collapsed="false"/>
    <row r="1034186" customFormat="false" ht="12.8" hidden="false" customHeight="false" outlineLevel="0" collapsed="false"/>
    <row r="1034187" customFormat="false" ht="12.8" hidden="false" customHeight="false" outlineLevel="0" collapsed="false"/>
    <row r="1034188" customFormat="false" ht="12.8" hidden="false" customHeight="false" outlineLevel="0" collapsed="false"/>
    <row r="1034189" customFormat="false" ht="12.8" hidden="false" customHeight="false" outlineLevel="0" collapsed="false"/>
    <row r="1034190" customFormat="false" ht="12.8" hidden="false" customHeight="false" outlineLevel="0" collapsed="false"/>
    <row r="1034191" customFormat="false" ht="12.8" hidden="false" customHeight="false" outlineLevel="0" collapsed="false"/>
    <row r="1034192" customFormat="false" ht="12.8" hidden="false" customHeight="false" outlineLevel="0" collapsed="false"/>
    <row r="1034193" customFormat="false" ht="12.8" hidden="false" customHeight="false" outlineLevel="0" collapsed="false"/>
    <row r="1034194" customFormat="false" ht="12.8" hidden="false" customHeight="false" outlineLevel="0" collapsed="false"/>
    <row r="1034195" customFormat="false" ht="12.8" hidden="false" customHeight="false" outlineLevel="0" collapsed="false"/>
    <row r="1034196" customFormat="false" ht="12.8" hidden="false" customHeight="false" outlineLevel="0" collapsed="false"/>
    <row r="1034197" customFormat="false" ht="12.8" hidden="false" customHeight="false" outlineLevel="0" collapsed="false"/>
    <row r="1034198" customFormat="false" ht="12.8" hidden="false" customHeight="false" outlineLevel="0" collapsed="false"/>
    <row r="1034199" customFormat="false" ht="12.8" hidden="false" customHeight="false" outlineLevel="0" collapsed="false"/>
    <row r="1034200" customFormat="false" ht="12.8" hidden="false" customHeight="false" outlineLevel="0" collapsed="false"/>
    <row r="1034201" customFormat="false" ht="12.8" hidden="false" customHeight="false" outlineLevel="0" collapsed="false"/>
    <row r="1034202" customFormat="false" ht="12.8" hidden="false" customHeight="false" outlineLevel="0" collapsed="false"/>
    <row r="1034203" customFormat="false" ht="12.8" hidden="false" customHeight="false" outlineLevel="0" collapsed="false"/>
    <row r="1034204" customFormat="false" ht="12.8" hidden="false" customHeight="false" outlineLevel="0" collapsed="false"/>
    <row r="1034205" customFormat="false" ht="12.8" hidden="false" customHeight="false" outlineLevel="0" collapsed="false"/>
    <row r="1034206" customFormat="false" ht="12.8" hidden="false" customHeight="false" outlineLevel="0" collapsed="false"/>
    <row r="1034207" customFormat="false" ht="12.8" hidden="false" customHeight="false" outlineLevel="0" collapsed="false"/>
    <row r="1034208" customFormat="false" ht="12.8" hidden="false" customHeight="false" outlineLevel="0" collapsed="false"/>
    <row r="1034209" customFormat="false" ht="12.8" hidden="false" customHeight="false" outlineLevel="0" collapsed="false"/>
    <row r="1034210" customFormat="false" ht="12.8" hidden="false" customHeight="false" outlineLevel="0" collapsed="false"/>
    <row r="1034211" customFormat="false" ht="12.8" hidden="false" customHeight="false" outlineLevel="0" collapsed="false"/>
    <row r="1034212" customFormat="false" ht="12.8" hidden="false" customHeight="false" outlineLevel="0" collapsed="false"/>
    <row r="1034213" customFormat="false" ht="12.8" hidden="false" customHeight="false" outlineLevel="0" collapsed="false"/>
    <row r="1034214" customFormat="false" ht="12.8" hidden="false" customHeight="false" outlineLevel="0" collapsed="false"/>
    <row r="1034215" customFormat="false" ht="12.8" hidden="false" customHeight="false" outlineLevel="0" collapsed="false"/>
    <row r="1034216" customFormat="false" ht="12.8" hidden="false" customHeight="false" outlineLevel="0" collapsed="false"/>
    <row r="1034217" customFormat="false" ht="12.8" hidden="false" customHeight="false" outlineLevel="0" collapsed="false"/>
    <row r="1034218" customFormat="false" ht="12.8" hidden="false" customHeight="false" outlineLevel="0" collapsed="false"/>
    <row r="1034219" customFormat="false" ht="12.8" hidden="false" customHeight="false" outlineLevel="0" collapsed="false"/>
    <row r="1034220" customFormat="false" ht="12.8" hidden="false" customHeight="false" outlineLevel="0" collapsed="false"/>
    <row r="1034221" customFormat="false" ht="12.8" hidden="false" customHeight="false" outlineLevel="0" collapsed="false"/>
    <row r="1034222" customFormat="false" ht="12.8" hidden="false" customHeight="false" outlineLevel="0" collapsed="false"/>
    <row r="1034223" customFormat="false" ht="12.8" hidden="false" customHeight="false" outlineLevel="0" collapsed="false"/>
    <row r="1034224" customFormat="false" ht="12.8" hidden="false" customHeight="false" outlineLevel="0" collapsed="false"/>
    <row r="1034225" customFormat="false" ht="12.8" hidden="false" customHeight="false" outlineLevel="0" collapsed="false"/>
    <row r="1034226" customFormat="false" ht="12.8" hidden="false" customHeight="false" outlineLevel="0" collapsed="false"/>
    <row r="1034227" customFormat="false" ht="12.8" hidden="false" customHeight="false" outlineLevel="0" collapsed="false"/>
    <row r="1034228" customFormat="false" ht="12.8" hidden="false" customHeight="false" outlineLevel="0" collapsed="false"/>
    <row r="1034229" customFormat="false" ht="12.8" hidden="false" customHeight="false" outlineLevel="0" collapsed="false"/>
    <row r="1034230" customFormat="false" ht="12.8" hidden="false" customHeight="false" outlineLevel="0" collapsed="false"/>
    <row r="1034231" customFormat="false" ht="12.8" hidden="false" customHeight="false" outlineLevel="0" collapsed="false"/>
    <row r="1034232" customFormat="false" ht="12.8" hidden="false" customHeight="false" outlineLevel="0" collapsed="false"/>
    <row r="1034233" customFormat="false" ht="12.8" hidden="false" customHeight="false" outlineLevel="0" collapsed="false"/>
    <row r="1034234" customFormat="false" ht="12.8" hidden="false" customHeight="false" outlineLevel="0" collapsed="false"/>
    <row r="1034235" customFormat="false" ht="12.8" hidden="false" customHeight="false" outlineLevel="0" collapsed="false"/>
    <row r="1034236" customFormat="false" ht="12.8" hidden="false" customHeight="false" outlineLevel="0" collapsed="false"/>
    <row r="1034237" customFormat="false" ht="12.8" hidden="false" customHeight="false" outlineLevel="0" collapsed="false"/>
    <row r="1034238" customFormat="false" ht="12.8" hidden="false" customHeight="false" outlineLevel="0" collapsed="false"/>
    <row r="1034239" customFormat="false" ht="12.8" hidden="false" customHeight="false" outlineLevel="0" collapsed="false"/>
    <row r="1034240" customFormat="false" ht="12.8" hidden="false" customHeight="false" outlineLevel="0" collapsed="false"/>
    <row r="1034241" customFormat="false" ht="12.8" hidden="false" customHeight="false" outlineLevel="0" collapsed="false"/>
    <row r="1034242" customFormat="false" ht="12.8" hidden="false" customHeight="false" outlineLevel="0" collapsed="false"/>
    <row r="1034243" customFormat="false" ht="12.8" hidden="false" customHeight="false" outlineLevel="0" collapsed="false"/>
    <row r="1034244" customFormat="false" ht="12.8" hidden="false" customHeight="false" outlineLevel="0" collapsed="false"/>
    <row r="1034245" customFormat="false" ht="12.8" hidden="false" customHeight="false" outlineLevel="0" collapsed="false"/>
    <row r="1034246" customFormat="false" ht="12.8" hidden="false" customHeight="false" outlineLevel="0" collapsed="false"/>
    <row r="1034247" customFormat="false" ht="12.8" hidden="false" customHeight="false" outlineLevel="0" collapsed="false"/>
    <row r="1034248" customFormat="false" ht="12.8" hidden="false" customHeight="false" outlineLevel="0" collapsed="false"/>
    <row r="1034249" customFormat="false" ht="12.8" hidden="false" customHeight="false" outlineLevel="0" collapsed="false"/>
    <row r="1034250" customFormat="false" ht="12.8" hidden="false" customHeight="false" outlineLevel="0" collapsed="false"/>
    <row r="1034251" customFormat="false" ht="12.8" hidden="false" customHeight="false" outlineLevel="0" collapsed="false"/>
    <row r="1034252" customFormat="false" ht="12.8" hidden="false" customHeight="false" outlineLevel="0" collapsed="false"/>
    <row r="1034253" customFormat="false" ht="12.8" hidden="false" customHeight="false" outlineLevel="0" collapsed="false"/>
    <row r="1034254" customFormat="false" ht="12.8" hidden="false" customHeight="false" outlineLevel="0" collapsed="false"/>
    <row r="1034255" customFormat="false" ht="12.8" hidden="false" customHeight="false" outlineLevel="0" collapsed="false"/>
    <row r="1034256" customFormat="false" ht="12.8" hidden="false" customHeight="false" outlineLevel="0" collapsed="false"/>
    <row r="1034257" customFormat="false" ht="12.8" hidden="false" customHeight="false" outlineLevel="0" collapsed="false"/>
    <row r="1034258" customFormat="false" ht="12.8" hidden="false" customHeight="false" outlineLevel="0" collapsed="false"/>
    <row r="1034259" customFormat="false" ht="12.8" hidden="false" customHeight="false" outlineLevel="0" collapsed="false"/>
    <row r="1034260" customFormat="false" ht="12.8" hidden="false" customHeight="false" outlineLevel="0" collapsed="false"/>
    <row r="1034261" customFormat="false" ht="12.8" hidden="false" customHeight="false" outlineLevel="0" collapsed="false"/>
    <row r="1034262" customFormat="false" ht="12.8" hidden="false" customHeight="false" outlineLevel="0" collapsed="false"/>
    <row r="1034263" customFormat="false" ht="12.8" hidden="false" customHeight="false" outlineLevel="0" collapsed="false"/>
    <row r="1034264" customFormat="false" ht="12.8" hidden="false" customHeight="false" outlineLevel="0" collapsed="false"/>
    <row r="1034265" customFormat="false" ht="12.8" hidden="false" customHeight="false" outlineLevel="0" collapsed="false"/>
    <row r="1034266" customFormat="false" ht="12.8" hidden="false" customHeight="false" outlineLevel="0" collapsed="false"/>
    <row r="1034267" customFormat="false" ht="12.8" hidden="false" customHeight="false" outlineLevel="0" collapsed="false"/>
    <row r="1034268" customFormat="false" ht="12.8" hidden="false" customHeight="false" outlineLevel="0" collapsed="false"/>
    <row r="1034269" customFormat="false" ht="12.8" hidden="false" customHeight="false" outlineLevel="0" collapsed="false"/>
    <row r="1034270" customFormat="false" ht="12.8" hidden="false" customHeight="false" outlineLevel="0" collapsed="false"/>
    <row r="1034271" customFormat="false" ht="12.8" hidden="false" customHeight="false" outlineLevel="0" collapsed="false"/>
    <row r="1034272" customFormat="false" ht="12.8" hidden="false" customHeight="false" outlineLevel="0" collapsed="false"/>
    <row r="1034273" customFormat="false" ht="12.8" hidden="false" customHeight="false" outlineLevel="0" collapsed="false"/>
    <row r="1034274" customFormat="false" ht="12.8" hidden="false" customHeight="false" outlineLevel="0" collapsed="false"/>
    <row r="1034275" customFormat="false" ht="12.8" hidden="false" customHeight="false" outlineLevel="0" collapsed="false"/>
    <row r="1034276" customFormat="false" ht="12.8" hidden="false" customHeight="false" outlineLevel="0" collapsed="false"/>
    <row r="1034277" customFormat="false" ht="12.8" hidden="false" customHeight="false" outlineLevel="0" collapsed="false"/>
    <row r="1034278" customFormat="false" ht="12.8" hidden="false" customHeight="false" outlineLevel="0" collapsed="false"/>
    <row r="1034279" customFormat="false" ht="12.8" hidden="false" customHeight="false" outlineLevel="0" collapsed="false"/>
    <row r="1034280" customFormat="false" ht="12.8" hidden="false" customHeight="false" outlineLevel="0" collapsed="false"/>
    <row r="1034281" customFormat="false" ht="12.8" hidden="false" customHeight="false" outlineLevel="0" collapsed="false"/>
    <row r="1034282" customFormat="false" ht="12.8" hidden="false" customHeight="false" outlineLevel="0" collapsed="false"/>
    <row r="1034283" customFormat="false" ht="12.8" hidden="false" customHeight="false" outlineLevel="0" collapsed="false"/>
    <row r="1034284" customFormat="false" ht="12.8" hidden="false" customHeight="false" outlineLevel="0" collapsed="false"/>
    <row r="1034285" customFormat="false" ht="12.8" hidden="false" customHeight="false" outlineLevel="0" collapsed="false"/>
    <row r="1034286" customFormat="false" ht="12.8" hidden="false" customHeight="false" outlineLevel="0" collapsed="false"/>
    <row r="1034287" customFormat="false" ht="12.8" hidden="false" customHeight="false" outlineLevel="0" collapsed="false"/>
    <row r="1034288" customFormat="false" ht="12.8" hidden="false" customHeight="false" outlineLevel="0" collapsed="false"/>
    <row r="1034289" customFormat="false" ht="12.8" hidden="false" customHeight="false" outlineLevel="0" collapsed="false"/>
    <row r="1034290" customFormat="false" ht="12.8" hidden="false" customHeight="false" outlineLevel="0" collapsed="false"/>
    <row r="1034291" customFormat="false" ht="12.8" hidden="false" customHeight="false" outlineLevel="0" collapsed="false"/>
    <row r="1034292" customFormat="false" ht="12.8" hidden="false" customHeight="false" outlineLevel="0" collapsed="false"/>
    <row r="1034293" customFormat="false" ht="12.8" hidden="false" customHeight="false" outlineLevel="0" collapsed="false"/>
    <row r="1034294" customFormat="false" ht="12.8" hidden="false" customHeight="false" outlineLevel="0" collapsed="false"/>
    <row r="1034295" customFormat="false" ht="12.8" hidden="false" customHeight="false" outlineLevel="0" collapsed="false"/>
    <row r="1034296" customFormat="false" ht="12.8" hidden="false" customHeight="false" outlineLevel="0" collapsed="false"/>
    <row r="1034297" customFormat="false" ht="12.8" hidden="false" customHeight="false" outlineLevel="0" collapsed="false"/>
    <row r="1034298" customFormat="false" ht="12.8" hidden="false" customHeight="false" outlineLevel="0" collapsed="false"/>
    <row r="1034299" customFormat="false" ht="12.8" hidden="false" customHeight="false" outlineLevel="0" collapsed="false"/>
    <row r="1034300" customFormat="false" ht="12.8" hidden="false" customHeight="false" outlineLevel="0" collapsed="false"/>
    <row r="1034301" customFormat="false" ht="12.8" hidden="false" customHeight="false" outlineLevel="0" collapsed="false"/>
    <row r="1034302" customFormat="false" ht="12.8" hidden="false" customHeight="false" outlineLevel="0" collapsed="false"/>
    <row r="1034303" customFormat="false" ht="12.8" hidden="false" customHeight="false" outlineLevel="0" collapsed="false"/>
    <row r="1034304" customFormat="false" ht="12.8" hidden="false" customHeight="false" outlineLevel="0" collapsed="false"/>
    <row r="1034305" customFormat="false" ht="12.8" hidden="false" customHeight="false" outlineLevel="0" collapsed="false"/>
    <row r="1034306" customFormat="false" ht="12.8" hidden="false" customHeight="false" outlineLevel="0" collapsed="false"/>
    <row r="1034307" customFormat="false" ht="12.8" hidden="false" customHeight="false" outlineLevel="0" collapsed="false"/>
    <row r="1034308" customFormat="false" ht="12.8" hidden="false" customHeight="false" outlineLevel="0" collapsed="false"/>
    <row r="1034309" customFormat="false" ht="12.8" hidden="false" customHeight="false" outlineLevel="0" collapsed="false"/>
    <row r="1034310" customFormat="false" ht="12.8" hidden="false" customHeight="false" outlineLevel="0" collapsed="false"/>
    <row r="1034311" customFormat="false" ht="12.8" hidden="false" customHeight="false" outlineLevel="0" collapsed="false"/>
    <row r="1034312" customFormat="false" ht="12.8" hidden="false" customHeight="false" outlineLevel="0" collapsed="false"/>
    <row r="1034313" customFormat="false" ht="12.8" hidden="false" customHeight="false" outlineLevel="0" collapsed="false"/>
    <row r="1034314" customFormat="false" ht="12.8" hidden="false" customHeight="false" outlineLevel="0" collapsed="false"/>
    <row r="1034315" customFormat="false" ht="12.8" hidden="false" customHeight="false" outlineLevel="0" collapsed="false"/>
    <row r="1034316" customFormat="false" ht="12.8" hidden="false" customHeight="false" outlineLevel="0" collapsed="false"/>
    <row r="1034317" customFormat="false" ht="12.8" hidden="false" customHeight="false" outlineLevel="0" collapsed="false"/>
    <row r="1034318" customFormat="false" ht="12.8" hidden="false" customHeight="false" outlineLevel="0" collapsed="false"/>
    <row r="1034319" customFormat="false" ht="12.8" hidden="false" customHeight="false" outlineLevel="0" collapsed="false"/>
    <row r="1034320" customFormat="false" ht="12.8" hidden="false" customHeight="false" outlineLevel="0" collapsed="false"/>
    <row r="1034321" customFormat="false" ht="12.8" hidden="false" customHeight="false" outlineLevel="0" collapsed="false"/>
    <row r="1034322" customFormat="false" ht="12.8" hidden="false" customHeight="false" outlineLevel="0" collapsed="false"/>
    <row r="1034323" customFormat="false" ht="12.8" hidden="false" customHeight="false" outlineLevel="0" collapsed="false"/>
    <row r="1034324" customFormat="false" ht="12.8" hidden="false" customHeight="false" outlineLevel="0" collapsed="false"/>
    <row r="1034325" customFormat="false" ht="12.8" hidden="false" customHeight="false" outlineLevel="0" collapsed="false"/>
    <row r="1034326" customFormat="false" ht="12.8" hidden="false" customHeight="false" outlineLevel="0" collapsed="false"/>
    <row r="1034327" customFormat="false" ht="12.8" hidden="false" customHeight="false" outlineLevel="0" collapsed="false"/>
    <row r="1034328" customFormat="false" ht="12.8" hidden="false" customHeight="false" outlineLevel="0" collapsed="false"/>
    <row r="1034329" customFormat="false" ht="12.8" hidden="false" customHeight="false" outlineLevel="0" collapsed="false"/>
    <row r="1034330" customFormat="false" ht="12.8" hidden="false" customHeight="false" outlineLevel="0" collapsed="false"/>
    <row r="1034331" customFormat="false" ht="12.8" hidden="false" customHeight="false" outlineLevel="0" collapsed="false"/>
    <row r="1034332" customFormat="false" ht="12.8" hidden="false" customHeight="false" outlineLevel="0" collapsed="false"/>
    <row r="1034333" customFormat="false" ht="12.8" hidden="false" customHeight="false" outlineLevel="0" collapsed="false"/>
    <row r="1034334" customFormat="false" ht="12.8" hidden="false" customHeight="false" outlineLevel="0" collapsed="false"/>
    <row r="1034335" customFormat="false" ht="12.8" hidden="false" customHeight="false" outlineLevel="0" collapsed="false"/>
    <row r="1034336" customFormat="false" ht="12.8" hidden="false" customHeight="false" outlineLevel="0" collapsed="false"/>
    <row r="1034337" customFormat="false" ht="12.8" hidden="false" customHeight="false" outlineLevel="0" collapsed="false"/>
    <row r="1034338" customFormat="false" ht="12.8" hidden="false" customHeight="false" outlineLevel="0" collapsed="false"/>
    <row r="1034339" customFormat="false" ht="12.8" hidden="false" customHeight="false" outlineLevel="0" collapsed="false"/>
    <row r="1034340" customFormat="false" ht="12.8" hidden="false" customHeight="false" outlineLevel="0" collapsed="false"/>
    <row r="1034341" customFormat="false" ht="12.8" hidden="false" customHeight="false" outlineLevel="0" collapsed="false"/>
    <row r="1034342" customFormat="false" ht="12.8" hidden="false" customHeight="false" outlineLevel="0" collapsed="false"/>
    <row r="1034343" customFormat="false" ht="12.8" hidden="false" customHeight="false" outlineLevel="0" collapsed="false"/>
    <row r="1034344" customFormat="false" ht="12.8" hidden="false" customHeight="false" outlineLevel="0" collapsed="false"/>
    <row r="1034345" customFormat="false" ht="12.8" hidden="false" customHeight="false" outlineLevel="0" collapsed="false"/>
    <row r="1034346" customFormat="false" ht="12.8" hidden="false" customHeight="false" outlineLevel="0" collapsed="false"/>
    <row r="1034347" customFormat="false" ht="12.8" hidden="false" customHeight="false" outlineLevel="0" collapsed="false"/>
    <row r="1034348" customFormat="false" ht="12.8" hidden="false" customHeight="false" outlineLevel="0" collapsed="false"/>
    <row r="1034349" customFormat="false" ht="12.8" hidden="false" customHeight="false" outlineLevel="0" collapsed="false"/>
    <row r="1034350" customFormat="false" ht="12.8" hidden="false" customHeight="false" outlineLevel="0" collapsed="false"/>
    <row r="1034351" customFormat="false" ht="12.8" hidden="false" customHeight="false" outlineLevel="0" collapsed="false"/>
    <row r="1034352" customFormat="false" ht="12.8" hidden="false" customHeight="false" outlineLevel="0" collapsed="false"/>
    <row r="1034353" customFormat="false" ht="12.8" hidden="false" customHeight="false" outlineLevel="0" collapsed="false"/>
    <row r="1034354" customFormat="false" ht="12.8" hidden="false" customHeight="false" outlineLevel="0" collapsed="false"/>
    <row r="1034355" customFormat="false" ht="12.8" hidden="false" customHeight="false" outlineLevel="0" collapsed="false"/>
    <row r="1034356" customFormat="false" ht="12.8" hidden="false" customHeight="false" outlineLevel="0" collapsed="false"/>
    <row r="1034357" customFormat="false" ht="12.8" hidden="false" customHeight="false" outlineLevel="0" collapsed="false"/>
    <row r="1034358" customFormat="false" ht="12.8" hidden="false" customHeight="false" outlineLevel="0" collapsed="false"/>
    <row r="1034359" customFormat="false" ht="12.8" hidden="false" customHeight="false" outlineLevel="0" collapsed="false"/>
    <row r="1034360" customFormat="false" ht="12.8" hidden="false" customHeight="false" outlineLevel="0" collapsed="false"/>
    <row r="1034361" customFormat="false" ht="12.8" hidden="false" customHeight="false" outlineLevel="0" collapsed="false"/>
    <row r="1034362" customFormat="false" ht="12.8" hidden="false" customHeight="false" outlineLevel="0" collapsed="false"/>
    <row r="1034363" customFormat="false" ht="12.8" hidden="false" customHeight="false" outlineLevel="0" collapsed="false"/>
    <row r="1034364" customFormat="false" ht="12.8" hidden="false" customHeight="false" outlineLevel="0" collapsed="false"/>
    <row r="1034365" customFormat="false" ht="12.8" hidden="false" customHeight="false" outlineLevel="0" collapsed="false"/>
    <row r="1034366" customFormat="false" ht="12.8" hidden="false" customHeight="false" outlineLevel="0" collapsed="false"/>
    <row r="1034367" customFormat="false" ht="12.8" hidden="false" customHeight="false" outlineLevel="0" collapsed="false"/>
    <row r="1034368" customFormat="false" ht="12.8" hidden="false" customHeight="false" outlineLevel="0" collapsed="false"/>
    <row r="1034369" customFormat="false" ht="12.8" hidden="false" customHeight="false" outlineLevel="0" collapsed="false"/>
    <row r="1034370" customFormat="false" ht="12.8" hidden="false" customHeight="false" outlineLevel="0" collapsed="false"/>
    <row r="1034371" customFormat="false" ht="12.8" hidden="false" customHeight="false" outlineLevel="0" collapsed="false"/>
    <row r="1034372" customFormat="false" ht="12.8" hidden="false" customHeight="false" outlineLevel="0" collapsed="false"/>
    <row r="1034373" customFormat="false" ht="12.8" hidden="false" customHeight="false" outlineLevel="0" collapsed="false"/>
    <row r="1034374" customFormat="false" ht="12.8" hidden="false" customHeight="false" outlineLevel="0" collapsed="false"/>
    <row r="1034375" customFormat="false" ht="12.8" hidden="false" customHeight="false" outlineLevel="0" collapsed="false"/>
    <row r="1034376" customFormat="false" ht="12.8" hidden="false" customHeight="false" outlineLevel="0" collapsed="false"/>
    <row r="1034377" customFormat="false" ht="12.8" hidden="false" customHeight="false" outlineLevel="0" collapsed="false"/>
    <row r="1034378" customFormat="false" ht="12.8" hidden="false" customHeight="false" outlineLevel="0" collapsed="false"/>
    <row r="1034379" customFormat="false" ht="12.8" hidden="false" customHeight="false" outlineLevel="0" collapsed="false"/>
    <row r="1034380" customFormat="false" ht="12.8" hidden="false" customHeight="false" outlineLevel="0" collapsed="false"/>
    <row r="1034381" customFormat="false" ht="12.8" hidden="false" customHeight="false" outlineLevel="0" collapsed="false"/>
    <row r="1034382" customFormat="false" ht="12.8" hidden="false" customHeight="false" outlineLevel="0" collapsed="false"/>
    <row r="1034383" customFormat="false" ht="12.8" hidden="false" customHeight="false" outlineLevel="0" collapsed="false"/>
    <row r="1034384" customFormat="false" ht="12.8" hidden="false" customHeight="false" outlineLevel="0" collapsed="false"/>
    <row r="1034385" customFormat="false" ht="12.8" hidden="false" customHeight="false" outlineLevel="0" collapsed="false"/>
    <row r="1034386" customFormat="false" ht="12.8" hidden="false" customHeight="false" outlineLevel="0" collapsed="false"/>
    <row r="1034387" customFormat="false" ht="12.8" hidden="false" customHeight="false" outlineLevel="0" collapsed="false"/>
    <row r="1034388" customFormat="false" ht="12.8" hidden="false" customHeight="false" outlineLevel="0" collapsed="false"/>
    <row r="1034389" customFormat="false" ht="12.8" hidden="false" customHeight="false" outlineLevel="0" collapsed="false"/>
    <row r="1034390" customFormat="false" ht="12.8" hidden="false" customHeight="false" outlineLevel="0" collapsed="false"/>
    <row r="1034391" customFormat="false" ht="12.8" hidden="false" customHeight="false" outlineLevel="0" collapsed="false"/>
    <row r="1034392" customFormat="false" ht="12.8" hidden="false" customHeight="false" outlineLevel="0" collapsed="false"/>
    <row r="1034393" customFormat="false" ht="12.8" hidden="false" customHeight="false" outlineLevel="0" collapsed="false"/>
    <row r="1034394" customFormat="false" ht="12.8" hidden="false" customHeight="false" outlineLevel="0" collapsed="false"/>
    <row r="1034395" customFormat="false" ht="12.8" hidden="false" customHeight="false" outlineLevel="0" collapsed="false"/>
    <row r="1034396" customFormat="false" ht="12.8" hidden="false" customHeight="false" outlineLevel="0" collapsed="false"/>
    <row r="1034397" customFormat="false" ht="12.8" hidden="false" customHeight="false" outlineLevel="0" collapsed="false"/>
    <row r="1034398" customFormat="false" ht="12.8" hidden="false" customHeight="false" outlineLevel="0" collapsed="false"/>
    <row r="1034399" customFormat="false" ht="12.8" hidden="false" customHeight="false" outlineLevel="0" collapsed="false"/>
    <row r="1034400" customFormat="false" ht="12.8" hidden="false" customHeight="false" outlineLevel="0" collapsed="false"/>
    <row r="1034401" customFormat="false" ht="12.8" hidden="false" customHeight="false" outlineLevel="0" collapsed="false"/>
    <row r="1034402" customFormat="false" ht="12.8" hidden="false" customHeight="false" outlineLevel="0" collapsed="false"/>
    <row r="1034403" customFormat="false" ht="12.8" hidden="false" customHeight="false" outlineLevel="0" collapsed="false"/>
    <row r="1034404" customFormat="false" ht="12.8" hidden="false" customHeight="false" outlineLevel="0" collapsed="false"/>
    <row r="1034405" customFormat="false" ht="12.8" hidden="false" customHeight="false" outlineLevel="0" collapsed="false"/>
    <row r="1034406" customFormat="false" ht="12.8" hidden="false" customHeight="false" outlineLevel="0" collapsed="false"/>
    <row r="1034407" customFormat="false" ht="12.8" hidden="false" customHeight="false" outlineLevel="0" collapsed="false"/>
    <row r="1034408" customFormat="false" ht="12.8" hidden="false" customHeight="false" outlineLevel="0" collapsed="false"/>
    <row r="1034409" customFormat="false" ht="12.8" hidden="false" customHeight="false" outlineLevel="0" collapsed="false"/>
    <row r="1034410" customFormat="false" ht="12.8" hidden="false" customHeight="false" outlineLevel="0" collapsed="false"/>
    <row r="1034411" customFormat="false" ht="12.8" hidden="false" customHeight="false" outlineLevel="0" collapsed="false"/>
    <row r="1034412" customFormat="false" ht="12.8" hidden="false" customHeight="false" outlineLevel="0" collapsed="false"/>
    <row r="1034413" customFormat="false" ht="12.8" hidden="false" customHeight="false" outlineLevel="0" collapsed="false"/>
    <row r="1034414" customFormat="false" ht="12.8" hidden="false" customHeight="false" outlineLevel="0" collapsed="false"/>
    <row r="1034415" customFormat="false" ht="12.8" hidden="false" customHeight="false" outlineLevel="0" collapsed="false"/>
    <row r="1034416" customFormat="false" ht="12.8" hidden="false" customHeight="false" outlineLevel="0" collapsed="false"/>
    <row r="1034417" customFormat="false" ht="12.8" hidden="false" customHeight="false" outlineLevel="0" collapsed="false"/>
    <row r="1034418" customFormat="false" ht="12.8" hidden="false" customHeight="false" outlineLevel="0" collapsed="false"/>
    <row r="1034419" customFormat="false" ht="12.8" hidden="false" customHeight="false" outlineLevel="0" collapsed="false"/>
    <row r="1034420" customFormat="false" ht="12.8" hidden="false" customHeight="false" outlineLevel="0" collapsed="false"/>
    <row r="1034421" customFormat="false" ht="12.8" hidden="false" customHeight="false" outlineLevel="0" collapsed="false"/>
    <row r="1034422" customFormat="false" ht="12.8" hidden="false" customHeight="false" outlineLevel="0" collapsed="false"/>
    <row r="1034423" customFormat="false" ht="12.8" hidden="false" customHeight="false" outlineLevel="0" collapsed="false"/>
    <row r="1034424" customFormat="false" ht="12.8" hidden="false" customHeight="false" outlineLevel="0" collapsed="false"/>
    <row r="1034425" customFormat="false" ht="12.8" hidden="false" customHeight="false" outlineLevel="0" collapsed="false"/>
    <row r="1034426" customFormat="false" ht="12.8" hidden="false" customHeight="false" outlineLevel="0" collapsed="false"/>
    <row r="1034427" customFormat="false" ht="12.8" hidden="false" customHeight="false" outlineLevel="0" collapsed="false"/>
    <row r="1034428" customFormat="false" ht="12.8" hidden="false" customHeight="false" outlineLevel="0" collapsed="false"/>
    <row r="1034429" customFormat="false" ht="12.8" hidden="false" customHeight="false" outlineLevel="0" collapsed="false"/>
    <row r="1034430" customFormat="false" ht="12.8" hidden="false" customHeight="false" outlineLevel="0" collapsed="false"/>
    <row r="1034431" customFormat="false" ht="12.8" hidden="false" customHeight="false" outlineLevel="0" collapsed="false"/>
    <row r="1034432" customFormat="false" ht="12.8" hidden="false" customHeight="false" outlineLevel="0" collapsed="false"/>
    <row r="1034433" customFormat="false" ht="12.8" hidden="false" customHeight="false" outlineLevel="0" collapsed="false"/>
    <row r="1034434" customFormat="false" ht="12.8" hidden="false" customHeight="false" outlineLevel="0" collapsed="false"/>
    <row r="1034435" customFormat="false" ht="12.8" hidden="false" customHeight="false" outlineLevel="0" collapsed="false"/>
    <row r="1034436" customFormat="false" ht="12.8" hidden="false" customHeight="false" outlineLevel="0" collapsed="false"/>
    <row r="1034437" customFormat="false" ht="12.8" hidden="false" customHeight="false" outlineLevel="0" collapsed="false"/>
    <row r="1034438" customFormat="false" ht="12.8" hidden="false" customHeight="false" outlineLevel="0" collapsed="false"/>
    <row r="1034439" customFormat="false" ht="12.8" hidden="false" customHeight="false" outlineLevel="0" collapsed="false"/>
    <row r="1034440" customFormat="false" ht="12.8" hidden="false" customHeight="false" outlineLevel="0" collapsed="false"/>
    <row r="1034441" customFormat="false" ht="12.8" hidden="false" customHeight="false" outlineLevel="0" collapsed="false"/>
    <row r="1034442" customFormat="false" ht="12.8" hidden="false" customHeight="false" outlineLevel="0" collapsed="false"/>
    <row r="1034443" customFormat="false" ht="12.8" hidden="false" customHeight="false" outlineLevel="0" collapsed="false"/>
    <row r="1034444" customFormat="false" ht="12.8" hidden="false" customHeight="false" outlineLevel="0" collapsed="false"/>
    <row r="1034445" customFormat="false" ht="12.8" hidden="false" customHeight="false" outlineLevel="0" collapsed="false"/>
    <row r="1034446" customFormat="false" ht="12.8" hidden="false" customHeight="false" outlineLevel="0" collapsed="false"/>
    <row r="1034447" customFormat="false" ht="12.8" hidden="false" customHeight="false" outlineLevel="0" collapsed="false"/>
    <row r="1034448" customFormat="false" ht="12.8" hidden="false" customHeight="false" outlineLevel="0" collapsed="false"/>
    <row r="1034449" customFormat="false" ht="12.8" hidden="false" customHeight="false" outlineLevel="0" collapsed="false"/>
    <row r="1034450" customFormat="false" ht="12.8" hidden="false" customHeight="false" outlineLevel="0" collapsed="false"/>
    <row r="1034451" customFormat="false" ht="12.8" hidden="false" customHeight="false" outlineLevel="0" collapsed="false"/>
    <row r="1034452" customFormat="false" ht="12.8" hidden="false" customHeight="false" outlineLevel="0" collapsed="false"/>
    <row r="1034453" customFormat="false" ht="12.8" hidden="false" customHeight="false" outlineLevel="0" collapsed="false"/>
    <row r="1034454" customFormat="false" ht="12.8" hidden="false" customHeight="false" outlineLevel="0" collapsed="false"/>
    <row r="1034455" customFormat="false" ht="12.8" hidden="false" customHeight="false" outlineLevel="0" collapsed="false"/>
    <row r="1034456" customFormat="false" ht="12.8" hidden="false" customHeight="false" outlineLevel="0" collapsed="false"/>
    <row r="1034457" customFormat="false" ht="12.8" hidden="false" customHeight="false" outlineLevel="0" collapsed="false"/>
    <row r="1034458" customFormat="false" ht="12.8" hidden="false" customHeight="false" outlineLevel="0" collapsed="false"/>
    <row r="1034459" customFormat="false" ht="12.8" hidden="false" customHeight="false" outlineLevel="0" collapsed="false"/>
    <row r="1034460" customFormat="false" ht="12.8" hidden="false" customHeight="false" outlineLevel="0" collapsed="false"/>
    <row r="1034461" customFormat="false" ht="12.8" hidden="false" customHeight="false" outlineLevel="0" collapsed="false"/>
    <row r="1034462" customFormat="false" ht="12.8" hidden="false" customHeight="false" outlineLevel="0" collapsed="false"/>
    <row r="1034463" customFormat="false" ht="12.8" hidden="false" customHeight="false" outlineLevel="0" collapsed="false"/>
    <row r="1034464" customFormat="false" ht="12.8" hidden="false" customHeight="false" outlineLevel="0" collapsed="false"/>
    <row r="1034465" customFormat="false" ht="12.8" hidden="false" customHeight="false" outlineLevel="0" collapsed="false"/>
    <row r="1034466" customFormat="false" ht="12.8" hidden="false" customHeight="false" outlineLevel="0" collapsed="false"/>
    <row r="1034467" customFormat="false" ht="12.8" hidden="false" customHeight="false" outlineLevel="0" collapsed="false"/>
    <row r="1034468" customFormat="false" ht="12.8" hidden="false" customHeight="false" outlineLevel="0" collapsed="false"/>
    <row r="1034469" customFormat="false" ht="12.8" hidden="false" customHeight="false" outlineLevel="0" collapsed="false"/>
    <row r="1034470" customFormat="false" ht="12.8" hidden="false" customHeight="false" outlineLevel="0" collapsed="false"/>
    <row r="1034471" customFormat="false" ht="12.8" hidden="false" customHeight="false" outlineLevel="0" collapsed="false"/>
    <row r="1034472" customFormat="false" ht="12.8" hidden="false" customHeight="false" outlineLevel="0" collapsed="false"/>
    <row r="1034473" customFormat="false" ht="12.8" hidden="false" customHeight="false" outlineLevel="0" collapsed="false"/>
    <row r="1034474" customFormat="false" ht="12.8" hidden="false" customHeight="false" outlineLevel="0" collapsed="false"/>
    <row r="1034475" customFormat="false" ht="12.8" hidden="false" customHeight="false" outlineLevel="0" collapsed="false"/>
    <row r="1034476" customFormat="false" ht="12.8" hidden="false" customHeight="false" outlineLevel="0" collapsed="false"/>
    <row r="1034477" customFormat="false" ht="12.8" hidden="false" customHeight="false" outlineLevel="0" collapsed="false"/>
    <row r="1034478" customFormat="false" ht="12.8" hidden="false" customHeight="false" outlineLevel="0" collapsed="false"/>
    <row r="1034479" customFormat="false" ht="12.8" hidden="false" customHeight="false" outlineLevel="0" collapsed="false"/>
    <row r="1034480" customFormat="false" ht="12.8" hidden="false" customHeight="false" outlineLevel="0" collapsed="false"/>
    <row r="1034481" customFormat="false" ht="12.8" hidden="false" customHeight="false" outlineLevel="0" collapsed="false"/>
    <row r="1034482" customFormat="false" ht="12.8" hidden="false" customHeight="false" outlineLevel="0" collapsed="false"/>
    <row r="1034483" customFormat="false" ht="12.8" hidden="false" customHeight="false" outlineLevel="0" collapsed="false"/>
    <row r="1034484" customFormat="false" ht="12.8" hidden="false" customHeight="false" outlineLevel="0" collapsed="false"/>
    <row r="1034485" customFormat="false" ht="12.8" hidden="false" customHeight="false" outlineLevel="0" collapsed="false"/>
    <row r="1034486" customFormat="false" ht="12.8" hidden="false" customHeight="false" outlineLevel="0" collapsed="false"/>
    <row r="1034487" customFormat="false" ht="12.8" hidden="false" customHeight="false" outlineLevel="0" collapsed="false"/>
    <row r="1034488" customFormat="false" ht="12.8" hidden="false" customHeight="false" outlineLevel="0" collapsed="false"/>
    <row r="1034489" customFormat="false" ht="12.8" hidden="false" customHeight="false" outlineLevel="0" collapsed="false"/>
    <row r="1034490" customFormat="false" ht="12.8" hidden="false" customHeight="false" outlineLevel="0" collapsed="false"/>
    <row r="1034491" customFormat="false" ht="12.8" hidden="false" customHeight="false" outlineLevel="0" collapsed="false"/>
    <row r="1034492" customFormat="false" ht="12.8" hidden="false" customHeight="false" outlineLevel="0" collapsed="false"/>
    <row r="1034493" customFormat="false" ht="12.8" hidden="false" customHeight="false" outlineLevel="0" collapsed="false"/>
    <row r="1034494" customFormat="false" ht="12.8" hidden="false" customHeight="false" outlineLevel="0" collapsed="false"/>
    <row r="1034495" customFormat="false" ht="12.8" hidden="false" customHeight="false" outlineLevel="0" collapsed="false"/>
    <row r="1034496" customFormat="false" ht="12.8" hidden="false" customHeight="false" outlineLevel="0" collapsed="false"/>
    <row r="1034497" customFormat="false" ht="12.8" hidden="false" customHeight="false" outlineLevel="0" collapsed="false"/>
    <row r="1034498" customFormat="false" ht="12.8" hidden="false" customHeight="false" outlineLevel="0" collapsed="false"/>
    <row r="1034499" customFormat="false" ht="12.8" hidden="false" customHeight="false" outlineLevel="0" collapsed="false"/>
    <row r="1034500" customFormat="false" ht="12.8" hidden="false" customHeight="false" outlineLevel="0" collapsed="false"/>
    <row r="1034501" customFormat="false" ht="12.8" hidden="false" customHeight="false" outlineLevel="0" collapsed="false"/>
    <row r="1034502" customFormat="false" ht="12.8" hidden="false" customHeight="false" outlineLevel="0" collapsed="false"/>
    <row r="1034503" customFormat="false" ht="12.8" hidden="false" customHeight="false" outlineLevel="0" collapsed="false"/>
    <row r="1034504" customFormat="false" ht="12.8" hidden="false" customHeight="false" outlineLevel="0" collapsed="false"/>
    <row r="1034505" customFormat="false" ht="12.8" hidden="false" customHeight="false" outlineLevel="0" collapsed="false"/>
    <row r="1034506" customFormat="false" ht="12.8" hidden="false" customHeight="false" outlineLevel="0" collapsed="false"/>
    <row r="1034507" customFormat="false" ht="12.8" hidden="false" customHeight="false" outlineLevel="0" collapsed="false"/>
    <row r="1034508" customFormat="false" ht="12.8" hidden="false" customHeight="false" outlineLevel="0" collapsed="false"/>
    <row r="1034509" customFormat="false" ht="12.8" hidden="false" customHeight="false" outlineLevel="0" collapsed="false"/>
    <row r="1034510" customFormat="false" ht="12.8" hidden="false" customHeight="false" outlineLevel="0" collapsed="false"/>
    <row r="1034511" customFormat="false" ht="12.8" hidden="false" customHeight="false" outlineLevel="0" collapsed="false"/>
    <row r="1034512" customFormat="false" ht="12.8" hidden="false" customHeight="false" outlineLevel="0" collapsed="false"/>
    <row r="1034513" customFormat="false" ht="12.8" hidden="false" customHeight="false" outlineLevel="0" collapsed="false"/>
    <row r="1034514" customFormat="false" ht="12.8" hidden="false" customHeight="false" outlineLevel="0" collapsed="false"/>
    <row r="1034515" customFormat="false" ht="12.8" hidden="false" customHeight="false" outlineLevel="0" collapsed="false"/>
    <row r="1034516" customFormat="false" ht="12.8" hidden="false" customHeight="false" outlineLevel="0" collapsed="false"/>
    <row r="1034517" customFormat="false" ht="12.8" hidden="false" customHeight="false" outlineLevel="0" collapsed="false"/>
    <row r="1034518" customFormat="false" ht="12.8" hidden="false" customHeight="false" outlineLevel="0" collapsed="false"/>
    <row r="1034519" customFormat="false" ht="12.8" hidden="false" customHeight="false" outlineLevel="0" collapsed="false"/>
    <row r="1034520" customFormat="false" ht="12.8" hidden="false" customHeight="false" outlineLevel="0" collapsed="false"/>
    <row r="1034521" customFormat="false" ht="12.8" hidden="false" customHeight="false" outlineLevel="0" collapsed="false"/>
    <row r="1034522" customFormat="false" ht="12.8" hidden="false" customHeight="false" outlineLevel="0" collapsed="false"/>
    <row r="1034523" customFormat="false" ht="12.8" hidden="false" customHeight="false" outlineLevel="0" collapsed="false"/>
    <row r="1034524" customFormat="false" ht="12.8" hidden="false" customHeight="false" outlineLevel="0" collapsed="false"/>
    <row r="1034525" customFormat="false" ht="12.8" hidden="false" customHeight="false" outlineLevel="0" collapsed="false"/>
    <row r="1034526" customFormat="false" ht="12.8" hidden="false" customHeight="false" outlineLevel="0" collapsed="false"/>
    <row r="1034527" customFormat="false" ht="12.8" hidden="false" customHeight="false" outlineLevel="0" collapsed="false"/>
    <row r="1034528" customFormat="false" ht="12.8" hidden="false" customHeight="false" outlineLevel="0" collapsed="false"/>
    <row r="1034529" customFormat="false" ht="12.8" hidden="false" customHeight="false" outlineLevel="0" collapsed="false"/>
    <row r="1034530" customFormat="false" ht="12.8" hidden="false" customHeight="false" outlineLevel="0" collapsed="false"/>
    <row r="1034531" customFormat="false" ht="12.8" hidden="false" customHeight="false" outlineLevel="0" collapsed="false"/>
    <row r="1034532" customFormat="false" ht="12.8" hidden="false" customHeight="false" outlineLevel="0" collapsed="false"/>
    <row r="1034533" customFormat="false" ht="12.8" hidden="false" customHeight="false" outlineLevel="0" collapsed="false"/>
    <row r="1034534" customFormat="false" ht="12.8" hidden="false" customHeight="false" outlineLevel="0" collapsed="false"/>
    <row r="1034535" customFormat="false" ht="12.8" hidden="false" customHeight="false" outlineLevel="0" collapsed="false"/>
    <row r="1034536" customFormat="false" ht="12.8" hidden="false" customHeight="false" outlineLevel="0" collapsed="false"/>
    <row r="1034537" customFormat="false" ht="12.8" hidden="false" customHeight="false" outlineLevel="0" collapsed="false"/>
    <row r="1034538" customFormat="false" ht="12.8" hidden="false" customHeight="false" outlineLevel="0" collapsed="false"/>
    <row r="1034539" customFormat="false" ht="12.8" hidden="false" customHeight="false" outlineLevel="0" collapsed="false"/>
    <row r="1034540" customFormat="false" ht="12.8" hidden="false" customHeight="false" outlineLevel="0" collapsed="false"/>
    <row r="1034541" customFormat="false" ht="12.8" hidden="false" customHeight="false" outlineLevel="0" collapsed="false"/>
    <row r="1034542" customFormat="false" ht="12.8" hidden="false" customHeight="false" outlineLevel="0" collapsed="false"/>
    <row r="1034543" customFormat="false" ht="12.8" hidden="false" customHeight="false" outlineLevel="0" collapsed="false"/>
    <row r="1034544" customFormat="false" ht="12.8" hidden="false" customHeight="false" outlineLevel="0" collapsed="false"/>
    <row r="1034545" customFormat="false" ht="12.8" hidden="false" customHeight="false" outlineLevel="0" collapsed="false"/>
    <row r="1034546" customFormat="false" ht="12.8" hidden="false" customHeight="false" outlineLevel="0" collapsed="false"/>
    <row r="1034547" customFormat="false" ht="12.8" hidden="false" customHeight="false" outlineLevel="0" collapsed="false"/>
    <row r="1034548" customFormat="false" ht="12.8" hidden="false" customHeight="false" outlineLevel="0" collapsed="false"/>
    <row r="1034549" customFormat="false" ht="12.8" hidden="false" customHeight="false" outlineLevel="0" collapsed="false"/>
    <row r="1034550" customFormat="false" ht="12.8" hidden="false" customHeight="false" outlineLevel="0" collapsed="false"/>
    <row r="1034551" customFormat="false" ht="12.8" hidden="false" customHeight="false" outlineLevel="0" collapsed="false"/>
    <row r="1034552" customFormat="false" ht="12.8" hidden="false" customHeight="false" outlineLevel="0" collapsed="false"/>
    <row r="1034553" customFormat="false" ht="12.8" hidden="false" customHeight="false" outlineLevel="0" collapsed="false"/>
    <row r="1034554" customFormat="false" ht="12.8" hidden="false" customHeight="false" outlineLevel="0" collapsed="false"/>
    <row r="1034555" customFormat="false" ht="12.8" hidden="false" customHeight="false" outlineLevel="0" collapsed="false"/>
    <row r="1034556" customFormat="false" ht="12.8" hidden="false" customHeight="false" outlineLevel="0" collapsed="false"/>
    <row r="1034557" customFormat="false" ht="12.8" hidden="false" customHeight="false" outlineLevel="0" collapsed="false"/>
    <row r="1034558" customFormat="false" ht="12.8" hidden="false" customHeight="false" outlineLevel="0" collapsed="false"/>
    <row r="1034559" customFormat="false" ht="12.8" hidden="false" customHeight="false" outlineLevel="0" collapsed="false"/>
    <row r="1034560" customFormat="false" ht="12.8" hidden="false" customHeight="false" outlineLevel="0" collapsed="false"/>
    <row r="1034561" customFormat="false" ht="12.8" hidden="false" customHeight="false" outlineLevel="0" collapsed="false"/>
    <row r="1034562" customFormat="false" ht="12.8" hidden="false" customHeight="false" outlineLevel="0" collapsed="false"/>
    <row r="1034563" customFormat="false" ht="12.8" hidden="false" customHeight="false" outlineLevel="0" collapsed="false"/>
    <row r="1034564" customFormat="false" ht="12.8" hidden="false" customHeight="false" outlineLevel="0" collapsed="false"/>
    <row r="1034565" customFormat="false" ht="12.8" hidden="false" customHeight="false" outlineLevel="0" collapsed="false"/>
    <row r="1034566" customFormat="false" ht="12.8" hidden="false" customHeight="false" outlineLevel="0" collapsed="false"/>
    <row r="1034567" customFormat="false" ht="12.8" hidden="false" customHeight="false" outlineLevel="0" collapsed="false"/>
    <row r="1034568" customFormat="false" ht="12.8" hidden="false" customHeight="false" outlineLevel="0" collapsed="false"/>
    <row r="1034569" customFormat="false" ht="12.8" hidden="false" customHeight="false" outlineLevel="0" collapsed="false"/>
    <row r="1034570" customFormat="false" ht="12.8" hidden="false" customHeight="false" outlineLevel="0" collapsed="false"/>
    <row r="1034571" customFormat="false" ht="12.8" hidden="false" customHeight="false" outlineLevel="0" collapsed="false"/>
    <row r="1034572" customFormat="false" ht="12.8" hidden="false" customHeight="false" outlineLevel="0" collapsed="false"/>
    <row r="1034573" customFormat="false" ht="12.8" hidden="false" customHeight="false" outlineLevel="0" collapsed="false"/>
    <row r="1034574" customFormat="false" ht="12.8" hidden="false" customHeight="false" outlineLevel="0" collapsed="false"/>
    <row r="1034575" customFormat="false" ht="12.8" hidden="false" customHeight="false" outlineLevel="0" collapsed="false"/>
    <row r="1034576" customFormat="false" ht="12.8" hidden="false" customHeight="false" outlineLevel="0" collapsed="false"/>
    <row r="1034577" customFormat="false" ht="12.8" hidden="false" customHeight="false" outlineLevel="0" collapsed="false"/>
    <row r="1034578" customFormat="false" ht="12.8" hidden="false" customHeight="false" outlineLevel="0" collapsed="false"/>
    <row r="1034579" customFormat="false" ht="12.8" hidden="false" customHeight="false" outlineLevel="0" collapsed="false"/>
    <row r="1034580" customFormat="false" ht="12.8" hidden="false" customHeight="false" outlineLevel="0" collapsed="false"/>
    <row r="1034581" customFormat="false" ht="12.8" hidden="false" customHeight="false" outlineLevel="0" collapsed="false"/>
    <row r="1034582" customFormat="false" ht="12.8" hidden="false" customHeight="false" outlineLevel="0" collapsed="false"/>
    <row r="1034583" customFormat="false" ht="12.8" hidden="false" customHeight="false" outlineLevel="0" collapsed="false"/>
    <row r="1034584" customFormat="false" ht="12.8" hidden="false" customHeight="false" outlineLevel="0" collapsed="false"/>
    <row r="1034585" customFormat="false" ht="12.8" hidden="false" customHeight="false" outlineLevel="0" collapsed="false"/>
    <row r="1034586" customFormat="false" ht="12.8" hidden="false" customHeight="false" outlineLevel="0" collapsed="false"/>
    <row r="1034587" customFormat="false" ht="12.8" hidden="false" customHeight="false" outlineLevel="0" collapsed="false"/>
    <row r="1034588" customFormat="false" ht="12.8" hidden="false" customHeight="false" outlineLevel="0" collapsed="false"/>
    <row r="1034589" customFormat="false" ht="12.8" hidden="false" customHeight="false" outlineLevel="0" collapsed="false"/>
    <row r="1034590" customFormat="false" ht="12.8" hidden="false" customHeight="false" outlineLevel="0" collapsed="false"/>
    <row r="1034591" customFormat="false" ht="12.8" hidden="false" customHeight="false" outlineLevel="0" collapsed="false"/>
    <row r="1034592" customFormat="false" ht="12.8" hidden="false" customHeight="false" outlineLevel="0" collapsed="false"/>
    <row r="1034593" customFormat="false" ht="12.8" hidden="false" customHeight="false" outlineLevel="0" collapsed="false"/>
    <row r="1034594" customFormat="false" ht="12.8" hidden="false" customHeight="false" outlineLevel="0" collapsed="false"/>
    <row r="1034595" customFormat="false" ht="12.8" hidden="false" customHeight="false" outlineLevel="0" collapsed="false"/>
    <row r="1034596" customFormat="false" ht="12.8" hidden="false" customHeight="false" outlineLevel="0" collapsed="false"/>
    <row r="1034597" customFormat="false" ht="12.8" hidden="false" customHeight="false" outlineLevel="0" collapsed="false"/>
    <row r="1034598" customFormat="false" ht="12.8" hidden="false" customHeight="false" outlineLevel="0" collapsed="false"/>
    <row r="1034599" customFormat="false" ht="12.8" hidden="false" customHeight="false" outlineLevel="0" collapsed="false"/>
    <row r="1034600" customFormat="false" ht="12.8" hidden="false" customHeight="false" outlineLevel="0" collapsed="false"/>
    <row r="1034601" customFormat="false" ht="12.8" hidden="false" customHeight="false" outlineLevel="0" collapsed="false"/>
    <row r="1034602" customFormat="false" ht="12.8" hidden="false" customHeight="false" outlineLevel="0" collapsed="false"/>
    <row r="1034603" customFormat="false" ht="12.8" hidden="false" customHeight="false" outlineLevel="0" collapsed="false"/>
    <row r="1034604" customFormat="false" ht="12.8" hidden="false" customHeight="false" outlineLevel="0" collapsed="false"/>
    <row r="1034605" customFormat="false" ht="12.8" hidden="false" customHeight="false" outlineLevel="0" collapsed="false"/>
    <row r="1034606" customFormat="false" ht="12.8" hidden="false" customHeight="false" outlineLevel="0" collapsed="false"/>
    <row r="1034607" customFormat="false" ht="12.8" hidden="false" customHeight="false" outlineLevel="0" collapsed="false"/>
    <row r="1034608" customFormat="false" ht="12.8" hidden="false" customHeight="false" outlineLevel="0" collapsed="false"/>
    <row r="1034609" customFormat="false" ht="12.8" hidden="false" customHeight="false" outlineLevel="0" collapsed="false"/>
    <row r="1034610" customFormat="false" ht="12.8" hidden="false" customHeight="false" outlineLevel="0" collapsed="false"/>
    <row r="1034611" customFormat="false" ht="12.8" hidden="false" customHeight="false" outlineLevel="0" collapsed="false"/>
    <row r="1034612" customFormat="false" ht="12.8" hidden="false" customHeight="false" outlineLevel="0" collapsed="false"/>
    <row r="1034613" customFormat="false" ht="12.8" hidden="false" customHeight="false" outlineLevel="0" collapsed="false"/>
    <row r="1034614" customFormat="false" ht="12.8" hidden="false" customHeight="false" outlineLevel="0" collapsed="false"/>
    <row r="1034615" customFormat="false" ht="12.8" hidden="false" customHeight="false" outlineLevel="0" collapsed="false"/>
    <row r="1034616" customFormat="false" ht="12.8" hidden="false" customHeight="false" outlineLevel="0" collapsed="false"/>
    <row r="1034617" customFormat="false" ht="12.8" hidden="false" customHeight="false" outlineLevel="0" collapsed="false"/>
    <row r="1034618" customFormat="false" ht="12.8" hidden="false" customHeight="false" outlineLevel="0" collapsed="false"/>
    <row r="1034619" customFormat="false" ht="12.8" hidden="false" customHeight="false" outlineLevel="0" collapsed="false"/>
    <row r="1034620" customFormat="false" ht="12.8" hidden="false" customHeight="false" outlineLevel="0" collapsed="false"/>
    <row r="1034621" customFormat="false" ht="12.8" hidden="false" customHeight="false" outlineLevel="0" collapsed="false"/>
    <row r="1034622" customFormat="false" ht="12.8" hidden="false" customHeight="false" outlineLevel="0" collapsed="false"/>
    <row r="1034623" customFormat="false" ht="12.8" hidden="false" customHeight="false" outlineLevel="0" collapsed="false"/>
    <row r="1034624" customFormat="false" ht="12.8" hidden="false" customHeight="false" outlineLevel="0" collapsed="false"/>
    <row r="1034625" customFormat="false" ht="12.8" hidden="false" customHeight="false" outlineLevel="0" collapsed="false"/>
    <row r="1034626" customFormat="false" ht="12.8" hidden="false" customHeight="false" outlineLevel="0" collapsed="false"/>
    <row r="1034627" customFormat="false" ht="12.8" hidden="false" customHeight="false" outlineLevel="0" collapsed="false"/>
    <row r="1034628" customFormat="false" ht="12.8" hidden="false" customHeight="false" outlineLevel="0" collapsed="false"/>
    <row r="1034629" customFormat="false" ht="12.8" hidden="false" customHeight="false" outlineLevel="0" collapsed="false"/>
    <row r="1034630" customFormat="false" ht="12.8" hidden="false" customHeight="false" outlineLevel="0" collapsed="false"/>
    <row r="1034631" customFormat="false" ht="12.8" hidden="false" customHeight="false" outlineLevel="0" collapsed="false"/>
    <row r="1034632" customFormat="false" ht="12.8" hidden="false" customHeight="false" outlineLevel="0" collapsed="false"/>
    <row r="1034633" customFormat="false" ht="12.8" hidden="false" customHeight="false" outlineLevel="0" collapsed="false"/>
    <row r="1034634" customFormat="false" ht="12.8" hidden="false" customHeight="false" outlineLevel="0" collapsed="false"/>
    <row r="1034635" customFormat="false" ht="12.8" hidden="false" customHeight="false" outlineLevel="0" collapsed="false"/>
    <row r="1034636" customFormat="false" ht="12.8" hidden="false" customHeight="false" outlineLevel="0" collapsed="false"/>
    <row r="1034637" customFormat="false" ht="12.8" hidden="false" customHeight="false" outlineLevel="0" collapsed="false"/>
    <row r="1034638" customFormat="false" ht="12.8" hidden="false" customHeight="false" outlineLevel="0" collapsed="false"/>
    <row r="1034639" customFormat="false" ht="12.8" hidden="false" customHeight="false" outlineLevel="0" collapsed="false"/>
    <row r="1034640" customFormat="false" ht="12.8" hidden="false" customHeight="false" outlineLevel="0" collapsed="false"/>
    <row r="1034641" customFormat="false" ht="12.8" hidden="false" customHeight="false" outlineLevel="0" collapsed="false"/>
    <row r="1034642" customFormat="false" ht="12.8" hidden="false" customHeight="false" outlineLevel="0" collapsed="false"/>
    <row r="1034643" customFormat="false" ht="12.8" hidden="false" customHeight="false" outlineLevel="0" collapsed="false"/>
    <row r="1034644" customFormat="false" ht="12.8" hidden="false" customHeight="false" outlineLevel="0" collapsed="false"/>
    <row r="1034645" customFormat="false" ht="12.8" hidden="false" customHeight="false" outlineLevel="0" collapsed="false"/>
    <row r="1034646" customFormat="false" ht="12.8" hidden="false" customHeight="false" outlineLevel="0" collapsed="false"/>
    <row r="1034647" customFormat="false" ht="12.8" hidden="false" customHeight="false" outlineLevel="0" collapsed="false"/>
    <row r="1034648" customFormat="false" ht="12.8" hidden="false" customHeight="false" outlineLevel="0" collapsed="false"/>
    <row r="1034649" customFormat="false" ht="12.8" hidden="false" customHeight="false" outlineLevel="0" collapsed="false"/>
    <row r="1034650" customFormat="false" ht="12.8" hidden="false" customHeight="false" outlineLevel="0" collapsed="false"/>
    <row r="1034651" customFormat="false" ht="12.8" hidden="false" customHeight="false" outlineLevel="0" collapsed="false"/>
    <row r="1034652" customFormat="false" ht="12.8" hidden="false" customHeight="false" outlineLevel="0" collapsed="false"/>
    <row r="1034653" customFormat="false" ht="12.8" hidden="false" customHeight="false" outlineLevel="0" collapsed="false"/>
    <row r="1034654" customFormat="false" ht="12.8" hidden="false" customHeight="false" outlineLevel="0" collapsed="false"/>
    <row r="1034655" customFormat="false" ht="12.8" hidden="false" customHeight="false" outlineLevel="0" collapsed="false"/>
    <row r="1034656" customFormat="false" ht="12.8" hidden="false" customHeight="false" outlineLevel="0" collapsed="false"/>
    <row r="1034657" customFormat="false" ht="12.8" hidden="false" customHeight="false" outlineLevel="0" collapsed="false"/>
    <row r="1034658" customFormat="false" ht="12.8" hidden="false" customHeight="false" outlineLevel="0" collapsed="false"/>
    <row r="1034659" customFormat="false" ht="12.8" hidden="false" customHeight="false" outlineLevel="0" collapsed="false"/>
    <row r="1034660" customFormat="false" ht="12.8" hidden="false" customHeight="false" outlineLevel="0" collapsed="false"/>
    <row r="1034661" customFormat="false" ht="12.8" hidden="false" customHeight="false" outlineLevel="0" collapsed="false"/>
    <row r="1034662" customFormat="false" ht="12.8" hidden="false" customHeight="false" outlineLevel="0" collapsed="false"/>
    <row r="1034663" customFormat="false" ht="12.8" hidden="false" customHeight="false" outlineLevel="0" collapsed="false"/>
    <row r="1034664" customFormat="false" ht="12.8" hidden="false" customHeight="false" outlineLevel="0" collapsed="false"/>
    <row r="1034665" customFormat="false" ht="12.8" hidden="false" customHeight="false" outlineLevel="0" collapsed="false"/>
    <row r="1034666" customFormat="false" ht="12.8" hidden="false" customHeight="false" outlineLevel="0" collapsed="false"/>
    <row r="1034667" customFormat="false" ht="12.8" hidden="false" customHeight="false" outlineLevel="0" collapsed="false"/>
    <row r="1034668" customFormat="false" ht="12.8" hidden="false" customHeight="false" outlineLevel="0" collapsed="false"/>
    <row r="1034669" customFormat="false" ht="12.8" hidden="false" customHeight="false" outlineLevel="0" collapsed="false"/>
    <row r="1034670" customFormat="false" ht="12.8" hidden="false" customHeight="false" outlineLevel="0" collapsed="false"/>
    <row r="1034671" customFormat="false" ht="12.8" hidden="false" customHeight="false" outlineLevel="0" collapsed="false"/>
    <row r="1034672" customFormat="false" ht="12.8" hidden="false" customHeight="false" outlineLevel="0" collapsed="false"/>
    <row r="1034673" customFormat="false" ht="12.8" hidden="false" customHeight="false" outlineLevel="0" collapsed="false"/>
    <row r="1034674" customFormat="false" ht="12.8" hidden="false" customHeight="false" outlineLevel="0" collapsed="false"/>
    <row r="1034675" customFormat="false" ht="12.8" hidden="false" customHeight="false" outlineLevel="0" collapsed="false"/>
    <row r="1034676" customFormat="false" ht="12.8" hidden="false" customHeight="false" outlineLevel="0" collapsed="false"/>
    <row r="1034677" customFormat="false" ht="12.8" hidden="false" customHeight="false" outlineLevel="0" collapsed="false"/>
    <row r="1034678" customFormat="false" ht="12.8" hidden="false" customHeight="false" outlineLevel="0" collapsed="false"/>
    <row r="1034679" customFormat="false" ht="12.8" hidden="false" customHeight="false" outlineLevel="0" collapsed="false"/>
    <row r="1034680" customFormat="false" ht="12.8" hidden="false" customHeight="false" outlineLevel="0" collapsed="false"/>
    <row r="1034681" customFormat="false" ht="12.8" hidden="false" customHeight="false" outlineLevel="0" collapsed="false"/>
    <row r="1034682" customFormat="false" ht="12.8" hidden="false" customHeight="false" outlineLevel="0" collapsed="false"/>
    <row r="1034683" customFormat="false" ht="12.8" hidden="false" customHeight="false" outlineLevel="0" collapsed="false"/>
    <row r="1034684" customFormat="false" ht="12.8" hidden="false" customHeight="false" outlineLevel="0" collapsed="false"/>
    <row r="1034685" customFormat="false" ht="12.8" hidden="false" customHeight="false" outlineLevel="0" collapsed="false"/>
    <row r="1034686" customFormat="false" ht="12.8" hidden="false" customHeight="false" outlineLevel="0" collapsed="false"/>
    <row r="1034687" customFormat="false" ht="12.8" hidden="false" customHeight="false" outlineLevel="0" collapsed="false"/>
    <row r="1034688" customFormat="false" ht="12.8" hidden="false" customHeight="false" outlineLevel="0" collapsed="false"/>
    <row r="1034689" customFormat="false" ht="12.8" hidden="false" customHeight="false" outlineLevel="0" collapsed="false"/>
    <row r="1034690" customFormat="false" ht="12.8" hidden="false" customHeight="false" outlineLevel="0" collapsed="false"/>
    <row r="1034691" customFormat="false" ht="12.8" hidden="false" customHeight="false" outlineLevel="0" collapsed="false"/>
    <row r="1034692" customFormat="false" ht="12.8" hidden="false" customHeight="false" outlineLevel="0" collapsed="false"/>
    <row r="1034693" customFormat="false" ht="12.8" hidden="false" customHeight="false" outlineLevel="0" collapsed="false"/>
    <row r="1034694" customFormat="false" ht="12.8" hidden="false" customHeight="false" outlineLevel="0" collapsed="false"/>
    <row r="1034695" customFormat="false" ht="12.8" hidden="false" customHeight="false" outlineLevel="0" collapsed="false"/>
    <row r="1034696" customFormat="false" ht="12.8" hidden="false" customHeight="false" outlineLevel="0" collapsed="false"/>
    <row r="1034697" customFormat="false" ht="12.8" hidden="false" customHeight="false" outlineLevel="0" collapsed="false"/>
    <row r="1034698" customFormat="false" ht="12.8" hidden="false" customHeight="false" outlineLevel="0" collapsed="false"/>
    <row r="1034699" customFormat="false" ht="12.8" hidden="false" customHeight="false" outlineLevel="0" collapsed="false"/>
    <row r="1034700" customFormat="false" ht="12.8" hidden="false" customHeight="false" outlineLevel="0" collapsed="false"/>
    <row r="1034701" customFormat="false" ht="12.8" hidden="false" customHeight="false" outlineLevel="0" collapsed="false"/>
    <row r="1034702" customFormat="false" ht="12.8" hidden="false" customHeight="false" outlineLevel="0" collapsed="false"/>
    <row r="1034703" customFormat="false" ht="12.8" hidden="false" customHeight="false" outlineLevel="0" collapsed="false"/>
    <row r="1034704" customFormat="false" ht="12.8" hidden="false" customHeight="false" outlineLevel="0" collapsed="false"/>
    <row r="1034705" customFormat="false" ht="12.8" hidden="false" customHeight="false" outlineLevel="0" collapsed="false"/>
    <row r="1034706" customFormat="false" ht="12.8" hidden="false" customHeight="false" outlineLevel="0" collapsed="false"/>
    <row r="1034707" customFormat="false" ht="12.8" hidden="false" customHeight="false" outlineLevel="0" collapsed="false"/>
    <row r="1034708" customFormat="false" ht="12.8" hidden="false" customHeight="false" outlineLevel="0" collapsed="false"/>
    <row r="1034709" customFormat="false" ht="12.8" hidden="false" customHeight="false" outlineLevel="0" collapsed="false"/>
    <row r="1034710" customFormat="false" ht="12.8" hidden="false" customHeight="false" outlineLevel="0" collapsed="false"/>
    <row r="1034711" customFormat="false" ht="12.8" hidden="false" customHeight="false" outlineLevel="0" collapsed="false"/>
    <row r="1034712" customFormat="false" ht="12.8" hidden="false" customHeight="false" outlineLevel="0" collapsed="false"/>
    <row r="1034713" customFormat="false" ht="12.8" hidden="false" customHeight="false" outlineLevel="0" collapsed="false"/>
    <row r="1034714" customFormat="false" ht="12.8" hidden="false" customHeight="false" outlineLevel="0" collapsed="false"/>
    <row r="1034715" customFormat="false" ht="12.8" hidden="false" customHeight="false" outlineLevel="0" collapsed="false"/>
    <row r="1034716" customFormat="false" ht="12.8" hidden="false" customHeight="false" outlineLevel="0" collapsed="false"/>
    <row r="1034717" customFormat="false" ht="12.8" hidden="false" customHeight="false" outlineLevel="0" collapsed="false"/>
    <row r="1034718" customFormat="false" ht="12.8" hidden="false" customHeight="false" outlineLevel="0" collapsed="false"/>
    <row r="1034719" customFormat="false" ht="12.8" hidden="false" customHeight="false" outlineLevel="0" collapsed="false"/>
    <row r="1034720" customFormat="false" ht="12.8" hidden="false" customHeight="false" outlineLevel="0" collapsed="false"/>
    <row r="1034721" customFormat="false" ht="12.8" hidden="false" customHeight="false" outlineLevel="0" collapsed="false"/>
    <row r="1034722" customFormat="false" ht="12.8" hidden="false" customHeight="false" outlineLevel="0" collapsed="false"/>
    <row r="1034723" customFormat="false" ht="12.8" hidden="false" customHeight="false" outlineLevel="0" collapsed="false"/>
    <row r="1034724" customFormat="false" ht="12.8" hidden="false" customHeight="false" outlineLevel="0" collapsed="false"/>
    <row r="1034725" customFormat="false" ht="12.8" hidden="false" customHeight="false" outlineLevel="0" collapsed="false"/>
    <row r="1034726" customFormat="false" ht="12.8" hidden="false" customHeight="false" outlineLevel="0" collapsed="false"/>
    <row r="1034727" customFormat="false" ht="12.8" hidden="false" customHeight="false" outlineLevel="0" collapsed="false"/>
    <row r="1034728" customFormat="false" ht="12.8" hidden="false" customHeight="false" outlineLevel="0" collapsed="false"/>
    <row r="1034729" customFormat="false" ht="12.8" hidden="false" customHeight="false" outlineLevel="0" collapsed="false"/>
    <row r="1034730" customFormat="false" ht="12.8" hidden="false" customHeight="false" outlineLevel="0" collapsed="false"/>
    <row r="1034731" customFormat="false" ht="12.8" hidden="false" customHeight="false" outlineLevel="0" collapsed="false"/>
    <row r="1034732" customFormat="false" ht="12.8" hidden="false" customHeight="false" outlineLevel="0" collapsed="false"/>
    <row r="1034733" customFormat="false" ht="12.8" hidden="false" customHeight="false" outlineLevel="0" collapsed="false"/>
    <row r="1034734" customFormat="false" ht="12.8" hidden="false" customHeight="false" outlineLevel="0" collapsed="false"/>
    <row r="1034735" customFormat="false" ht="12.8" hidden="false" customHeight="false" outlineLevel="0" collapsed="false"/>
    <row r="1034736" customFormat="false" ht="12.8" hidden="false" customHeight="false" outlineLevel="0" collapsed="false"/>
    <row r="1034737" customFormat="false" ht="12.8" hidden="false" customHeight="false" outlineLevel="0" collapsed="false"/>
    <row r="1034738" customFormat="false" ht="12.8" hidden="false" customHeight="false" outlineLevel="0" collapsed="false"/>
    <row r="1034739" customFormat="false" ht="12.8" hidden="false" customHeight="false" outlineLevel="0" collapsed="false"/>
    <row r="1034740" customFormat="false" ht="12.8" hidden="false" customHeight="false" outlineLevel="0" collapsed="false"/>
    <row r="1034741" customFormat="false" ht="12.8" hidden="false" customHeight="false" outlineLevel="0" collapsed="false"/>
    <row r="1034742" customFormat="false" ht="12.8" hidden="false" customHeight="false" outlineLevel="0" collapsed="false"/>
    <row r="1034743" customFormat="false" ht="12.8" hidden="false" customHeight="false" outlineLevel="0" collapsed="false"/>
    <row r="1034744" customFormat="false" ht="12.8" hidden="false" customHeight="false" outlineLevel="0" collapsed="false"/>
    <row r="1034745" customFormat="false" ht="12.8" hidden="false" customHeight="false" outlineLevel="0" collapsed="false"/>
    <row r="1034746" customFormat="false" ht="12.8" hidden="false" customHeight="false" outlineLevel="0" collapsed="false"/>
    <row r="1034747" customFormat="false" ht="12.8" hidden="false" customHeight="false" outlineLevel="0" collapsed="false"/>
    <row r="1034748" customFormat="false" ht="12.8" hidden="false" customHeight="false" outlineLevel="0" collapsed="false"/>
    <row r="1034749" customFormat="false" ht="12.8" hidden="false" customHeight="false" outlineLevel="0" collapsed="false"/>
    <row r="1034750" customFormat="false" ht="12.8" hidden="false" customHeight="false" outlineLevel="0" collapsed="false"/>
    <row r="1034751" customFormat="false" ht="12.8" hidden="false" customHeight="false" outlineLevel="0" collapsed="false"/>
    <row r="1034752" customFormat="false" ht="12.8" hidden="false" customHeight="false" outlineLevel="0" collapsed="false"/>
    <row r="1034753" customFormat="false" ht="12.8" hidden="false" customHeight="false" outlineLevel="0" collapsed="false"/>
    <row r="1034754" customFormat="false" ht="12.8" hidden="false" customHeight="false" outlineLevel="0" collapsed="false"/>
    <row r="1034755" customFormat="false" ht="12.8" hidden="false" customHeight="false" outlineLevel="0" collapsed="false"/>
    <row r="1034756" customFormat="false" ht="12.8" hidden="false" customHeight="false" outlineLevel="0" collapsed="false"/>
    <row r="1034757" customFormat="false" ht="12.8" hidden="false" customHeight="false" outlineLevel="0" collapsed="false"/>
    <row r="1034758" customFormat="false" ht="12.8" hidden="false" customHeight="false" outlineLevel="0" collapsed="false"/>
    <row r="1034759" customFormat="false" ht="12.8" hidden="false" customHeight="false" outlineLevel="0" collapsed="false"/>
    <row r="1034760" customFormat="false" ht="12.8" hidden="false" customHeight="false" outlineLevel="0" collapsed="false"/>
    <row r="1034761" customFormat="false" ht="12.8" hidden="false" customHeight="false" outlineLevel="0" collapsed="false"/>
    <row r="1034762" customFormat="false" ht="12.8" hidden="false" customHeight="false" outlineLevel="0" collapsed="false"/>
    <row r="1034763" customFormat="false" ht="12.8" hidden="false" customHeight="false" outlineLevel="0" collapsed="false"/>
    <row r="1034764" customFormat="false" ht="12.8" hidden="false" customHeight="false" outlineLevel="0" collapsed="false"/>
    <row r="1034765" customFormat="false" ht="12.8" hidden="false" customHeight="false" outlineLevel="0" collapsed="false"/>
    <row r="1034766" customFormat="false" ht="12.8" hidden="false" customHeight="false" outlineLevel="0" collapsed="false"/>
    <row r="1034767" customFormat="false" ht="12.8" hidden="false" customHeight="false" outlineLevel="0" collapsed="false"/>
    <row r="1034768" customFormat="false" ht="12.8" hidden="false" customHeight="false" outlineLevel="0" collapsed="false"/>
    <row r="1034769" customFormat="false" ht="12.8" hidden="false" customHeight="false" outlineLevel="0" collapsed="false"/>
    <row r="1034770" customFormat="false" ht="12.8" hidden="false" customHeight="false" outlineLevel="0" collapsed="false"/>
    <row r="1034771" customFormat="false" ht="12.8" hidden="false" customHeight="false" outlineLevel="0" collapsed="false"/>
    <row r="1034772" customFormat="false" ht="12.8" hidden="false" customHeight="false" outlineLevel="0" collapsed="false"/>
    <row r="1034773" customFormat="false" ht="12.8" hidden="false" customHeight="false" outlineLevel="0" collapsed="false"/>
    <row r="1034774" customFormat="false" ht="12.8" hidden="false" customHeight="false" outlineLevel="0" collapsed="false"/>
    <row r="1034775" customFormat="false" ht="12.8" hidden="false" customHeight="false" outlineLevel="0" collapsed="false"/>
    <row r="1034776" customFormat="false" ht="12.8" hidden="false" customHeight="false" outlineLevel="0" collapsed="false"/>
    <row r="1034777" customFormat="false" ht="12.8" hidden="false" customHeight="false" outlineLevel="0" collapsed="false"/>
    <row r="1034778" customFormat="false" ht="12.8" hidden="false" customHeight="false" outlineLevel="0" collapsed="false"/>
    <row r="1034779" customFormat="false" ht="12.8" hidden="false" customHeight="false" outlineLevel="0" collapsed="false"/>
    <row r="1034780" customFormat="false" ht="12.8" hidden="false" customHeight="false" outlineLevel="0" collapsed="false"/>
    <row r="1034781" customFormat="false" ht="12.8" hidden="false" customHeight="false" outlineLevel="0" collapsed="false"/>
    <row r="1034782" customFormat="false" ht="12.8" hidden="false" customHeight="false" outlineLevel="0" collapsed="false"/>
    <row r="1034783" customFormat="false" ht="12.8" hidden="false" customHeight="false" outlineLevel="0" collapsed="false"/>
    <row r="1034784" customFormat="false" ht="12.8" hidden="false" customHeight="false" outlineLevel="0" collapsed="false"/>
    <row r="1034785" customFormat="false" ht="12.8" hidden="false" customHeight="false" outlineLevel="0" collapsed="false"/>
    <row r="1034786" customFormat="false" ht="12.8" hidden="false" customHeight="false" outlineLevel="0" collapsed="false"/>
    <row r="1034787" customFormat="false" ht="12.8" hidden="false" customHeight="false" outlineLevel="0" collapsed="false"/>
    <row r="1034788" customFormat="false" ht="12.8" hidden="false" customHeight="false" outlineLevel="0" collapsed="false"/>
    <row r="1034789" customFormat="false" ht="12.8" hidden="false" customHeight="false" outlineLevel="0" collapsed="false"/>
    <row r="1034790" customFormat="false" ht="12.8" hidden="false" customHeight="false" outlineLevel="0" collapsed="false"/>
    <row r="1034791" customFormat="false" ht="12.8" hidden="false" customHeight="false" outlineLevel="0" collapsed="false"/>
    <row r="1034792" customFormat="false" ht="12.8" hidden="false" customHeight="false" outlineLevel="0" collapsed="false"/>
    <row r="1034793" customFormat="false" ht="12.8" hidden="false" customHeight="false" outlineLevel="0" collapsed="false"/>
    <row r="1034794" customFormat="false" ht="12.8" hidden="false" customHeight="false" outlineLevel="0" collapsed="false"/>
    <row r="1034795" customFormat="false" ht="12.8" hidden="false" customHeight="false" outlineLevel="0" collapsed="false"/>
    <row r="1034796" customFormat="false" ht="12.8" hidden="false" customHeight="false" outlineLevel="0" collapsed="false"/>
    <row r="1034797" customFormat="false" ht="12.8" hidden="false" customHeight="false" outlineLevel="0" collapsed="false"/>
    <row r="1034798" customFormat="false" ht="12.8" hidden="false" customHeight="false" outlineLevel="0" collapsed="false"/>
    <row r="1034799" customFormat="false" ht="12.8" hidden="false" customHeight="false" outlineLevel="0" collapsed="false"/>
    <row r="1034800" customFormat="false" ht="12.8" hidden="false" customHeight="false" outlineLevel="0" collapsed="false"/>
    <row r="1034801" customFormat="false" ht="12.8" hidden="false" customHeight="false" outlineLevel="0" collapsed="false"/>
    <row r="1034802" customFormat="false" ht="12.8" hidden="false" customHeight="false" outlineLevel="0" collapsed="false"/>
    <row r="1034803" customFormat="false" ht="12.8" hidden="false" customHeight="false" outlineLevel="0" collapsed="false"/>
    <row r="1034804" customFormat="false" ht="12.8" hidden="false" customHeight="false" outlineLevel="0" collapsed="false"/>
    <row r="1034805" customFormat="false" ht="12.8" hidden="false" customHeight="false" outlineLevel="0" collapsed="false"/>
    <row r="1034806" customFormat="false" ht="12.8" hidden="false" customHeight="false" outlineLevel="0" collapsed="false"/>
    <row r="1034807" customFormat="false" ht="12.8" hidden="false" customHeight="false" outlineLevel="0" collapsed="false"/>
    <row r="1034808" customFormat="false" ht="12.8" hidden="false" customHeight="false" outlineLevel="0" collapsed="false"/>
    <row r="1034809" customFormat="false" ht="12.8" hidden="false" customHeight="false" outlineLevel="0" collapsed="false"/>
    <row r="1034810" customFormat="false" ht="12.8" hidden="false" customHeight="false" outlineLevel="0" collapsed="false"/>
    <row r="1034811" customFormat="false" ht="12.8" hidden="false" customHeight="false" outlineLevel="0" collapsed="false"/>
    <row r="1034812" customFormat="false" ht="12.8" hidden="false" customHeight="false" outlineLevel="0" collapsed="false"/>
    <row r="1034813" customFormat="false" ht="12.8" hidden="false" customHeight="false" outlineLevel="0" collapsed="false"/>
    <row r="1034814" customFormat="false" ht="12.8" hidden="false" customHeight="false" outlineLevel="0" collapsed="false"/>
    <row r="1034815" customFormat="false" ht="12.8" hidden="false" customHeight="false" outlineLevel="0" collapsed="false"/>
    <row r="1034816" customFormat="false" ht="12.8" hidden="false" customHeight="false" outlineLevel="0" collapsed="false"/>
    <row r="1034817" customFormat="false" ht="12.8" hidden="false" customHeight="false" outlineLevel="0" collapsed="false"/>
    <row r="1034818" customFormat="false" ht="12.8" hidden="false" customHeight="false" outlineLevel="0" collapsed="false"/>
    <row r="1034819" customFormat="false" ht="12.8" hidden="false" customHeight="false" outlineLevel="0" collapsed="false"/>
    <row r="1034820" customFormat="false" ht="12.8" hidden="false" customHeight="false" outlineLevel="0" collapsed="false"/>
    <row r="1034821" customFormat="false" ht="12.8" hidden="false" customHeight="false" outlineLevel="0" collapsed="false"/>
    <row r="1034822" customFormat="false" ht="12.8" hidden="false" customHeight="false" outlineLevel="0" collapsed="false"/>
    <row r="1034823" customFormat="false" ht="12.8" hidden="false" customHeight="false" outlineLevel="0" collapsed="false"/>
    <row r="1034824" customFormat="false" ht="12.8" hidden="false" customHeight="false" outlineLevel="0" collapsed="false"/>
    <row r="1034825" customFormat="false" ht="12.8" hidden="false" customHeight="false" outlineLevel="0" collapsed="false"/>
    <row r="1034826" customFormat="false" ht="12.8" hidden="false" customHeight="false" outlineLevel="0" collapsed="false"/>
    <row r="1034827" customFormat="false" ht="12.8" hidden="false" customHeight="false" outlineLevel="0" collapsed="false"/>
    <row r="1034828" customFormat="false" ht="12.8" hidden="false" customHeight="false" outlineLevel="0" collapsed="false"/>
    <row r="1034829" customFormat="false" ht="12.8" hidden="false" customHeight="false" outlineLevel="0" collapsed="false"/>
    <row r="1034830" customFormat="false" ht="12.8" hidden="false" customHeight="false" outlineLevel="0" collapsed="false"/>
    <row r="1034831" customFormat="false" ht="12.8" hidden="false" customHeight="false" outlineLevel="0" collapsed="false"/>
    <row r="1034832" customFormat="false" ht="12.8" hidden="false" customHeight="false" outlineLevel="0" collapsed="false"/>
    <row r="1034833" customFormat="false" ht="12.8" hidden="false" customHeight="false" outlineLevel="0" collapsed="false"/>
    <row r="1034834" customFormat="false" ht="12.8" hidden="false" customHeight="false" outlineLevel="0" collapsed="false"/>
    <row r="1034835" customFormat="false" ht="12.8" hidden="false" customHeight="false" outlineLevel="0" collapsed="false"/>
    <row r="1034836" customFormat="false" ht="12.8" hidden="false" customHeight="false" outlineLevel="0" collapsed="false"/>
    <row r="1034837" customFormat="false" ht="12.8" hidden="false" customHeight="false" outlineLevel="0" collapsed="false"/>
    <row r="1034838" customFormat="false" ht="12.8" hidden="false" customHeight="false" outlineLevel="0" collapsed="false"/>
    <row r="1034839" customFormat="false" ht="12.8" hidden="false" customHeight="false" outlineLevel="0" collapsed="false"/>
    <row r="1034840" customFormat="false" ht="12.8" hidden="false" customHeight="false" outlineLevel="0" collapsed="false"/>
    <row r="1034841" customFormat="false" ht="12.8" hidden="false" customHeight="false" outlineLevel="0" collapsed="false"/>
    <row r="1034842" customFormat="false" ht="12.8" hidden="false" customHeight="false" outlineLevel="0" collapsed="false"/>
    <row r="1034843" customFormat="false" ht="12.8" hidden="false" customHeight="false" outlineLevel="0" collapsed="false"/>
    <row r="1034844" customFormat="false" ht="12.8" hidden="false" customHeight="false" outlineLevel="0" collapsed="false"/>
    <row r="1034845" customFormat="false" ht="12.8" hidden="false" customHeight="false" outlineLevel="0" collapsed="false"/>
    <row r="1034846" customFormat="false" ht="12.8" hidden="false" customHeight="false" outlineLevel="0" collapsed="false"/>
    <row r="1034847" customFormat="false" ht="12.8" hidden="false" customHeight="false" outlineLevel="0" collapsed="false"/>
    <row r="1034848" customFormat="false" ht="12.8" hidden="false" customHeight="false" outlineLevel="0" collapsed="false"/>
    <row r="1034849" customFormat="false" ht="12.8" hidden="false" customHeight="false" outlineLevel="0" collapsed="false"/>
    <row r="1034850" customFormat="false" ht="12.8" hidden="false" customHeight="false" outlineLevel="0" collapsed="false"/>
    <row r="1034851" customFormat="false" ht="12.8" hidden="false" customHeight="false" outlineLevel="0" collapsed="false"/>
    <row r="1034852" customFormat="false" ht="12.8" hidden="false" customHeight="false" outlineLevel="0" collapsed="false"/>
    <row r="1034853" customFormat="false" ht="12.8" hidden="false" customHeight="false" outlineLevel="0" collapsed="false"/>
    <row r="1034854" customFormat="false" ht="12.8" hidden="false" customHeight="false" outlineLevel="0" collapsed="false"/>
    <row r="1034855" customFormat="false" ht="12.8" hidden="false" customHeight="false" outlineLevel="0" collapsed="false"/>
    <row r="1034856" customFormat="false" ht="12.8" hidden="false" customHeight="false" outlineLevel="0" collapsed="false"/>
    <row r="1034857" customFormat="false" ht="12.8" hidden="false" customHeight="false" outlineLevel="0" collapsed="false"/>
    <row r="1034858" customFormat="false" ht="12.8" hidden="false" customHeight="false" outlineLevel="0" collapsed="false"/>
    <row r="1034859" customFormat="false" ht="12.8" hidden="false" customHeight="false" outlineLevel="0" collapsed="false"/>
    <row r="1034860" customFormat="false" ht="12.8" hidden="false" customHeight="false" outlineLevel="0" collapsed="false"/>
    <row r="1034861" customFormat="false" ht="12.8" hidden="false" customHeight="false" outlineLevel="0" collapsed="false"/>
    <row r="1034862" customFormat="false" ht="12.8" hidden="false" customHeight="false" outlineLevel="0" collapsed="false"/>
    <row r="1034863" customFormat="false" ht="12.8" hidden="false" customHeight="false" outlineLevel="0" collapsed="false"/>
    <row r="1034864" customFormat="false" ht="12.8" hidden="false" customHeight="false" outlineLevel="0" collapsed="false"/>
    <row r="1034865" customFormat="false" ht="12.8" hidden="false" customHeight="false" outlineLevel="0" collapsed="false"/>
    <row r="1034866" customFormat="false" ht="12.8" hidden="false" customHeight="false" outlineLevel="0" collapsed="false"/>
    <row r="1034867" customFormat="false" ht="12.8" hidden="false" customHeight="false" outlineLevel="0" collapsed="false"/>
    <row r="1034868" customFormat="false" ht="12.8" hidden="false" customHeight="false" outlineLevel="0" collapsed="false"/>
    <row r="1034869" customFormat="false" ht="12.8" hidden="false" customHeight="false" outlineLevel="0" collapsed="false"/>
    <row r="1034870" customFormat="false" ht="12.8" hidden="false" customHeight="false" outlineLevel="0" collapsed="false"/>
    <row r="1034871" customFormat="false" ht="12.8" hidden="false" customHeight="false" outlineLevel="0" collapsed="false"/>
    <row r="1034872" customFormat="false" ht="12.8" hidden="false" customHeight="false" outlineLevel="0" collapsed="false"/>
    <row r="1034873" customFormat="false" ht="12.8" hidden="false" customHeight="false" outlineLevel="0" collapsed="false"/>
    <row r="1034874" customFormat="false" ht="12.8" hidden="false" customHeight="false" outlineLevel="0" collapsed="false"/>
    <row r="1034875" customFormat="false" ht="12.8" hidden="false" customHeight="false" outlineLevel="0" collapsed="false"/>
    <row r="1034876" customFormat="false" ht="12.8" hidden="false" customHeight="false" outlineLevel="0" collapsed="false"/>
    <row r="1034877" customFormat="false" ht="12.8" hidden="false" customHeight="false" outlineLevel="0" collapsed="false"/>
    <row r="1034878" customFormat="false" ht="12.8" hidden="false" customHeight="false" outlineLevel="0" collapsed="false"/>
    <row r="1034879" customFormat="false" ht="12.8" hidden="false" customHeight="false" outlineLevel="0" collapsed="false"/>
    <row r="1034880" customFormat="false" ht="12.8" hidden="false" customHeight="false" outlineLevel="0" collapsed="false"/>
    <row r="1034881" customFormat="false" ht="12.8" hidden="false" customHeight="false" outlineLevel="0" collapsed="false"/>
    <row r="1034882" customFormat="false" ht="12.8" hidden="false" customHeight="false" outlineLevel="0" collapsed="false"/>
    <row r="1034883" customFormat="false" ht="12.8" hidden="false" customHeight="false" outlineLevel="0" collapsed="false"/>
    <row r="1034884" customFormat="false" ht="12.8" hidden="false" customHeight="false" outlineLevel="0" collapsed="false"/>
    <row r="1034885" customFormat="false" ht="12.8" hidden="false" customHeight="false" outlineLevel="0" collapsed="false"/>
    <row r="1034886" customFormat="false" ht="12.8" hidden="false" customHeight="false" outlineLevel="0" collapsed="false"/>
    <row r="1034887" customFormat="false" ht="12.8" hidden="false" customHeight="false" outlineLevel="0" collapsed="false"/>
    <row r="1034888" customFormat="false" ht="12.8" hidden="false" customHeight="false" outlineLevel="0" collapsed="false"/>
    <row r="1034889" customFormat="false" ht="12.8" hidden="false" customHeight="false" outlineLevel="0" collapsed="false"/>
    <row r="1034890" customFormat="false" ht="12.8" hidden="false" customHeight="false" outlineLevel="0" collapsed="false"/>
    <row r="1034891" customFormat="false" ht="12.8" hidden="false" customHeight="false" outlineLevel="0" collapsed="false"/>
    <row r="1034892" customFormat="false" ht="12.8" hidden="false" customHeight="false" outlineLevel="0" collapsed="false"/>
    <row r="1034893" customFormat="false" ht="12.8" hidden="false" customHeight="false" outlineLevel="0" collapsed="false"/>
    <row r="1034894" customFormat="false" ht="12.8" hidden="false" customHeight="false" outlineLevel="0" collapsed="false"/>
    <row r="1034895" customFormat="false" ht="12.8" hidden="false" customHeight="false" outlineLevel="0" collapsed="false"/>
    <row r="1034896" customFormat="false" ht="12.8" hidden="false" customHeight="false" outlineLevel="0" collapsed="false"/>
    <row r="1034897" customFormat="false" ht="12.8" hidden="false" customHeight="false" outlineLevel="0" collapsed="false"/>
    <row r="1034898" customFormat="false" ht="12.8" hidden="false" customHeight="false" outlineLevel="0" collapsed="false"/>
    <row r="1034899" customFormat="false" ht="12.8" hidden="false" customHeight="false" outlineLevel="0" collapsed="false"/>
    <row r="1034900" customFormat="false" ht="12.8" hidden="false" customHeight="false" outlineLevel="0" collapsed="false"/>
    <row r="1034901" customFormat="false" ht="12.8" hidden="false" customHeight="false" outlineLevel="0" collapsed="false"/>
    <row r="1034902" customFormat="false" ht="12.8" hidden="false" customHeight="false" outlineLevel="0" collapsed="false"/>
    <row r="1034903" customFormat="false" ht="12.8" hidden="false" customHeight="false" outlineLevel="0" collapsed="false"/>
    <row r="1034904" customFormat="false" ht="12.8" hidden="false" customHeight="false" outlineLevel="0" collapsed="false"/>
    <row r="1034905" customFormat="false" ht="12.8" hidden="false" customHeight="false" outlineLevel="0" collapsed="false"/>
    <row r="1034906" customFormat="false" ht="12.8" hidden="false" customHeight="false" outlineLevel="0" collapsed="false"/>
    <row r="1034907" customFormat="false" ht="12.8" hidden="false" customHeight="false" outlineLevel="0" collapsed="false"/>
    <row r="1034908" customFormat="false" ht="12.8" hidden="false" customHeight="false" outlineLevel="0" collapsed="false"/>
    <row r="1034909" customFormat="false" ht="12.8" hidden="false" customHeight="false" outlineLevel="0" collapsed="false"/>
    <row r="1034910" customFormat="false" ht="12.8" hidden="false" customHeight="false" outlineLevel="0" collapsed="false"/>
    <row r="1034911" customFormat="false" ht="12.8" hidden="false" customHeight="false" outlineLevel="0" collapsed="false"/>
    <row r="1034912" customFormat="false" ht="12.8" hidden="false" customHeight="false" outlineLevel="0" collapsed="false"/>
    <row r="1034913" customFormat="false" ht="12.8" hidden="false" customHeight="false" outlineLevel="0" collapsed="false"/>
    <row r="1034914" customFormat="false" ht="12.8" hidden="false" customHeight="false" outlineLevel="0" collapsed="false"/>
    <row r="1034915" customFormat="false" ht="12.8" hidden="false" customHeight="false" outlineLevel="0" collapsed="false"/>
    <row r="1034916" customFormat="false" ht="12.8" hidden="false" customHeight="false" outlineLevel="0" collapsed="false"/>
    <row r="1034917" customFormat="false" ht="12.8" hidden="false" customHeight="false" outlineLevel="0" collapsed="false"/>
    <row r="1034918" customFormat="false" ht="12.8" hidden="false" customHeight="false" outlineLevel="0" collapsed="false"/>
    <row r="1034919" customFormat="false" ht="12.8" hidden="false" customHeight="false" outlineLevel="0" collapsed="false"/>
    <row r="1034920" customFormat="false" ht="12.8" hidden="false" customHeight="false" outlineLevel="0" collapsed="false"/>
    <row r="1034921" customFormat="false" ht="12.8" hidden="false" customHeight="false" outlineLevel="0" collapsed="false"/>
    <row r="1034922" customFormat="false" ht="12.8" hidden="false" customHeight="false" outlineLevel="0" collapsed="false"/>
    <row r="1034923" customFormat="false" ht="12.8" hidden="false" customHeight="false" outlineLevel="0" collapsed="false"/>
    <row r="1034924" customFormat="false" ht="12.8" hidden="false" customHeight="false" outlineLevel="0" collapsed="false"/>
    <row r="1034925" customFormat="false" ht="12.8" hidden="false" customHeight="false" outlineLevel="0" collapsed="false"/>
    <row r="1034926" customFormat="false" ht="12.8" hidden="false" customHeight="false" outlineLevel="0" collapsed="false"/>
    <row r="1034927" customFormat="false" ht="12.8" hidden="false" customHeight="false" outlineLevel="0" collapsed="false"/>
    <row r="1034928" customFormat="false" ht="12.8" hidden="false" customHeight="false" outlineLevel="0" collapsed="false"/>
    <row r="1034929" customFormat="false" ht="12.8" hidden="false" customHeight="false" outlineLevel="0" collapsed="false"/>
    <row r="1034930" customFormat="false" ht="12.8" hidden="false" customHeight="false" outlineLevel="0" collapsed="false"/>
    <row r="1034931" customFormat="false" ht="12.8" hidden="false" customHeight="false" outlineLevel="0" collapsed="false"/>
    <row r="1034932" customFormat="false" ht="12.8" hidden="false" customHeight="false" outlineLevel="0" collapsed="false"/>
    <row r="1034933" customFormat="false" ht="12.8" hidden="false" customHeight="false" outlineLevel="0" collapsed="false"/>
    <row r="1034934" customFormat="false" ht="12.8" hidden="false" customHeight="false" outlineLevel="0" collapsed="false"/>
    <row r="1034935" customFormat="false" ht="12.8" hidden="false" customHeight="false" outlineLevel="0" collapsed="false"/>
    <row r="1034936" customFormat="false" ht="12.8" hidden="false" customHeight="false" outlineLevel="0" collapsed="false"/>
    <row r="1034937" customFormat="false" ht="12.8" hidden="false" customHeight="false" outlineLevel="0" collapsed="false"/>
    <row r="1034938" customFormat="false" ht="12.8" hidden="false" customHeight="false" outlineLevel="0" collapsed="false"/>
    <row r="1034939" customFormat="false" ht="12.8" hidden="false" customHeight="false" outlineLevel="0" collapsed="false"/>
    <row r="1034940" customFormat="false" ht="12.8" hidden="false" customHeight="false" outlineLevel="0" collapsed="false"/>
    <row r="1034941" customFormat="false" ht="12.8" hidden="false" customHeight="false" outlineLevel="0" collapsed="false"/>
    <row r="1034942" customFormat="false" ht="12.8" hidden="false" customHeight="false" outlineLevel="0" collapsed="false"/>
    <row r="1034943" customFormat="false" ht="12.8" hidden="false" customHeight="false" outlineLevel="0" collapsed="false"/>
    <row r="1034944" customFormat="false" ht="12.8" hidden="false" customHeight="false" outlineLevel="0" collapsed="false"/>
    <row r="1034945" customFormat="false" ht="12.8" hidden="false" customHeight="false" outlineLevel="0" collapsed="false"/>
    <row r="1034946" customFormat="false" ht="12.8" hidden="false" customHeight="false" outlineLevel="0" collapsed="false"/>
    <row r="1034947" customFormat="false" ht="12.8" hidden="false" customHeight="false" outlineLevel="0" collapsed="false"/>
    <row r="1034948" customFormat="false" ht="12.8" hidden="false" customHeight="false" outlineLevel="0" collapsed="false"/>
    <row r="1034949" customFormat="false" ht="12.8" hidden="false" customHeight="false" outlineLevel="0" collapsed="false"/>
    <row r="1034950" customFormat="false" ht="12.8" hidden="false" customHeight="false" outlineLevel="0" collapsed="false"/>
    <row r="1034951" customFormat="false" ht="12.8" hidden="false" customHeight="false" outlineLevel="0" collapsed="false"/>
    <row r="1034952" customFormat="false" ht="12.8" hidden="false" customHeight="false" outlineLevel="0" collapsed="false"/>
    <row r="1034953" customFormat="false" ht="12.8" hidden="false" customHeight="false" outlineLevel="0" collapsed="false"/>
    <row r="1034954" customFormat="false" ht="12.8" hidden="false" customHeight="false" outlineLevel="0" collapsed="false"/>
    <row r="1034955" customFormat="false" ht="12.8" hidden="false" customHeight="false" outlineLevel="0" collapsed="false"/>
    <row r="1034956" customFormat="false" ht="12.8" hidden="false" customHeight="false" outlineLevel="0" collapsed="false"/>
    <row r="1034957" customFormat="false" ht="12.8" hidden="false" customHeight="false" outlineLevel="0" collapsed="false"/>
    <row r="1034958" customFormat="false" ht="12.8" hidden="false" customHeight="false" outlineLevel="0" collapsed="false"/>
    <row r="1034959" customFormat="false" ht="12.8" hidden="false" customHeight="false" outlineLevel="0" collapsed="false"/>
    <row r="1034960" customFormat="false" ht="12.8" hidden="false" customHeight="false" outlineLevel="0" collapsed="false"/>
    <row r="1034961" customFormat="false" ht="12.8" hidden="false" customHeight="false" outlineLevel="0" collapsed="false"/>
    <row r="1034962" customFormat="false" ht="12.8" hidden="false" customHeight="false" outlineLevel="0" collapsed="false"/>
    <row r="1034963" customFormat="false" ht="12.8" hidden="false" customHeight="false" outlineLevel="0" collapsed="false"/>
    <row r="1034964" customFormat="false" ht="12.8" hidden="false" customHeight="false" outlineLevel="0" collapsed="false"/>
    <row r="1034965" customFormat="false" ht="12.8" hidden="false" customHeight="false" outlineLevel="0" collapsed="false"/>
    <row r="1034966" customFormat="false" ht="12.8" hidden="false" customHeight="false" outlineLevel="0" collapsed="false"/>
    <row r="1034967" customFormat="false" ht="12.8" hidden="false" customHeight="false" outlineLevel="0" collapsed="false"/>
    <row r="1034968" customFormat="false" ht="12.8" hidden="false" customHeight="false" outlineLevel="0" collapsed="false"/>
    <row r="1034969" customFormat="false" ht="12.8" hidden="false" customHeight="false" outlineLevel="0" collapsed="false"/>
    <row r="1034970" customFormat="false" ht="12.8" hidden="false" customHeight="false" outlineLevel="0" collapsed="false"/>
    <row r="1034971" customFormat="false" ht="12.8" hidden="false" customHeight="false" outlineLevel="0" collapsed="false"/>
    <row r="1034972" customFormat="false" ht="12.8" hidden="false" customHeight="false" outlineLevel="0" collapsed="false"/>
    <row r="1034973" customFormat="false" ht="12.8" hidden="false" customHeight="false" outlineLevel="0" collapsed="false"/>
    <row r="1034974" customFormat="false" ht="12.8" hidden="false" customHeight="false" outlineLevel="0" collapsed="false"/>
    <row r="1034975" customFormat="false" ht="12.8" hidden="false" customHeight="false" outlineLevel="0" collapsed="false"/>
    <row r="1034976" customFormat="false" ht="12.8" hidden="false" customHeight="false" outlineLevel="0" collapsed="false"/>
    <row r="1034977" customFormat="false" ht="12.8" hidden="false" customHeight="false" outlineLevel="0" collapsed="false"/>
    <row r="1034978" customFormat="false" ht="12.8" hidden="false" customHeight="false" outlineLevel="0" collapsed="false"/>
    <row r="1034979" customFormat="false" ht="12.8" hidden="false" customHeight="false" outlineLevel="0" collapsed="false"/>
    <row r="1034980" customFormat="false" ht="12.8" hidden="false" customHeight="false" outlineLevel="0" collapsed="false"/>
    <row r="1034981" customFormat="false" ht="12.8" hidden="false" customHeight="false" outlineLevel="0" collapsed="false"/>
    <row r="1034982" customFormat="false" ht="12.8" hidden="false" customHeight="false" outlineLevel="0" collapsed="false"/>
    <row r="1034983" customFormat="false" ht="12.8" hidden="false" customHeight="false" outlineLevel="0" collapsed="false"/>
    <row r="1034984" customFormat="false" ht="12.8" hidden="false" customHeight="false" outlineLevel="0" collapsed="false"/>
    <row r="1034985" customFormat="false" ht="12.8" hidden="false" customHeight="false" outlineLevel="0" collapsed="false"/>
    <row r="1034986" customFormat="false" ht="12.8" hidden="false" customHeight="false" outlineLevel="0" collapsed="false"/>
    <row r="1034987" customFormat="false" ht="12.8" hidden="false" customHeight="false" outlineLevel="0" collapsed="false"/>
    <row r="1034988" customFormat="false" ht="12.8" hidden="false" customHeight="false" outlineLevel="0" collapsed="false"/>
    <row r="1034989" customFormat="false" ht="12.8" hidden="false" customHeight="false" outlineLevel="0" collapsed="false"/>
    <row r="1034990" customFormat="false" ht="12.8" hidden="false" customHeight="false" outlineLevel="0" collapsed="false"/>
    <row r="1034991" customFormat="false" ht="12.8" hidden="false" customHeight="false" outlineLevel="0" collapsed="false"/>
    <row r="1034992" customFormat="false" ht="12.8" hidden="false" customHeight="false" outlineLevel="0" collapsed="false"/>
    <row r="1034993" customFormat="false" ht="12.8" hidden="false" customHeight="false" outlineLevel="0" collapsed="false"/>
    <row r="1034994" customFormat="false" ht="12.8" hidden="false" customHeight="false" outlineLevel="0" collapsed="false"/>
    <row r="1034995" customFormat="false" ht="12.8" hidden="false" customHeight="false" outlineLevel="0" collapsed="false"/>
    <row r="1034996" customFormat="false" ht="12.8" hidden="false" customHeight="false" outlineLevel="0" collapsed="false"/>
    <row r="1034997" customFormat="false" ht="12.8" hidden="false" customHeight="false" outlineLevel="0" collapsed="false"/>
    <row r="1034998" customFormat="false" ht="12.8" hidden="false" customHeight="false" outlineLevel="0" collapsed="false"/>
    <row r="1034999" customFormat="false" ht="12.8" hidden="false" customHeight="false" outlineLevel="0" collapsed="false"/>
    <row r="1035000" customFormat="false" ht="12.8" hidden="false" customHeight="false" outlineLevel="0" collapsed="false"/>
    <row r="1035001" customFormat="false" ht="12.8" hidden="false" customHeight="false" outlineLevel="0" collapsed="false"/>
    <row r="1035002" customFormat="false" ht="12.8" hidden="false" customHeight="false" outlineLevel="0" collapsed="false"/>
    <row r="1035003" customFormat="false" ht="12.8" hidden="false" customHeight="false" outlineLevel="0" collapsed="false"/>
    <row r="1035004" customFormat="false" ht="12.8" hidden="false" customHeight="false" outlineLevel="0" collapsed="false"/>
    <row r="1035005" customFormat="false" ht="12.8" hidden="false" customHeight="false" outlineLevel="0" collapsed="false"/>
    <row r="1035006" customFormat="false" ht="12.8" hidden="false" customHeight="false" outlineLevel="0" collapsed="false"/>
    <row r="1035007" customFormat="false" ht="12.8" hidden="false" customHeight="false" outlineLevel="0" collapsed="false"/>
    <row r="1035008" customFormat="false" ht="12.8" hidden="false" customHeight="false" outlineLevel="0" collapsed="false"/>
    <row r="1035009" customFormat="false" ht="12.8" hidden="false" customHeight="false" outlineLevel="0" collapsed="false"/>
    <row r="1035010" customFormat="false" ht="12.8" hidden="false" customHeight="false" outlineLevel="0" collapsed="false"/>
    <row r="1035011" customFormat="false" ht="12.8" hidden="false" customHeight="false" outlineLevel="0" collapsed="false"/>
    <row r="1035012" customFormat="false" ht="12.8" hidden="false" customHeight="false" outlineLevel="0" collapsed="false"/>
    <row r="1035013" customFormat="false" ht="12.8" hidden="false" customHeight="false" outlineLevel="0" collapsed="false"/>
    <row r="1035014" customFormat="false" ht="12.8" hidden="false" customHeight="false" outlineLevel="0" collapsed="false"/>
    <row r="1035015" customFormat="false" ht="12.8" hidden="false" customHeight="false" outlineLevel="0" collapsed="false"/>
    <row r="1035016" customFormat="false" ht="12.8" hidden="false" customHeight="false" outlineLevel="0" collapsed="false"/>
    <row r="1035017" customFormat="false" ht="12.8" hidden="false" customHeight="false" outlineLevel="0" collapsed="false"/>
    <row r="1035018" customFormat="false" ht="12.8" hidden="false" customHeight="false" outlineLevel="0" collapsed="false"/>
    <row r="1035019" customFormat="false" ht="12.8" hidden="false" customHeight="false" outlineLevel="0" collapsed="false"/>
    <row r="1035020" customFormat="false" ht="12.8" hidden="false" customHeight="false" outlineLevel="0" collapsed="false"/>
    <row r="1035021" customFormat="false" ht="12.8" hidden="false" customHeight="false" outlineLevel="0" collapsed="false"/>
    <row r="1035022" customFormat="false" ht="12.8" hidden="false" customHeight="false" outlineLevel="0" collapsed="false"/>
    <row r="1035023" customFormat="false" ht="12.8" hidden="false" customHeight="false" outlineLevel="0" collapsed="false"/>
    <row r="1035024" customFormat="false" ht="12.8" hidden="false" customHeight="false" outlineLevel="0" collapsed="false"/>
    <row r="1035025" customFormat="false" ht="12.8" hidden="false" customHeight="false" outlineLevel="0" collapsed="false"/>
    <row r="1035026" customFormat="false" ht="12.8" hidden="false" customHeight="false" outlineLevel="0" collapsed="false"/>
    <row r="1035027" customFormat="false" ht="12.8" hidden="false" customHeight="false" outlineLevel="0" collapsed="false"/>
    <row r="1035028" customFormat="false" ht="12.8" hidden="false" customHeight="false" outlineLevel="0" collapsed="false"/>
    <row r="1035029" customFormat="false" ht="12.8" hidden="false" customHeight="false" outlineLevel="0" collapsed="false"/>
    <row r="1035030" customFormat="false" ht="12.8" hidden="false" customHeight="false" outlineLevel="0" collapsed="false"/>
    <row r="1035031" customFormat="false" ht="12.8" hidden="false" customHeight="false" outlineLevel="0" collapsed="false"/>
    <row r="1035032" customFormat="false" ht="12.8" hidden="false" customHeight="false" outlineLevel="0" collapsed="false"/>
    <row r="1035033" customFormat="false" ht="12.8" hidden="false" customHeight="false" outlineLevel="0" collapsed="false"/>
    <row r="1035034" customFormat="false" ht="12.8" hidden="false" customHeight="false" outlineLevel="0" collapsed="false"/>
    <row r="1035035" customFormat="false" ht="12.8" hidden="false" customHeight="false" outlineLevel="0" collapsed="false"/>
    <row r="1035036" customFormat="false" ht="12.8" hidden="false" customHeight="false" outlineLevel="0" collapsed="false"/>
    <row r="1035037" customFormat="false" ht="12.8" hidden="false" customHeight="false" outlineLevel="0" collapsed="false"/>
    <row r="1035038" customFormat="false" ht="12.8" hidden="false" customHeight="false" outlineLevel="0" collapsed="false"/>
    <row r="1035039" customFormat="false" ht="12.8" hidden="false" customHeight="false" outlineLevel="0" collapsed="false"/>
    <row r="1035040" customFormat="false" ht="12.8" hidden="false" customHeight="false" outlineLevel="0" collapsed="false"/>
    <row r="1035041" customFormat="false" ht="12.8" hidden="false" customHeight="false" outlineLevel="0" collapsed="false"/>
    <row r="1035042" customFormat="false" ht="12.8" hidden="false" customHeight="false" outlineLevel="0" collapsed="false"/>
    <row r="1035043" customFormat="false" ht="12.8" hidden="false" customHeight="false" outlineLevel="0" collapsed="false"/>
    <row r="1035044" customFormat="false" ht="12.8" hidden="false" customHeight="false" outlineLevel="0" collapsed="false"/>
    <row r="1035045" customFormat="false" ht="12.8" hidden="false" customHeight="false" outlineLevel="0" collapsed="false"/>
    <row r="1035046" customFormat="false" ht="12.8" hidden="false" customHeight="false" outlineLevel="0" collapsed="false"/>
    <row r="1035047" customFormat="false" ht="12.8" hidden="false" customHeight="false" outlineLevel="0" collapsed="false"/>
    <row r="1035048" customFormat="false" ht="12.8" hidden="false" customHeight="false" outlineLevel="0" collapsed="false"/>
    <row r="1035049" customFormat="false" ht="12.8" hidden="false" customHeight="false" outlineLevel="0" collapsed="false"/>
    <row r="1035050" customFormat="false" ht="12.8" hidden="false" customHeight="false" outlineLevel="0" collapsed="false"/>
    <row r="1035051" customFormat="false" ht="12.8" hidden="false" customHeight="false" outlineLevel="0" collapsed="false"/>
    <row r="1035052" customFormat="false" ht="12.8" hidden="false" customHeight="false" outlineLevel="0" collapsed="false"/>
    <row r="1035053" customFormat="false" ht="12.8" hidden="false" customHeight="false" outlineLevel="0" collapsed="false"/>
    <row r="1035054" customFormat="false" ht="12.8" hidden="false" customHeight="false" outlineLevel="0" collapsed="false"/>
    <row r="1035055" customFormat="false" ht="12.8" hidden="false" customHeight="false" outlineLevel="0" collapsed="false"/>
    <row r="1035056" customFormat="false" ht="12.8" hidden="false" customHeight="false" outlineLevel="0" collapsed="false"/>
    <row r="1035057" customFormat="false" ht="12.8" hidden="false" customHeight="false" outlineLevel="0" collapsed="false"/>
    <row r="1035058" customFormat="false" ht="12.8" hidden="false" customHeight="false" outlineLevel="0" collapsed="false"/>
    <row r="1035059" customFormat="false" ht="12.8" hidden="false" customHeight="false" outlineLevel="0" collapsed="false"/>
    <row r="1035060" customFormat="false" ht="12.8" hidden="false" customHeight="false" outlineLevel="0" collapsed="false"/>
    <row r="1035061" customFormat="false" ht="12.8" hidden="false" customHeight="false" outlineLevel="0" collapsed="false"/>
    <row r="1035062" customFormat="false" ht="12.8" hidden="false" customHeight="false" outlineLevel="0" collapsed="false"/>
    <row r="1035063" customFormat="false" ht="12.8" hidden="false" customHeight="false" outlineLevel="0" collapsed="false"/>
    <row r="1035064" customFormat="false" ht="12.8" hidden="false" customHeight="false" outlineLevel="0" collapsed="false"/>
    <row r="1035065" customFormat="false" ht="12.8" hidden="false" customHeight="false" outlineLevel="0" collapsed="false"/>
    <row r="1035066" customFormat="false" ht="12.8" hidden="false" customHeight="false" outlineLevel="0" collapsed="false"/>
    <row r="1035067" customFormat="false" ht="12.8" hidden="false" customHeight="false" outlineLevel="0" collapsed="false"/>
    <row r="1035068" customFormat="false" ht="12.8" hidden="false" customHeight="false" outlineLevel="0" collapsed="false"/>
    <row r="1035069" customFormat="false" ht="12.8" hidden="false" customHeight="false" outlineLevel="0" collapsed="false"/>
    <row r="1035070" customFormat="false" ht="12.8" hidden="false" customHeight="false" outlineLevel="0" collapsed="false"/>
    <row r="1035071" customFormat="false" ht="12.8" hidden="false" customHeight="false" outlineLevel="0" collapsed="false"/>
    <row r="1035072" customFormat="false" ht="12.8" hidden="false" customHeight="false" outlineLevel="0" collapsed="false"/>
    <row r="1035073" customFormat="false" ht="12.8" hidden="false" customHeight="false" outlineLevel="0" collapsed="false"/>
    <row r="1035074" customFormat="false" ht="12.8" hidden="false" customHeight="false" outlineLevel="0" collapsed="false"/>
    <row r="1035075" customFormat="false" ht="12.8" hidden="false" customHeight="false" outlineLevel="0" collapsed="false"/>
    <row r="1035076" customFormat="false" ht="12.8" hidden="false" customHeight="false" outlineLevel="0" collapsed="false"/>
    <row r="1035077" customFormat="false" ht="12.8" hidden="false" customHeight="false" outlineLevel="0" collapsed="false"/>
    <row r="1035078" customFormat="false" ht="12.8" hidden="false" customHeight="false" outlineLevel="0" collapsed="false"/>
    <row r="1035079" customFormat="false" ht="12.8" hidden="false" customHeight="false" outlineLevel="0" collapsed="false"/>
    <row r="1035080" customFormat="false" ht="12.8" hidden="false" customHeight="false" outlineLevel="0" collapsed="false"/>
    <row r="1035081" customFormat="false" ht="12.8" hidden="false" customHeight="false" outlineLevel="0" collapsed="false"/>
    <row r="1035082" customFormat="false" ht="12.8" hidden="false" customHeight="false" outlineLevel="0" collapsed="false"/>
    <row r="1035083" customFormat="false" ht="12.8" hidden="false" customHeight="false" outlineLevel="0" collapsed="false"/>
    <row r="1035084" customFormat="false" ht="12.8" hidden="false" customHeight="false" outlineLevel="0" collapsed="false"/>
    <row r="1035085" customFormat="false" ht="12.8" hidden="false" customHeight="false" outlineLevel="0" collapsed="false"/>
    <row r="1035086" customFormat="false" ht="12.8" hidden="false" customHeight="false" outlineLevel="0" collapsed="false"/>
    <row r="1035087" customFormat="false" ht="12.8" hidden="false" customHeight="false" outlineLevel="0" collapsed="false"/>
    <row r="1035088" customFormat="false" ht="12.8" hidden="false" customHeight="false" outlineLevel="0" collapsed="false"/>
    <row r="1035089" customFormat="false" ht="12.8" hidden="false" customHeight="false" outlineLevel="0" collapsed="false"/>
    <row r="1035090" customFormat="false" ht="12.8" hidden="false" customHeight="false" outlineLevel="0" collapsed="false"/>
    <row r="1035091" customFormat="false" ht="12.8" hidden="false" customHeight="false" outlineLevel="0" collapsed="false"/>
    <row r="1035092" customFormat="false" ht="12.8" hidden="false" customHeight="false" outlineLevel="0" collapsed="false"/>
    <row r="1035093" customFormat="false" ht="12.8" hidden="false" customHeight="false" outlineLevel="0" collapsed="false"/>
    <row r="1035094" customFormat="false" ht="12.8" hidden="false" customHeight="false" outlineLevel="0" collapsed="false"/>
    <row r="1035095" customFormat="false" ht="12.8" hidden="false" customHeight="false" outlineLevel="0" collapsed="false"/>
    <row r="1035096" customFormat="false" ht="12.8" hidden="false" customHeight="false" outlineLevel="0" collapsed="false"/>
    <row r="1035097" customFormat="false" ht="12.8" hidden="false" customHeight="false" outlineLevel="0" collapsed="false"/>
    <row r="1035098" customFormat="false" ht="12.8" hidden="false" customHeight="false" outlineLevel="0" collapsed="false"/>
    <row r="1035099" customFormat="false" ht="12.8" hidden="false" customHeight="false" outlineLevel="0" collapsed="false"/>
    <row r="1035100" customFormat="false" ht="12.8" hidden="false" customHeight="false" outlineLevel="0" collapsed="false"/>
    <row r="1035101" customFormat="false" ht="12.8" hidden="false" customHeight="false" outlineLevel="0" collapsed="false"/>
    <row r="1035102" customFormat="false" ht="12.8" hidden="false" customHeight="false" outlineLevel="0" collapsed="false"/>
    <row r="1035103" customFormat="false" ht="12.8" hidden="false" customHeight="false" outlineLevel="0" collapsed="false"/>
    <row r="1035104" customFormat="false" ht="12.8" hidden="false" customHeight="false" outlineLevel="0" collapsed="false"/>
    <row r="1035105" customFormat="false" ht="12.8" hidden="false" customHeight="false" outlineLevel="0" collapsed="false"/>
    <row r="1035106" customFormat="false" ht="12.8" hidden="false" customHeight="false" outlineLevel="0" collapsed="false"/>
    <row r="1035107" customFormat="false" ht="12.8" hidden="false" customHeight="false" outlineLevel="0" collapsed="false"/>
    <row r="1035108" customFormat="false" ht="12.8" hidden="false" customHeight="false" outlineLevel="0" collapsed="false"/>
    <row r="1035109" customFormat="false" ht="12.8" hidden="false" customHeight="false" outlineLevel="0" collapsed="false"/>
    <row r="1035110" customFormat="false" ht="12.8" hidden="false" customHeight="false" outlineLevel="0" collapsed="false"/>
    <row r="1035111" customFormat="false" ht="12.8" hidden="false" customHeight="false" outlineLevel="0" collapsed="false"/>
    <row r="1035112" customFormat="false" ht="12.8" hidden="false" customHeight="false" outlineLevel="0" collapsed="false"/>
    <row r="1035113" customFormat="false" ht="12.8" hidden="false" customHeight="false" outlineLevel="0" collapsed="false"/>
    <row r="1035114" customFormat="false" ht="12.8" hidden="false" customHeight="false" outlineLevel="0" collapsed="false"/>
    <row r="1035115" customFormat="false" ht="12.8" hidden="false" customHeight="false" outlineLevel="0" collapsed="false"/>
    <row r="1035116" customFormat="false" ht="12.8" hidden="false" customHeight="false" outlineLevel="0" collapsed="false"/>
    <row r="1035117" customFormat="false" ht="12.8" hidden="false" customHeight="false" outlineLevel="0" collapsed="false"/>
    <row r="1035118" customFormat="false" ht="12.8" hidden="false" customHeight="false" outlineLevel="0" collapsed="false"/>
    <row r="1035119" customFormat="false" ht="12.8" hidden="false" customHeight="false" outlineLevel="0" collapsed="false"/>
    <row r="1035120" customFormat="false" ht="12.8" hidden="false" customHeight="false" outlineLevel="0" collapsed="false"/>
    <row r="1035121" customFormat="false" ht="12.8" hidden="false" customHeight="false" outlineLevel="0" collapsed="false"/>
    <row r="1035122" customFormat="false" ht="12.8" hidden="false" customHeight="false" outlineLevel="0" collapsed="false"/>
    <row r="1035123" customFormat="false" ht="12.8" hidden="false" customHeight="false" outlineLevel="0" collapsed="false"/>
    <row r="1035124" customFormat="false" ht="12.8" hidden="false" customHeight="false" outlineLevel="0" collapsed="false"/>
    <row r="1035125" customFormat="false" ht="12.8" hidden="false" customHeight="false" outlineLevel="0" collapsed="false"/>
    <row r="1035126" customFormat="false" ht="12.8" hidden="false" customHeight="false" outlineLevel="0" collapsed="false"/>
    <row r="1035127" customFormat="false" ht="12.8" hidden="false" customHeight="false" outlineLevel="0" collapsed="false"/>
    <row r="1035128" customFormat="false" ht="12.8" hidden="false" customHeight="false" outlineLevel="0" collapsed="false"/>
    <row r="1035129" customFormat="false" ht="12.8" hidden="false" customHeight="false" outlineLevel="0" collapsed="false"/>
    <row r="1035130" customFormat="false" ht="12.8" hidden="false" customHeight="false" outlineLevel="0" collapsed="false"/>
    <row r="1035131" customFormat="false" ht="12.8" hidden="false" customHeight="false" outlineLevel="0" collapsed="false"/>
    <row r="1035132" customFormat="false" ht="12.8" hidden="false" customHeight="false" outlineLevel="0" collapsed="false"/>
    <row r="1035133" customFormat="false" ht="12.8" hidden="false" customHeight="false" outlineLevel="0" collapsed="false"/>
    <row r="1035134" customFormat="false" ht="12.8" hidden="false" customHeight="false" outlineLevel="0" collapsed="false"/>
    <row r="1035135" customFormat="false" ht="12.8" hidden="false" customHeight="false" outlineLevel="0" collapsed="false"/>
    <row r="1035136" customFormat="false" ht="12.8" hidden="false" customHeight="false" outlineLevel="0" collapsed="false"/>
    <row r="1035137" customFormat="false" ht="12.8" hidden="false" customHeight="false" outlineLevel="0" collapsed="false"/>
    <row r="1035138" customFormat="false" ht="12.8" hidden="false" customHeight="false" outlineLevel="0" collapsed="false"/>
    <row r="1035139" customFormat="false" ht="12.8" hidden="false" customHeight="false" outlineLevel="0" collapsed="false"/>
    <row r="1035140" customFormat="false" ht="12.8" hidden="false" customHeight="false" outlineLevel="0" collapsed="false"/>
    <row r="1035141" customFormat="false" ht="12.8" hidden="false" customHeight="false" outlineLevel="0" collapsed="false"/>
    <row r="1035142" customFormat="false" ht="12.8" hidden="false" customHeight="false" outlineLevel="0" collapsed="false"/>
    <row r="1035143" customFormat="false" ht="12.8" hidden="false" customHeight="false" outlineLevel="0" collapsed="false"/>
    <row r="1035144" customFormat="false" ht="12.8" hidden="false" customHeight="false" outlineLevel="0" collapsed="false"/>
    <row r="1035145" customFormat="false" ht="12.8" hidden="false" customHeight="false" outlineLevel="0" collapsed="false"/>
    <row r="1035146" customFormat="false" ht="12.8" hidden="false" customHeight="false" outlineLevel="0" collapsed="false"/>
    <row r="1035147" customFormat="false" ht="12.8" hidden="false" customHeight="false" outlineLevel="0" collapsed="false"/>
    <row r="1035148" customFormat="false" ht="12.8" hidden="false" customHeight="false" outlineLevel="0" collapsed="false"/>
    <row r="1035149" customFormat="false" ht="12.8" hidden="false" customHeight="false" outlineLevel="0" collapsed="false"/>
    <row r="1035150" customFormat="false" ht="12.8" hidden="false" customHeight="false" outlineLevel="0" collapsed="false"/>
    <row r="1035151" customFormat="false" ht="12.8" hidden="false" customHeight="false" outlineLevel="0" collapsed="false"/>
    <row r="1035152" customFormat="false" ht="12.8" hidden="false" customHeight="false" outlineLevel="0" collapsed="false"/>
    <row r="1035153" customFormat="false" ht="12.8" hidden="false" customHeight="false" outlineLevel="0" collapsed="false"/>
    <row r="1035154" customFormat="false" ht="12.8" hidden="false" customHeight="false" outlineLevel="0" collapsed="false"/>
    <row r="1035155" customFormat="false" ht="12.8" hidden="false" customHeight="false" outlineLevel="0" collapsed="false"/>
    <row r="1035156" customFormat="false" ht="12.8" hidden="false" customHeight="false" outlineLevel="0" collapsed="false"/>
    <row r="1035157" customFormat="false" ht="12.8" hidden="false" customHeight="false" outlineLevel="0" collapsed="false"/>
    <row r="1035158" customFormat="false" ht="12.8" hidden="false" customHeight="false" outlineLevel="0" collapsed="false"/>
    <row r="1035159" customFormat="false" ht="12.8" hidden="false" customHeight="false" outlineLevel="0" collapsed="false"/>
    <row r="1035160" customFormat="false" ht="12.8" hidden="false" customHeight="false" outlineLevel="0" collapsed="false"/>
    <row r="1035161" customFormat="false" ht="12.8" hidden="false" customHeight="false" outlineLevel="0" collapsed="false"/>
    <row r="1035162" customFormat="false" ht="12.8" hidden="false" customHeight="false" outlineLevel="0" collapsed="false"/>
    <row r="1035163" customFormat="false" ht="12.8" hidden="false" customHeight="false" outlineLevel="0" collapsed="false"/>
    <row r="1035164" customFormat="false" ht="12.8" hidden="false" customHeight="false" outlineLevel="0" collapsed="false"/>
    <row r="1035165" customFormat="false" ht="12.8" hidden="false" customHeight="false" outlineLevel="0" collapsed="false"/>
    <row r="1035166" customFormat="false" ht="12.8" hidden="false" customHeight="false" outlineLevel="0" collapsed="false"/>
    <row r="1035167" customFormat="false" ht="12.8" hidden="false" customHeight="false" outlineLevel="0" collapsed="false"/>
    <row r="1035168" customFormat="false" ht="12.8" hidden="false" customHeight="false" outlineLevel="0" collapsed="false"/>
    <row r="1035169" customFormat="false" ht="12.8" hidden="false" customHeight="false" outlineLevel="0" collapsed="false"/>
    <row r="1035170" customFormat="false" ht="12.8" hidden="false" customHeight="false" outlineLevel="0" collapsed="false"/>
    <row r="1035171" customFormat="false" ht="12.8" hidden="false" customHeight="false" outlineLevel="0" collapsed="false"/>
    <row r="1035172" customFormat="false" ht="12.8" hidden="false" customHeight="false" outlineLevel="0" collapsed="false"/>
    <row r="1035173" customFormat="false" ht="12.8" hidden="false" customHeight="false" outlineLevel="0" collapsed="false"/>
    <row r="1035174" customFormat="false" ht="12.8" hidden="false" customHeight="false" outlineLevel="0" collapsed="false"/>
    <row r="1035175" customFormat="false" ht="12.8" hidden="false" customHeight="false" outlineLevel="0" collapsed="false"/>
    <row r="1035176" customFormat="false" ht="12.8" hidden="false" customHeight="false" outlineLevel="0" collapsed="false"/>
    <row r="1035177" customFormat="false" ht="12.8" hidden="false" customHeight="false" outlineLevel="0" collapsed="false"/>
    <row r="1035178" customFormat="false" ht="12.8" hidden="false" customHeight="false" outlineLevel="0" collapsed="false"/>
    <row r="1035179" customFormat="false" ht="12.8" hidden="false" customHeight="false" outlineLevel="0" collapsed="false"/>
    <row r="1035180" customFormat="false" ht="12.8" hidden="false" customHeight="false" outlineLevel="0" collapsed="false"/>
    <row r="1035181" customFormat="false" ht="12.8" hidden="false" customHeight="false" outlineLevel="0" collapsed="false"/>
    <row r="1035182" customFormat="false" ht="12.8" hidden="false" customHeight="false" outlineLevel="0" collapsed="false"/>
    <row r="1035183" customFormat="false" ht="12.8" hidden="false" customHeight="false" outlineLevel="0" collapsed="false"/>
    <row r="1035184" customFormat="false" ht="12.8" hidden="false" customHeight="false" outlineLevel="0" collapsed="false"/>
    <row r="1035185" customFormat="false" ht="12.8" hidden="false" customHeight="false" outlineLevel="0" collapsed="false"/>
    <row r="1035186" customFormat="false" ht="12.8" hidden="false" customHeight="false" outlineLevel="0" collapsed="false"/>
    <row r="1035187" customFormat="false" ht="12.8" hidden="false" customHeight="false" outlineLevel="0" collapsed="false"/>
    <row r="1035188" customFormat="false" ht="12.8" hidden="false" customHeight="false" outlineLevel="0" collapsed="false"/>
    <row r="1035189" customFormat="false" ht="12.8" hidden="false" customHeight="false" outlineLevel="0" collapsed="false"/>
    <row r="1035190" customFormat="false" ht="12.8" hidden="false" customHeight="false" outlineLevel="0" collapsed="false"/>
    <row r="1035191" customFormat="false" ht="12.8" hidden="false" customHeight="false" outlineLevel="0" collapsed="false"/>
    <row r="1035192" customFormat="false" ht="12.8" hidden="false" customHeight="false" outlineLevel="0" collapsed="false"/>
    <row r="1035193" customFormat="false" ht="12.8" hidden="false" customHeight="false" outlineLevel="0" collapsed="false"/>
    <row r="1035194" customFormat="false" ht="12.8" hidden="false" customHeight="false" outlineLevel="0" collapsed="false"/>
    <row r="1035195" customFormat="false" ht="12.8" hidden="false" customHeight="false" outlineLevel="0" collapsed="false"/>
    <row r="1035196" customFormat="false" ht="12.8" hidden="false" customHeight="false" outlineLevel="0" collapsed="false"/>
    <row r="1035197" customFormat="false" ht="12.8" hidden="false" customHeight="false" outlineLevel="0" collapsed="false"/>
    <row r="1035198" customFormat="false" ht="12.8" hidden="false" customHeight="false" outlineLevel="0" collapsed="false"/>
    <row r="1035199" customFormat="false" ht="12.8" hidden="false" customHeight="false" outlineLevel="0" collapsed="false"/>
    <row r="1035200" customFormat="false" ht="12.8" hidden="false" customHeight="false" outlineLevel="0" collapsed="false"/>
    <row r="1035201" customFormat="false" ht="12.8" hidden="false" customHeight="false" outlineLevel="0" collapsed="false"/>
    <row r="1035202" customFormat="false" ht="12.8" hidden="false" customHeight="false" outlineLevel="0" collapsed="false"/>
    <row r="1035203" customFormat="false" ht="12.8" hidden="false" customHeight="false" outlineLevel="0" collapsed="false"/>
    <row r="1035204" customFormat="false" ht="12.8" hidden="false" customHeight="false" outlineLevel="0" collapsed="false"/>
    <row r="1035205" customFormat="false" ht="12.8" hidden="false" customHeight="false" outlineLevel="0" collapsed="false"/>
    <row r="1035206" customFormat="false" ht="12.8" hidden="false" customHeight="false" outlineLevel="0" collapsed="false"/>
    <row r="1035207" customFormat="false" ht="12.8" hidden="false" customHeight="false" outlineLevel="0" collapsed="false"/>
    <row r="1035208" customFormat="false" ht="12.8" hidden="false" customHeight="false" outlineLevel="0" collapsed="false"/>
    <row r="1035209" customFormat="false" ht="12.8" hidden="false" customHeight="false" outlineLevel="0" collapsed="false"/>
    <row r="1035210" customFormat="false" ht="12.8" hidden="false" customHeight="false" outlineLevel="0" collapsed="false"/>
    <row r="1035211" customFormat="false" ht="12.8" hidden="false" customHeight="false" outlineLevel="0" collapsed="false"/>
    <row r="1035212" customFormat="false" ht="12.8" hidden="false" customHeight="false" outlineLevel="0" collapsed="false"/>
    <row r="1035213" customFormat="false" ht="12.8" hidden="false" customHeight="false" outlineLevel="0" collapsed="false"/>
    <row r="1035214" customFormat="false" ht="12.8" hidden="false" customHeight="false" outlineLevel="0" collapsed="false"/>
    <row r="1035215" customFormat="false" ht="12.8" hidden="false" customHeight="false" outlineLevel="0" collapsed="false"/>
    <row r="1035216" customFormat="false" ht="12.8" hidden="false" customHeight="false" outlineLevel="0" collapsed="false"/>
    <row r="1035217" customFormat="false" ht="12.8" hidden="false" customHeight="false" outlineLevel="0" collapsed="false"/>
    <row r="1035218" customFormat="false" ht="12.8" hidden="false" customHeight="false" outlineLevel="0" collapsed="false"/>
    <row r="1035219" customFormat="false" ht="12.8" hidden="false" customHeight="false" outlineLevel="0" collapsed="false"/>
    <row r="1035220" customFormat="false" ht="12.8" hidden="false" customHeight="false" outlineLevel="0" collapsed="false"/>
    <row r="1035221" customFormat="false" ht="12.8" hidden="false" customHeight="false" outlineLevel="0" collapsed="false"/>
    <row r="1035222" customFormat="false" ht="12.8" hidden="false" customHeight="false" outlineLevel="0" collapsed="false"/>
    <row r="1035223" customFormat="false" ht="12.8" hidden="false" customHeight="false" outlineLevel="0" collapsed="false"/>
    <row r="1035224" customFormat="false" ht="12.8" hidden="false" customHeight="false" outlineLevel="0" collapsed="false"/>
    <row r="1035225" customFormat="false" ht="12.8" hidden="false" customHeight="false" outlineLevel="0" collapsed="false"/>
    <row r="1035226" customFormat="false" ht="12.8" hidden="false" customHeight="false" outlineLevel="0" collapsed="false"/>
    <row r="1035227" customFormat="false" ht="12.8" hidden="false" customHeight="false" outlineLevel="0" collapsed="false"/>
    <row r="1035228" customFormat="false" ht="12.8" hidden="false" customHeight="false" outlineLevel="0" collapsed="false"/>
    <row r="1035229" customFormat="false" ht="12.8" hidden="false" customHeight="false" outlineLevel="0" collapsed="false"/>
    <row r="1035230" customFormat="false" ht="12.8" hidden="false" customHeight="false" outlineLevel="0" collapsed="false"/>
    <row r="1035231" customFormat="false" ht="12.8" hidden="false" customHeight="false" outlineLevel="0" collapsed="false"/>
    <row r="1035232" customFormat="false" ht="12.8" hidden="false" customHeight="false" outlineLevel="0" collapsed="false"/>
    <row r="1035233" customFormat="false" ht="12.8" hidden="false" customHeight="false" outlineLevel="0" collapsed="false"/>
    <row r="1035234" customFormat="false" ht="12.8" hidden="false" customHeight="false" outlineLevel="0" collapsed="false"/>
    <row r="1035235" customFormat="false" ht="12.8" hidden="false" customHeight="false" outlineLevel="0" collapsed="false"/>
    <row r="1035236" customFormat="false" ht="12.8" hidden="false" customHeight="false" outlineLevel="0" collapsed="false"/>
    <row r="1035237" customFormat="false" ht="12.8" hidden="false" customHeight="false" outlineLevel="0" collapsed="false"/>
    <row r="1035238" customFormat="false" ht="12.8" hidden="false" customHeight="false" outlineLevel="0" collapsed="false"/>
    <row r="1035239" customFormat="false" ht="12.8" hidden="false" customHeight="false" outlineLevel="0" collapsed="false"/>
    <row r="1035240" customFormat="false" ht="12.8" hidden="false" customHeight="false" outlineLevel="0" collapsed="false"/>
    <row r="1035241" customFormat="false" ht="12.8" hidden="false" customHeight="false" outlineLevel="0" collapsed="false"/>
    <row r="1035242" customFormat="false" ht="12.8" hidden="false" customHeight="false" outlineLevel="0" collapsed="false"/>
    <row r="1035243" customFormat="false" ht="12.8" hidden="false" customHeight="false" outlineLevel="0" collapsed="false"/>
    <row r="1035244" customFormat="false" ht="12.8" hidden="false" customHeight="false" outlineLevel="0" collapsed="false"/>
    <row r="1035245" customFormat="false" ht="12.8" hidden="false" customHeight="false" outlineLevel="0" collapsed="false"/>
    <row r="1035246" customFormat="false" ht="12.8" hidden="false" customHeight="false" outlineLevel="0" collapsed="false"/>
    <row r="1035247" customFormat="false" ht="12.8" hidden="false" customHeight="false" outlineLevel="0" collapsed="false"/>
    <row r="1035248" customFormat="false" ht="12.8" hidden="false" customHeight="false" outlineLevel="0" collapsed="false"/>
    <row r="1035249" customFormat="false" ht="12.8" hidden="false" customHeight="false" outlineLevel="0" collapsed="false"/>
    <row r="1035250" customFormat="false" ht="12.8" hidden="false" customHeight="false" outlineLevel="0" collapsed="false"/>
    <row r="1035251" customFormat="false" ht="12.8" hidden="false" customHeight="false" outlineLevel="0" collapsed="false"/>
    <row r="1035252" customFormat="false" ht="12.8" hidden="false" customHeight="false" outlineLevel="0" collapsed="false"/>
    <row r="1035253" customFormat="false" ht="12.8" hidden="false" customHeight="false" outlineLevel="0" collapsed="false"/>
    <row r="1035254" customFormat="false" ht="12.8" hidden="false" customHeight="false" outlineLevel="0" collapsed="false"/>
    <row r="1035255" customFormat="false" ht="12.8" hidden="false" customHeight="false" outlineLevel="0" collapsed="false"/>
    <row r="1035256" customFormat="false" ht="12.8" hidden="false" customHeight="false" outlineLevel="0" collapsed="false"/>
    <row r="1035257" customFormat="false" ht="12.8" hidden="false" customHeight="false" outlineLevel="0" collapsed="false"/>
    <row r="1035258" customFormat="false" ht="12.8" hidden="false" customHeight="false" outlineLevel="0" collapsed="false"/>
    <row r="1035259" customFormat="false" ht="12.8" hidden="false" customHeight="false" outlineLevel="0" collapsed="false"/>
    <row r="1035260" customFormat="false" ht="12.8" hidden="false" customHeight="false" outlineLevel="0" collapsed="false"/>
    <row r="1035261" customFormat="false" ht="12.8" hidden="false" customHeight="false" outlineLevel="0" collapsed="false"/>
    <row r="1035262" customFormat="false" ht="12.8" hidden="false" customHeight="false" outlineLevel="0" collapsed="false"/>
    <row r="1035263" customFormat="false" ht="12.8" hidden="false" customHeight="false" outlineLevel="0" collapsed="false"/>
    <row r="1035264" customFormat="false" ht="12.8" hidden="false" customHeight="false" outlineLevel="0" collapsed="false"/>
    <row r="1035265" customFormat="false" ht="12.8" hidden="false" customHeight="false" outlineLevel="0" collapsed="false"/>
    <row r="1035266" customFormat="false" ht="12.8" hidden="false" customHeight="false" outlineLevel="0" collapsed="false"/>
    <row r="1035267" customFormat="false" ht="12.8" hidden="false" customHeight="false" outlineLevel="0" collapsed="false"/>
    <row r="1035268" customFormat="false" ht="12.8" hidden="false" customHeight="false" outlineLevel="0" collapsed="false"/>
    <row r="1035269" customFormat="false" ht="12.8" hidden="false" customHeight="false" outlineLevel="0" collapsed="false"/>
    <row r="1035270" customFormat="false" ht="12.8" hidden="false" customHeight="false" outlineLevel="0" collapsed="false"/>
    <row r="1035271" customFormat="false" ht="12.8" hidden="false" customHeight="false" outlineLevel="0" collapsed="false"/>
    <row r="1035272" customFormat="false" ht="12.8" hidden="false" customHeight="false" outlineLevel="0" collapsed="false"/>
    <row r="1035273" customFormat="false" ht="12.8" hidden="false" customHeight="false" outlineLevel="0" collapsed="false"/>
    <row r="1035274" customFormat="false" ht="12.8" hidden="false" customHeight="false" outlineLevel="0" collapsed="false"/>
    <row r="1035275" customFormat="false" ht="12.8" hidden="false" customHeight="false" outlineLevel="0" collapsed="false"/>
    <row r="1035276" customFormat="false" ht="12.8" hidden="false" customHeight="false" outlineLevel="0" collapsed="false"/>
    <row r="1035277" customFormat="false" ht="12.8" hidden="false" customHeight="false" outlineLevel="0" collapsed="false"/>
    <row r="1035278" customFormat="false" ht="12.8" hidden="false" customHeight="false" outlineLevel="0" collapsed="false"/>
    <row r="1035279" customFormat="false" ht="12.8" hidden="false" customHeight="false" outlineLevel="0" collapsed="false"/>
    <row r="1035280" customFormat="false" ht="12.8" hidden="false" customHeight="false" outlineLevel="0" collapsed="false"/>
    <row r="1035281" customFormat="false" ht="12.8" hidden="false" customHeight="false" outlineLevel="0" collapsed="false"/>
    <row r="1035282" customFormat="false" ht="12.8" hidden="false" customHeight="false" outlineLevel="0" collapsed="false"/>
    <row r="1035283" customFormat="false" ht="12.8" hidden="false" customHeight="false" outlineLevel="0" collapsed="false"/>
    <row r="1035284" customFormat="false" ht="12.8" hidden="false" customHeight="false" outlineLevel="0" collapsed="false"/>
    <row r="1035285" customFormat="false" ht="12.8" hidden="false" customHeight="false" outlineLevel="0" collapsed="false"/>
    <row r="1035286" customFormat="false" ht="12.8" hidden="false" customHeight="false" outlineLevel="0" collapsed="false"/>
    <row r="1035287" customFormat="false" ht="12.8" hidden="false" customHeight="false" outlineLevel="0" collapsed="false"/>
    <row r="1035288" customFormat="false" ht="12.8" hidden="false" customHeight="false" outlineLevel="0" collapsed="false"/>
    <row r="1035289" customFormat="false" ht="12.8" hidden="false" customHeight="false" outlineLevel="0" collapsed="false"/>
    <row r="1035290" customFormat="false" ht="12.8" hidden="false" customHeight="false" outlineLevel="0" collapsed="false"/>
    <row r="1035291" customFormat="false" ht="12.8" hidden="false" customHeight="false" outlineLevel="0" collapsed="false"/>
    <row r="1035292" customFormat="false" ht="12.8" hidden="false" customHeight="false" outlineLevel="0" collapsed="false"/>
    <row r="1035293" customFormat="false" ht="12.8" hidden="false" customHeight="false" outlineLevel="0" collapsed="false"/>
    <row r="1035294" customFormat="false" ht="12.8" hidden="false" customHeight="false" outlineLevel="0" collapsed="false"/>
    <row r="1035295" customFormat="false" ht="12.8" hidden="false" customHeight="false" outlineLevel="0" collapsed="false"/>
    <row r="1035296" customFormat="false" ht="12.8" hidden="false" customHeight="false" outlineLevel="0" collapsed="false"/>
    <row r="1035297" customFormat="false" ht="12.8" hidden="false" customHeight="false" outlineLevel="0" collapsed="false"/>
    <row r="1035298" customFormat="false" ht="12.8" hidden="false" customHeight="false" outlineLevel="0" collapsed="false"/>
    <row r="1035299" customFormat="false" ht="12.8" hidden="false" customHeight="false" outlineLevel="0" collapsed="false"/>
    <row r="1035300" customFormat="false" ht="12.8" hidden="false" customHeight="false" outlineLevel="0" collapsed="false"/>
    <row r="1035301" customFormat="false" ht="12.8" hidden="false" customHeight="false" outlineLevel="0" collapsed="false"/>
    <row r="1035302" customFormat="false" ht="12.8" hidden="false" customHeight="false" outlineLevel="0" collapsed="false"/>
    <row r="1035303" customFormat="false" ht="12.8" hidden="false" customHeight="false" outlineLevel="0" collapsed="false"/>
    <row r="1035304" customFormat="false" ht="12.8" hidden="false" customHeight="false" outlineLevel="0" collapsed="false"/>
    <row r="1035305" customFormat="false" ht="12.8" hidden="false" customHeight="false" outlineLevel="0" collapsed="false"/>
    <row r="1035306" customFormat="false" ht="12.8" hidden="false" customHeight="false" outlineLevel="0" collapsed="false"/>
    <row r="1035307" customFormat="false" ht="12.8" hidden="false" customHeight="false" outlineLevel="0" collapsed="false"/>
    <row r="1035308" customFormat="false" ht="12.8" hidden="false" customHeight="false" outlineLevel="0" collapsed="false"/>
    <row r="1035309" customFormat="false" ht="12.8" hidden="false" customHeight="false" outlineLevel="0" collapsed="false"/>
    <row r="1035310" customFormat="false" ht="12.8" hidden="false" customHeight="false" outlineLevel="0" collapsed="false"/>
    <row r="1035311" customFormat="false" ht="12.8" hidden="false" customHeight="false" outlineLevel="0" collapsed="false"/>
    <row r="1035312" customFormat="false" ht="12.8" hidden="false" customHeight="false" outlineLevel="0" collapsed="false"/>
    <row r="1035313" customFormat="false" ht="12.8" hidden="false" customHeight="false" outlineLevel="0" collapsed="false"/>
    <row r="1035314" customFormat="false" ht="12.8" hidden="false" customHeight="false" outlineLevel="0" collapsed="false"/>
    <row r="1035315" customFormat="false" ht="12.8" hidden="false" customHeight="false" outlineLevel="0" collapsed="false"/>
    <row r="1035316" customFormat="false" ht="12.8" hidden="false" customHeight="false" outlineLevel="0" collapsed="false"/>
    <row r="1035317" customFormat="false" ht="12.8" hidden="false" customHeight="false" outlineLevel="0" collapsed="false"/>
    <row r="1035318" customFormat="false" ht="12.8" hidden="false" customHeight="false" outlineLevel="0" collapsed="false"/>
    <row r="1035319" customFormat="false" ht="12.8" hidden="false" customHeight="false" outlineLevel="0" collapsed="false"/>
    <row r="1035320" customFormat="false" ht="12.8" hidden="false" customHeight="false" outlineLevel="0" collapsed="false"/>
    <row r="1035321" customFormat="false" ht="12.8" hidden="false" customHeight="false" outlineLevel="0" collapsed="false"/>
    <row r="1035322" customFormat="false" ht="12.8" hidden="false" customHeight="false" outlineLevel="0" collapsed="false"/>
    <row r="1035323" customFormat="false" ht="12.8" hidden="false" customHeight="false" outlineLevel="0" collapsed="false"/>
    <row r="1035324" customFormat="false" ht="12.8" hidden="false" customHeight="false" outlineLevel="0" collapsed="false"/>
    <row r="1035325" customFormat="false" ht="12.8" hidden="false" customHeight="false" outlineLevel="0" collapsed="false"/>
    <row r="1035326" customFormat="false" ht="12.8" hidden="false" customHeight="false" outlineLevel="0" collapsed="false"/>
    <row r="1035327" customFormat="false" ht="12.8" hidden="false" customHeight="false" outlineLevel="0" collapsed="false"/>
    <row r="1035328" customFormat="false" ht="12.8" hidden="false" customHeight="false" outlineLevel="0" collapsed="false"/>
    <row r="1035329" customFormat="false" ht="12.8" hidden="false" customHeight="false" outlineLevel="0" collapsed="false"/>
    <row r="1035330" customFormat="false" ht="12.8" hidden="false" customHeight="false" outlineLevel="0" collapsed="false"/>
    <row r="1035331" customFormat="false" ht="12.8" hidden="false" customHeight="false" outlineLevel="0" collapsed="false"/>
    <row r="1035332" customFormat="false" ht="12.8" hidden="false" customHeight="false" outlineLevel="0" collapsed="false"/>
    <row r="1035333" customFormat="false" ht="12.8" hidden="false" customHeight="false" outlineLevel="0" collapsed="false"/>
    <row r="1035334" customFormat="false" ht="12.8" hidden="false" customHeight="false" outlineLevel="0" collapsed="false"/>
    <row r="1035335" customFormat="false" ht="12.8" hidden="false" customHeight="false" outlineLevel="0" collapsed="false"/>
    <row r="1035336" customFormat="false" ht="12.8" hidden="false" customHeight="false" outlineLevel="0" collapsed="false"/>
    <row r="1035337" customFormat="false" ht="12.8" hidden="false" customHeight="false" outlineLevel="0" collapsed="false"/>
    <row r="1035338" customFormat="false" ht="12.8" hidden="false" customHeight="false" outlineLevel="0" collapsed="false"/>
    <row r="1035339" customFormat="false" ht="12.8" hidden="false" customHeight="false" outlineLevel="0" collapsed="false"/>
    <row r="1035340" customFormat="false" ht="12.8" hidden="false" customHeight="false" outlineLevel="0" collapsed="false"/>
    <row r="1035341" customFormat="false" ht="12.8" hidden="false" customHeight="false" outlineLevel="0" collapsed="false"/>
    <row r="1035342" customFormat="false" ht="12.8" hidden="false" customHeight="false" outlineLevel="0" collapsed="false"/>
    <row r="1035343" customFormat="false" ht="12.8" hidden="false" customHeight="false" outlineLevel="0" collapsed="false"/>
    <row r="1035344" customFormat="false" ht="12.8" hidden="false" customHeight="false" outlineLevel="0" collapsed="false"/>
    <row r="1035345" customFormat="false" ht="12.8" hidden="false" customHeight="false" outlineLevel="0" collapsed="false"/>
    <row r="1035346" customFormat="false" ht="12.8" hidden="false" customHeight="false" outlineLevel="0" collapsed="false"/>
    <row r="1035347" customFormat="false" ht="12.8" hidden="false" customHeight="false" outlineLevel="0" collapsed="false"/>
    <row r="1035348" customFormat="false" ht="12.8" hidden="false" customHeight="false" outlineLevel="0" collapsed="false"/>
    <row r="1035349" customFormat="false" ht="12.8" hidden="false" customHeight="false" outlineLevel="0" collapsed="false"/>
    <row r="1035350" customFormat="false" ht="12.8" hidden="false" customHeight="false" outlineLevel="0" collapsed="false"/>
    <row r="1035351" customFormat="false" ht="12.8" hidden="false" customHeight="false" outlineLevel="0" collapsed="false"/>
    <row r="1035352" customFormat="false" ht="12.8" hidden="false" customHeight="false" outlineLevel="0" collapsed="false"/>
    <row r="1035353" customFormat="false" ht="12.8" hidden="false" customHeight="false" outlineLevel="0" collapsed="false"/>
    <row r="1035354" customFormat="false" ht="12.8" hidden="false" customHeight="false" outlineLevel="0" collapsed="false"/>
    <row r="1035355" customFormat="false" ht="12.8" hidden="false" customHeight="false" outlineLevel="0" collapsed="false"/>
    <row r="1035356" customFormat="false" ht="12.8" hidden="false" customHeight="false" outlineLevel="0" collapsed="false"/>
    <row r="1035357" customFormat="false" ht="12.8" hidden="false" customHeight="false" outlineLevel="0" collapsed="false"/>
    <row r="1035358" customFormat="false" ht="12.8" hidden="false" customHeight="false" outlineLevel="0" collapsed="false"/>
    <row r="1035359" customFormat="false" ht="12.8" hidden="false" customHeight="false" outlineLevel="0" collapsed="false"/>
    <row r="1035360" customFormat="false" ht="12.8" hidden="false" customHeight="false" outlineLevel="0" collapsed="false"/>
    <row r="1035361" customFormat="false" ht="12.8" hidden="false" customHeight="false" outlineLevel="0" collapsed="false"/>
    <row r="1035362" customFormat="false" ht="12.8" hidden="false" customHeight="false" outlineLevel="0" collapsed="false"/>
    <row r="1035363" customFormat="false" ht="12.8" hidden="false" customHeight="false" outlineLevel="0" collapsed="false"/>
    <row r="1035364" customFormat="false" ht="12.8" hidden="false" customHeight="false" outlineLevel="0" collapsed="false"/>
    <row r="1035365" customFormat="false" ht="12.8" hidden="false" customHeight="false" outlineLevel="0" collapsed="false"/>
    <row r="1035366" customFormat="false" ht="12.8" hidden="false" customHeight="false" outlineLevel="0" collapsed="false"/>
    <row r="1035367" customFormat="false" ht="12.8" hidden="false" customHeight="false" outlineLevel="0" collapsed="false"/>
    <row r="1035368" customFormat="false" ht="12.8" hidden="false" customHeight="false" outlineLevel="0" collapsed="false"/>
    <row r="1035369" customFormat="false" ht="12.8" hidden="false" customHeight="false" outlineLevel="0" collapsed="false"/>
    <row r="1035370" customFormat="false" ht="12.8" hidden="false" customHeight="false" outlineLevel="0" collapsed="false"/>
    <row r="1035371" customFormat="false" ht="12.8" hidden="false" customHeight="false" outlineLevel="0" collapsed="false"/>
    <row r="1035372" customFormat="false" ht="12.8" hidden="false" customHeight="false" outlineLevel="0" collapsed="false"/>
    <row r="1035373" customFormat="false" ht="12.8" hidden="false" customHeight="false" outlineLevel="0" collapsed="false"/>
    <row r="1035374" customFormat="false" ht="12.8" hidden="false" customHeight="false" outlineLevel="0" collapsed="false"/>
    <row r="1035375" customFormat="false" ht="12.8" hidden="false" customHeight="false" outlineLevel="0" collapsed="false"/>
    <row r="1035376" customFormat="false" ht="12.8" hidden="false" customHeight="false" outlineLevel="0" collapsed="false"/>
    <row r="1035377" customFormat="false" ht="12.8" hidden="false" customHeight="false" outlineLevel="0" collapsed="false"/>
    <row r="1035378" customFormat="false" ht="12.8" hidden="false" customHeight="false" outlineLevel="0" collapsed="false"/>
    <row r="1035379" customFormat="false" ht="12.8" hidden="false" customHeight="false" outlineLevel="0" collapsed="false"/>
    <row r="1035380" customFormat="false" ht="12.8" hidden="false" customHeight="false" outlineLevel="0" collapsed="false"/>
    <row r="1035381" customFormat="false" ht="12.8" hidden="false" customHeight="false" outlineLevel="0" collapsed="false"/>
    <row r="1035382" customFormat="false" ht="12.8" hidden="false" customHeight="false" outlineLevel="0" collapsed="false"/>
    <row r="1035383" customFormat="false" ht="12.8" hidden="false" customHeight="false" outlineLevel="0" collapsed="false"/>
    <row r="1035384" customFormat="false" ht="12.8" hidden="false" customHeight="false" outlineLevel="0" collapsed="false"/>
    <row r="1035385" customFormat="false" ht="12.8" hidden="false" customHeight="false" outlineLevel="0" collapsed="false"/>
    <row r="1035386" customFormat="false" ht="12.8" hidden="false" customHeight="false" outlineLevel="0" collapsed="false"/>
    <row r="1035387" customFormat="false" ht="12.8" hidden="false" customHeight="false" outlineLevel="0" collapsed="false"/>
    <row r="1035388" customFormat="false" ht="12.8" hidden="false" customHeight="false" outlineLevel="0" collapsed="false"/>
    <row r="1035389" customFormat="false" ht="12.8" hidden="false" customHeight="false" outlineLevel="0" collapsed="false"/>
    <row r="1035390" customFormat="false" ht="12.8" hidden="false" customHeight="false" outlineLevel="0" collapsed="false"/>
    <row r="1035391" customFormat="false" ht="12.8" hidden="false" customHeight="false" outlineLevel="0" collapsed="false"/>
    <row r="1035392" customFormat="false" ht="12.8" hidden="false" customHeight="false" outlineLevel="0" collapsed="false"/>
    <row r="1035393" customFormat="false" ht="12.8" hidden="false" customHeight="false" outlineLevel="0" collapsed="false"/>
    <row r="1035394" customFormat="false" ht="12.8" hidden="false" customHeight="false" outlineLevel="0" collapsed="false"/>
    <row r="1035395" customFormat="false" ht="12.8" hidden="false" customHeight="false" outlineLevel="0" collapsed="false"/>
    <row r="1035396" customFormat="false" ht="12.8" hidden="false" customHeight="false" outlineLevel="0" collapsed="false"/>
    <row r="1035397" customFormat="false" ht="12.8" hidden="false" customHeight="false" outlineLevel="0" collapsed="false"/>
    <row r="1035398" customFormat="false" ht="12.8" hidden="false" customHeight="false" outlineLevel="0" collapsed="false"/>
    <row r="1035399" customFormat="false" ht="12.8" hidden="false" customHeight="false" outlineLevel="0" collapsed="false"/>
    <row r="1035400" customFormat="false" ht="12.8" hidden="false" customHeight="false" outlineLevel="0" collapsed="false"/>
    <row r="1035401" customFormat="false" ht="12.8" hidden="false" customHeight="false" outlineLevel="0" collapsed="false"/>
    <row r="1035402" customFormat="false" ht="12.8" hidden="false" customHeight="false" outlineLevel="0" collapsed="false"/>
    <row r="1035403" customFormat="false" ht="12.8" hidden="false" customHeight="false" outlineLevel="0" collapsed="false"/>
    <row r="1035404" customFormat="false" ht="12.8" hidden="false" customHeight="false" outlineLevel="0" collapsed="false"/>
    <row r="1035405" customFormat="false" ht="12.8" hidden="false" customHeight="false" outlineLevel="0" collapsed="false"/>
    <row r="1035406" customFormat="false" ht="12.8" hidden="false" customHeight="false" outlineLevel="0" collapsed="false"/>
    <row r="1035407" customFormat="false" ht="12.8" hidden="false" customHeight="false" outlineLevel="0" collapsed="false"/>
    <row r="1035408" customFormat="false" ht="12.8" hidden="false" customHeight="false" outlineLevel="0" collapsed="false"/>
    <row r="1035409" customFormat="false" ht="12.8" hidden="false" customHeight="false" outlineLevel="0" collapsed="false"/>
    <row r="1035410" customFormat="false" ht="12.8" hidden="false" customHeight="false" outlineLevel="0" collapsed="false"/>
    <row r="1035411" customFormat="false" ht="12.8" hidden="false" customHeight="false" outlineLevel="0" collapsed="false"/>
    <row r="1035412" customFormat="false" ht="12.8" hidden="false" customHeight="false" outlineLevel="0" collapsed="false"/>
    <row r="1035413" customFormat="false" ht="12.8" hidden="false" customHeight="false" outlineLevel="0" collapsed="false"/>
    <row r="1035414" customFormat="false" ht="12.8" hidden="false" customHeight="false" outlineLevel="0" collapsed="false"/>
    <row r="1035415" customFormat="false" ht="12.8" hidden="false" customHeight="false" outlineLevel="0" collapsed="false"/>
    <row r="1035416" customFormat="false" ht="12.8" hidden="false" customHeight="false" outlineLevel="0" collapsed="false"/>
    <row r="1035417" customFormat="false" ht="12.8" hidden="false" customHeight="false" outlineLevel="0" collapsed="false"/>
    <row r="1035418" customFormat="false" ht="12.8" hidden="false" customHeight="false" outlineLevel="0" collapsed="false"/>
    <row r="1035419" customFormat="false" ht="12.8" hidden="false" customHeight="false" outlineLevel="0" collapsed="false"/>
    <row r="1035420" customFormat="false" ht="12.8" hidden="false" customHeight="false" outlineLevel="0" collapsed="false"/>
    <row r="1035421" customFormat="false" ht="12.8" hidden="false" customHeight="false" outlineLevel="0" collapsed="false"/>
    <row r="1035422" customFormat="false" ht="12.8" hidden="false" customHeight="false" outlineLevel="0" collapsed="false"/>
    <row r="1035423" customFormat="false" ht="12.8" hidden="false" customHeight="false" outlineLevel="0" collapsed="false"/>
    <row r="1035424" customFormat="false" ht="12.8" hidden="false" customHeight="false" outlineLevel="0" collapsed="false"/>
    <row r="1035425" customFormat="false" ht="12.8" hidden="false" customHeight="false" outlineLevel="0" collapsed="false"/>
    <row r="1035426" customFormat="false" ht="12.8" hidden="false" customHeight="false" outlineLevel="0" collapsed="false"/>
    <row r="1035427" customFormat="false" ht="12.8" hidden="false" customHeight="false" outlineLevel="0" collapsed="false"/>
    <row r="1035428" customFormat="false" ht="12.8" hidden="false" customHeight="false" outlineLevel="0" collapsed="false"/>
    <row r="1035429" customFormat="false" ht="12.8" hidden="false" customHeight="false" outlineLevel="0" collapsed="false"/>
    <row r="1035430" customFormat="false" ht="12.8" hidden="false" customHeight="false" outlineLevel="0" collapsed="false"/>
    <row r="1035431" customFormat="false" ht="12.8" hidden="false" customHeight="false" outlineLevel="0" collapsed="false"/>
    <row r="1035432" customFormat="false" ht="12.8" hidden="false" customHeight="false" outlineLevel="0" collapsed="false"/>
    <row r="1035433" customFormat="false" ht="12.8" hidden="false" customHeight="false" outlineLevel="0" collapsed="false"/>
    <row r="1035434" customFormat="false" ht="12.8" hidden="false" customHeight="false" outlineLevel="0" collapsed="false"/>
    <row r="1035435" customFormat="false" ht="12.8" hidden="false" customHeight="false" outlineLevel="0" collapsed="false"/>
    <row r="1035436" customFormat="false" ht="12.8" hidden="false" customHeight="false" outlineLevel="0" collapsed="false"/>
    <row r="1035437" customFormat="false" ht="12.8" hidden="false" customHeight="false" outlineLevel="0" collapsed="false"/>
    <row r="1035438" customFormat="false" ht="12.8" hidden="false" customHeight="false" outlineLevel="0" collapsed="false"/>
    <row r="1035439" customFormat="false" ht="12.8" hidden="false" customHeight="false" outlineLevel="0" collapsed="false"/>
    <row r="1035440" customFormat="false" ht="12.8" hidden="false" customHeight="false" outlineLevel="0" collapsed="false"/>
    <row r="1035441" customFormat="false" ht="12.8" hidden="false" customHeight="false" outlineLevel="0" collapsed="false"/>
    <row r="1035442" customFormat="false" ht="12.8" hidden="false" customHeight="false" outlineLevel="0" collapsed="false"/>
    <row r="1035443" customFormat="false" ht="12.8" hidden="false" customHeight="false" outlineLevel="0" collapsed="false"/>
    <row r="1035444" customFormat="false" ht="12.8" hidden="false" customHeight="false" outlineLevel="0" collapsed="false"/>
    <row r="1035445" customFormat="false" ht="12.8" hidden="false" customHeight="false" outlineLevel="0" collapsed="false"/>
    <row r="1035446" customFormat="false" ht="12.8" hidden="false" customHeight="false" outlineLevel="0" collapsed="false"/>
    <row r="1035447" customFormat="false" ht="12.8" hidden="false" customHeight="false" outlineLevel="0" collapsed="false"/>
    <row r="1035448" customFormat="false" ht="12.8" hidden="false" customHeight="false" outlineLevel="0" collapsed="false"/>
    <row r="1035449" customFormat="false" ht="12.8" hidden="false" customHeight="false" outlineLevel="0" collapsed="false"/>
    <row r="1035450" customFormat="false" ht="12.8" hidden="false" customHeight="false" outlineLevel="0" collapsed="false"/>
    <row r="1035451" customFormat="false" ht="12.8" hidden="false" customHeight="false" outlineLevel="0" collapsed="false"/>
    <row r="1035452" customFormat="false" ht="12.8" hidden="false" customHeight="false" outlineLevel="0" collapsed="false"/>
    <row r="1035453" customFormat="false" ht="12.8" hidden="false" customHeight="false" outlineLevel="0" collapsed="false"/>
    <row r="1035454" customFormat="false" ht="12.8" hidden="false" customHeight="false" outlineLevel="0" collapsed="false"/>
    <row r="1035455" customFormat="false" ht="12.8" hidden="false" customHeight="false" outlineLevel="0" collapsed="false"/>
    <row r="1035456" customFormat="false" ht="12.8" hidden="false" customHeight="false" outlineLevel="0" collapsed="false"/>
    <row r="1035457" customFormat="false" ht="12.8" hidden="false" customHeight="false" outlineLevel="0" collapsed="false"/>
    <row r="1035458" customFormat="false" ht="12.8" hidden="false" customHeight="false" outlineLevel="0" collapsed="false"/>
    <row r="1035459" customFormat="false" ht="12.8" hidden="false" customHeight="false" outlineLevel="0" collapsed="false"/>
    <row r="1035460" customFormat="false" ht="12.8" hidden="false" customHeight="false" outlineLevel="0" collapsed="false"/>
    <row r="1035461" customFormat="false" ht="12.8" hidden="false" customHeight="false" outlineLevel="0" collapsed="false"/>
    <row r="1035462" customFormat="false" ht="12.8" hidden="false" customHeight="false" outlineLevel="0" collapsed="false"/>
    <row r="1035463" customFormat="false" ht="12.8" hidden="false" customHeight="false" outlineLevel="0" collapsed="false"/>
    <row r="1035464" customFormat="false" ht="12.8" hidden="false" customHeight="false" outlineLevel="0" collapsed="false"/>
    <row r="1035465" customFormat="false" ht="12.8" hidden="false" customHeight="false" outlineLevel="0" collapsed="false"/>
    <row r="1035466" customFormat="false" ht="12.8" hidden="false" customHeight="false" outlineLevel="0" collapsed="false"/>
    <row r="1035467" customFormat="false" ht="12.8" hidden="false" customHeight="false" outlineLevel="0" collapsed="false"/>
    <row r="1035468" customFormat="false" ht="12.8" hidden="false" customHeight="false" outlineLevel="0" collapsed="false"/>
    <row r="1035469" customFormat="false" ht="12.8" hidden="false" customHeight="false" outlineLevel="0" collapsed="false"/>
    <row r="1035470" customFormat="false" ht="12.8" hidden="false" customHeight="false" outlineLevel="0" collapsed="false"/>
    <row r="1035471" customFormat="false" ht="12.8" hidden="false" customHeight="false" outlineLevel="0" collapsed="false"/>
    <row r="1035472" customFormat="false" ht="12.8" hidden="false" customHeight="false" outlineLevel="0" collapsed="false"/>
    <row r="1035473" customFormat="false" ht="12.8" hidden="false" customHeight="false" outlineLevel="0" collapsed="false"/>
    <row r="1035474" customFormat="false" ht="12.8" hidden="false" customHeight="false" outlineLevel="0" collapsed="false"/>
    <row r="1035475" customFormat="false" ht="12.8" hidden="false" customHeight="false" outlineLevel="0" collapsed="false"/>
    <row r="1035476" customFormat="false" ht="12.8" hidden="false" customHeight="false" outlineLevel="0" collapsed="false"/>
    <row r="1035477" customFormat="false" ht="12.8" hidden="false" customHeight="false" outlineLevel="0" collapsed="false"/>
    <row r="1035478" customFormat="false" ht="12.8" hidden="false" customHeight="false" outlineLevel="0" collapsed="false"/>
    <row r="1035479" customFormat="false" ht="12.8" hidden="false" customHeight="false" outlineLevel="0" collapsed="false"/>
    <row r="1035480" customFormat="false" ht="12.8" hidden="false" customHeight="false" outlineLevel="0" collapsed="false"/>
    <row r="1035481" customFormat="false" ht="12.8" hidden="false" customHeight="false" outlineLevel="0" collapsed="false"/>
    <row r="1035482" customFormat="false" ht="12.8" hidden="false" customHeight="false" outlineLevel="0" collapsed="false"/>
    <row r="1035483" customFormat="false" ht="12.8" hidden="false" customHeight="false" outlineLevel="0" collapsed="false"/>
    <row r="1035484" customFormat="false" ht="12.8" hidden="false" customHeight="false" outlineLevel="0" collapsed="false"/>
    <row r="1035485" customFormat="false" ht="12.8" hidden="false" customHeight="false" outlineLevel="0" collapsed="false"/>
    <row r="1035486" customFormat="false" ht="12.8" hidden="false" customHeight="false" outlineLevel="0" collapsed="false"/>
    <row r="1035487" customFormat="false" ht="12.8" hidden="false" customHeight="false" outlineLevel="0" collapsed="false"/>
    <row r="1035488" customFormat="false" ht="12.8" hidden="false" customHeight="false" outlineLevel="0" collapsed="false"/>
    <row r="1035489" customFormat="false" ht="12.8" hidden="false" customHeight="false" outlineLevel="0" collapsed="false"/>
    <row r="1035490" customFormat="false" ht="12.8" hidden="false" customHeight="false" outlineLevel="0" collapsed="false"/>
    <row r="1035491" customFormat="false" ht="12.8" hidden="false" customHeight="false" outlineLevel="0" collapsed="false"/>
    <row r="1035492" customFormat="false" ht="12.8" hidden="false" customHeight="false" outlineLevel="0" collapsed="false"/>
    <row r="1035493" customFormat="false" ht="12.8" hidden="false" customHeight="false" outlineLevel="0" collapsed="false"/>
    <row r="1035494" customFormat="false" ht="12.8" hidden="false" customHeight="false" outlineLevel="0" collapsed="false"/>
    <row r="1035495" customFormat="false" ht="12.8" hidden="false" customHeight="false" outlineLevel="0" collapsed="false"/>
    <row r="1035496" customFormat="false" ht="12.8" hidden="false" customHeight="false" outlineLevel="0" collapsed="false"/>
    <row r="1035497" customFormat="false" ht="12.8" hidden="false" customHeight="false" outlineLevel="0" collapsed="false"/>
    <row r="1035498" customFormat="false" ht="12.8" hidden="false" customHeight="false" outlineLevel="0" collapsed="false"/>
    <row r="1035499" customFormat="false" ht="12.8" hidden="false" customHeight="false" outlineLevel="0" collapsed="false"/>
    <row r="1035500" customFormat="false" ht="12.8" hidden="false" customHeight="false" outlineLevel="0" collapsed="false"/>
    <row r="1035501" customFormat="false" ht="12.8" hidden="false" customHeight="false" outlineLevel="0" collapsed="false"/>
    <row r="1035502" customFormat="false" ht="12.8" hidden="false" customHeight="false" outlineLevel="0" collapsed="false"/>
    <row r="1035503" customFormat="false" ht="12.8" hidden="false" customHeight="false" outlineLevel="0" collapsed="false"/>
    <row r="1035504" customFormat="false" ht="12.8" hidden="false" customHeight="false" outlineLevel="0" collapsed="false"/>
    <row r="1035505" customFormat="false" ht="12.8" hidden="false" customHeight="false" outlineLevel="0" collapsed="false"/>
    <row r="1035506" customFormat="false" ht="12.8" hidden="false" customHeight="false" outlineLevel="0" collapsed="false"/>
    <row r="1035507" customFormat="false" ht="12.8" hidden="false" customHeight="false" outlineLevel="0" collapsed="false"/>
    <row r="1035508" customFormat="false" ht="12.8" hidden="false" customHeight="false" outlineLevel="0" collapsed="false"/>
    <row r="1035509" customFormat="false" ht="12.8" hidden="false" customHeight="false" outlineLevel="0" collapsed="false"/>
    <row r="1035510" customFormat="false" ht="12.8" hidden="false" customHeight="false" outlineLevel="0" collapsed="false"/>
    <row r="1035511" customFormat="false" ht="12.8" hidden="false" customHeight="false" outlineLevel="0" collapsed="false"/>
    <row r="1035512" customFormat="false" ht="12.8" hidden="false" customHeight="false" outlineLevel="0" collapsed="false"/>
    <row r="1035513" customFormat="false" ht="12.8" hidden="false" customHeight="false" outlineLevel="0" collapsed="false"/>
    <row r="1035514" customFormat="false" ht="12.8" hidden="false" customHeight="false" outlineLevel="0" collapsed="false"/>
    <row r="1035515" customFormat="false" ht="12.8" hidden="false" customHeight="false" outlineLevel="0" collapsed="false"/>
    <row r="1035516" customFormat="false" ht="12.8" hidden="false" customHeight="false" outlineLevel="0" collapsed="false"/>
    <row r="1035517" customFormat="false" ht="12.8" hidden="false" customHeight="false" outlineLevel="0" collapsed="false"/>
    <row r="1035518" customFormat="false" ht="12.8" hidden="false" customHeight="false" outlineLevel="0" collapsed="false"/>
    <row r="1035519" customFormat="false" ht="12.8" hidden="false" customHeight="false" outlineLevel="0" collapsed="false"/>
    <row r="1035520" customFormat="false" ht="12.8" hidden="false" customHeight="false" outlineLevel="0" collapsed="false"/>
    <row r="1035521" customFormat="false" ht="12.8" hidden="false" customHeight="false" outlineLevel="0" collapsed="false"/>
    <row r="1035522" customFormat="false" ht="12.8" hidden="false" customHeight="false" outlineLevel="0" collapsed="false"/>
    <row r="1035523" customFormat="false" ht="12.8" hidden="false" customHeight="false" outlineLevel="0" collapsed="false"/>
    <row r="1035524" customFormat="false" ht="12.8" hidden="false" customHeight="false" outlineLevel="0" collapsed="false"/>
    <row r="1035525" customFormat="false" ht="12.8" hidden="false" customHeight="false" outlineLevel="0" collapsed="false"/>
    <row r="1035526" customFormat="false" ht="12.8" hidden="false" customHeight="false" outlineLevel="0" collapsed="false"/>
    <row r="1035527" customFormat="false" ht="12.8" hidden="false" customHeight="false" outlineLevel="0" collapsed="false"/>
    <row r="1035528" customFormat="false" ht="12.8" hidden="false" customHeight="false" outlineLevel="0" collapsed="false"/>
    <row r="1035529" customFormat="false" ht="12.8" hidden="false" customHeight="false" outlineLevel="0" collapsed="false"/>
    <row r="1035530" customFormat="false" ht="12.8" hidden="false" customHeight="false" outlineLevel="0" collapsed="false"/>
    <row r="1035531" customFormat="false" ht="12.8" hidden="false" customHeight="false" outlineLevel="0" collapsed="false"/>
    <row r="1035532" customFormat="false" ht="12.8" hidden="false" customHeight="false" outlineLevel="0" collapsed="false"/>
    <row r="1035533" customFormat="false" ht="12.8" hidden="false" customHeight="false" outlineLevel="0" collapsed="false"/>
    <row r="1035534" customFormat="false" ht="12.8" hidden="false" customHeight="false" outlineLevel="0" collapsed="false"/>
    <row r="1035535" customFormat="false" ht="12.8" hidden="false" customHeight="false" outlineLevel="0" collapsed="false"/>
    <row r="1035536" customFormat="false" ht="12.8" hidden="false" customHeight="false" outlineLevel="0" collapsed="false"/>
    <row r="1035537" customFormat="false" ht="12.8" hidden="false" customHeight="false" outlineLevel="0" collapsed="false"/>
    <row r="1035538" customFormat="false" ht="12.8" hidden="false" customHeight="false" outlineLevel="0" collapsed="false"/>
    <row r="1035539" customFormat="false" ht="12.8" hidden="false" customHeight="false" outlineLevel="0" collapsed="false"/>
    <row r="1035540" customFormat="false" ht="12.8" hidden="false" customHeight="false" outlineLevel="0" collapsed="false"/>
    <row r="1035541" customFormat="false" ht="12.8" hidden="false" customHeight="false" outlineLevel="0" collapsed="false"/>
    <row r="1035542" customFormat="false" ht="12.8" hidden="false" customHeight="false" outlineLevel="0" collapsed="false"/>
    <row r="1035543" customFormat="false" ht="12.8" hidden="false" customHeight="false" outlineLevel="0" collapsed="false"/>
    <row r="1035544" customFormat="false" ht="12.8" hidden="false" customHeight="false" outlineLevel="0" collapsed="false"/>
    <row r="1035545" customFormat="false" ht="12.8" hidden="false" customHeight="false" outlineLevel="0" collapsed="false"/>
    <row r="1035546" customFormat="false" ht="12.8" hidden="false" customHeight="false" outlineLevel="0" collapsed="false"/>
    <row r="1035547" customFormat="false" ht="12.8" hidden="false" customHeight="false" outlineLevel="0" collapsed="false"/>
    <row r="1035548" customFormat="false" ht="12.8" hidden="false" customHeight="false" outlineLevel="0" collapsed="false"/>
    <row r="1035549" customFormat="false" ht="12.8" hidden="false" customHeight="false" outlineLevel="0" collapsed="false"/>
    <row r="1035550" customFormat="false" ht="12.8" hidden="false" customHeight="false" outlineLevel="0" collapsed="false"/>
    <row r="1035551" customFormat="false" ht="12.8" hidden="false" customHeight="false" outlineLevel="0" collapsed="false"/>
    <row r="1035552" customFormat="false" ht="12.8" hidden="false" customHeight="false" outlineLevel="0" collapsed="false"/>
    <row r="1035553" customFormat="false" ht="12.8" hidden="false" customHeight="false" outlineLevel="0" collapsed="false"/>
    <row r="1035554" customFormat="false" ht="12.8" hidden="false" customHeight="false" outlineLevel="0" collapsed="false"/>
    <row r="1035555" customFormat="false" ht="12.8" hidden="false" customHeight="false" outlineLevel="0" collapsed="false"/>
    <row r="1035556" customFormat="false" ht="12.8" hidden="false" customHeight="false" outlineLevel="0" collapsed="false"/>
    <row r="1035557" customFormat="false" ht="12.8" hidden="false" customHeight="false" outlineLevel="0" collapsed="false"/>
    <row r="1035558" customFormat="false" ht="12.8" hidden="false" customHeight="false" outlineLevel="0" collapsed="false"/>
    <row r="1035559" customFormat="false" ht="12.8" hidden="false" customHeight="false" outlineLevel="0" collapsed="false"/>
    <row r="1035560" customFormat="false" ht="12.8" hidden="false" customHeight="false" outlineLevel="0" collapsed="false"/>
    <row r="1035561" customFormat="false" ht="12.8" hidden="false" customHeight="false" outlineLevel="0" collapsed="false"/>
    <row r="1035562" customFormat="false" ht="12.8" hidden="false" customHeight="false" outlineLevel="0" collapsed="false"/>
    <row r="1035563" customFormat="false" ht="12.8" hidden="false" customHeight="false" outlineLevel="0" collapsed="false"/>
    <row r="1035564" customFormat="false" ht="12.8" hidden="false" customHeight="false" outlineLevel="0" collapsed="false"/>
    <row r="1035565" customFormat="false" ht="12.8" hidden="false" customHeight="false" outlineLevel="0" collapsed="false"/>
    <row r="1035566" customFormat="false" ht="12.8" hidden="false" customHeight="false" outlineLevel="0" collapsed="false"/>
    <row r="1035567" customFormat="false" ht="12.8" hidden="false" customHeight="false" outlineLevel="0" collapsed="false"/>
    <row r="1035568" customFormat="false" ht="12.8" hidden="false" customHeight="false" outlineLevel="0" collapsed="false"/>
    <row r="1035569" customFormat="false" ht="12.8" hidden="false" customHeight="false" outlineLevel="0" collapsed="false"/>
    <row r="1035570" customFormat="false" ht="12.8" hidden="false" customHeight="false" outlineLevel="0" collapsed="false"/>
    <row r="1035571" customFormat="false" ht="12.8" hidden="false" customHeight="false" outlineLevel="0" collapsed="false"/>
    <row r="1035572" customFormat="false" ht="12.8" hidden="false" customHeight="false" outlineLevel="0" collapsed="false"/>
    <row r="1035573" customFormat="false" ht="12.8" hidden="false" customHeight="false" outlineLevel="0" collapsed="false"/>
    <row r="1035574" customFormat="false" ht="12.8" hidden="false" customHeight="false" outlineLevel="0" collapsed="false"/>
    <row r="1035575" customFormat="false" ht="12.8" hidden="false" customHeight="false" outlineLevel="0" collapsed="false"/>
    <row r="1035576" customFormat="false" ht="12.8" hidden="false" customHeight="false" outlineLevel="0" collapsed="false"/>
    <row r="1035577" customFormat="false" ht="12.8" hidden="false" customHeight="false" outlineLevel="0" collapsed="false"/>
    <row r="1035578" customFormat="false" ht="12.8" hidden="false" customHeight="false" outlineLevel="0" collapsed="false"/>
    <row r="1035579" customFormat="false" ht="12.8" hidden="false" customHeight="false" outlineLevel="0" collapsed="false"/>
    <row r="1035580" customFormat="false" ht="12.8" hidden="false" customHeight="false" outlineLevel="0" collapsed="false"/>
    <row r="1035581" customFormat="false" ht="12.8" hidden="false" customHeight="false" outlineLevel="0" collapsed="false"/>
    <row r="1035582" customFormat="false" ht="12.8" hidden="false" customHeight="false" outlineLevel="0" collapsed="false"/>
    <row r="1035583" customFormat="false" ht="12.8" hidden="false" customHeight="false" outlineLevel="0" collapsed="false"/>
    <row r="1035584" customFormat="false" ht="12.8" hidden="false" customHeight="false" outlineLevel="0" collapsed="false"/>
    <row r="1035585" customFormat="false" ht="12.8" hidden="false" customHeight="false" outlineLevel="0" collapsed="false"/>
    <row r="1035586" customFormat="false" ht="12.8" hidden="false" customHeight="false" outlineLevel="0" collapsed="false"/>
    <row r="1035587" customFormat="false" ht="12.8" hidden="false" customHeight="false" outlineLevel="0" collapsed="false"/>
    <row r="1035588" customFormat="false" ht="12.8" hidden="false" customHeight="false" outlineLevel="0" collapsed="false"/>
    <row r="1035589" customFormat="false" ht="12.8" hidden="false" customHeight="false" outlineLevel="0" collapsed="false"/>
    <row r="1035590" customFormat="false" ht="12.8" hidden="false" customHeight="false" outlineLevel="0" collapsed="false"/>
    <row r="1035591" customFormat="false" ht="12.8" hidden="false" customHeight="false" outlineLevel="0" collapsed="false"/>
    <row r="1035592" customFormat="false" ht="12.8" hidden="false" customHeight="false" outlineLevel="0" collapsed="false"/>
    <row r="1035593" customFormat="false" ht="12.8" hidden="false" customHeight="false" outlineLevel="0" collapsed="false"/>
    <row r="1035594" customFormat="false" ht="12.8" hidden="false" customHeight="false" outlineLevel="0" collapsed="false"/>
    <row r="1035595" customFormat="false" ht="12.8" hidden="false" customHeight="false" outlineLevel="0" collapsed="false"/>
    <row r="1035596" customFormat="false" ht="12.8" hidden="false" customHeight="false" outlineLevel="0" collapsed="false"/>
    <row r="1035597" customFormat="false" ht="12.8" hidden="false" customHeight="false" outlineLevel="0" collapsed="false"/>
    <row r="1035598" customFormat="false" ht="12.8" hidden="false" customHeight="false" outlineLevel="0" collapsed="false"/>
    <row r="1035599" customFormat="false" ht="12.8" hidden="false" customHeight="false" outlineLevel="0" collapsed="false"/>
    <row r="1035600" customFormat="false" ht="12.8" hidden="false" customHeight="false" outlineLevel="0" collapsed="false"/>
    <row r="1035601" customFormat="false" ht="12.8" hidden="false" customHeight="false" outlineLevel="0" collapsed="false"/>
    <row r="1035602" customFormat="false" ht="12.8" hidden="false" customHeight="false" outlineLevel="0" collapsed="false"/>
    <row r="1035603" customFormat="false" ht="12.8" hidden="false" customHeight="false" outlineLevel="0" collapsed="false"/>
    <row r="1035604" customFormat="false" ht="12.8" hidden="false" customHeight="false" outlineLevel="0" collapsed="false"/>
    <row r="1035605" customFormat="false" ht="12.8" hidden="false" customHeight="false" outlineLevel="0" collapsed="false"/>
    <row r="1035606" customFormat="false" ht="12.8" hidden="false" customHeight="false" outlineLevel="0" collapsed="false"/>
    <row r="1035607" customFormat="false" ht="12.8" hidden="false" customHeight="false" outlineLevel="0" collapsed="false"/>
    <row r="1035608" customFormat="false" ht="12.8" hidden="false" customHeight="false" outlineLevel="0" collapsed="false"/>
    <row r="1035609" customFormat="false" ht="12.8" hidden="false" customHeight="false" outlineLevel="0" collapsed="false"/>
    <row r="1035610" customFormat="false" ht="12.8" hidden="false" customHeight="false" outlineLevel="0" collapsed="false"/>
    <row r="1035611" customFormat="false" ht="12.8" hidden="false" customHeight="false" outlineLevel="0" collapsed="false"/>
    <row r="1035612" customFormat="false" ht="12.8" hidden="false" customHeight="false" outlineLevel="0" collapsed="false"/>
    <row r="1035613" customFormat="false" ht="12.8" hidden="false" customHeight="false" outlineLevel="0" collapsed="false"/>
    <row r="1035614" customFormat="false" ht="12.8" hidden="false" customHeight="false" outlineLevel="0" collapsed="false"/>
    <row r="1035615" customFormat="false" ht="12.8" hidden="false" customHeight="false" outlineLevel="0" collapsed="false"/>
    <row r="1035616" customFormat="false" ht="12.8" hidden="false" customHeight="false" outlineLevel="0" collapsed="false"/>
    <row r="1035617" customFormat="false" ht="12.8" hidden="false" customHeight="false" outlineLevel="0" collapsed="false"/>
    <row r="1035618" customFormat="false" ht="12.8" hidden="false" customHeight="false" outlineLevel="0" collapsed="false"/>
    <row r="1035619" customFormat="false" ht="12.8" hidden="false" customHeight="false" outlineLevel="0" collapsed="false"/>
    <row r="1035620" customFormat="false" ht="12.8" hidden="false" customHeight="false" outlineLevel="0" collapsed="false"/>
    <row r="1035621" customFormat="false" ht="12.8" hidden="false" customHeight="false" outlineLevel="0" collapsed="false"/>
    <row r="1035622" customFormat="false" ht="12.8" hidden="false" customHeight="false" outlineLevel="0" collapsed="false"/>
    <row r="1035623" customFormat="false" ht="12.8" hidden="false" customHeight="false" outlineLevel="0" collapsed="false"/>
    <row r="1035624" customFormat="false" ht="12.8" hidden="false" customHeight="false" outlineLevel="0" collapsed="false"/>
    <row r="1035625" customFormat="false" ht="12.8" hidden="false" customHeight="false" outlineLevel="0" collapsed="false"/>
    <row r="1035626" customFormat="false" ht="12.8" hidden="false" customHeight="false" outlineLevel="0" collapsed="false"/>
    <row r="1035627" customFormat="false" ht="12.8" hidden="false" customHeight="false" outlineLevel="0" collapsed="false"/>
    <row r="1035628" customFormat="false" ht="12.8" hidden="false" customHeight="false" outlineLevel="0" collapsed="false"/>
    <row r="1035629" customFormat="false" ht="12.8" hidden="false" customHeight="false" outlineLevel="0" collapsed="false"/>
    <row r="1035630" customFormat="false" ht="12.8" hidden="false" customHeight="false" outlineLevel="0" collapsed="false"/>
    <row r="1035631" customFormat="false" ht="12.8" hidden="false" customHeight="false" outlineLevel="0" collapsed="false"/>
    <row r="1035632" customFormat="false" ht="12.8" hidden="false" customHeight="false" outlineLevel="0" collapsed="false"/>
    <row r="1035633" customFormat="false" ht="12.8" hidden="false" customHeight="false" outlineLevel="0" collapsed="false"/>
    <row r="1035634" customFormat="false" ht="12.8" hidden="false" customHeight="false" outlineLevel="0" collapsed="false"/>
    <row r="1035635" customFormat="false" ht="12.8" hidden="false" customHeight="false" outlineLevel="0" collapsed="false"/>
    <row r="1035636" customFormat="false" ht="12.8" hidden="false" customHeight="false" outlineLevel="0" collapsed="false"/>
    <row r="1035637" customFormat="false" ht="12.8" hidden="false" customHeight="false" outlineLevel="0" collapsed="false"/>
    <row r="1035638" customFormat="false" ht="12.8" hidden="false" customHeight="false" outlineLevel="0" collapsed="false"/>
    <row r="1035639" customFormat="false" ht="12.8" hidden="false" customHeight="false" outlineLevel="0" collapsed="false"/>
    <row r="1035640" customFormat="false" ht="12.8" hidden="false" customHeight="false" outlineLevel="0" collapsed="false"/>
    <row r="1035641" customFormat="false" ht="12.8" hidden="false" customHeight="false" outlineLevel="0" collapsed="false"/>
    <row r="1035642" customFormat="false" ht="12.8" hidden="false" customHeight="false" outlineLevel="0" collapsed="false"/>
    <row r="1035643" customFormat="false" ht="12.8" hidden="false" customHeight="false" outlineLevel="0" collapsed="false"/>
    <row r="1035644" customFormat="false" ht="12.8" hidden="false" customHeight="false" outlineLevel="0" collapsed="false"/>
    <row r="1035645" customFormat="false" ht="12.8" hidden="false" customHeight="false" outlineLevel="0" collapsed="false"/>
    <row r="1035646" customFormat="false" ht="12.8" hidden="false" customHeight="false" outlineLevel="0" collapsed="false"/>
    <row r="1035647" customFormat="false" ht="12.8" hidden="false" customHeight="false" outlineLevel="0" collapsed="false"/>
    <row r="1035648" customFormat="false" ht="12.8" hidden="false" customHeight="false" outlineLevel="0" collapsed="false"/>
    <row r="1035649" customFormat="false" ht="12.8" hidden="false" customHeight="false" outlineLevel="0" collapsed="false"/>
    <row r="1035650" customFormat="false" ht="12.8" hidden="false" customHeight="false" outlineLevel="0" collapsed="false"/>
    <row r="1035651" customFormat="false" ht="12.8" hidden="false" customHeight="false" outlineLevel="0" collapsed="false"/>
    <row r="1035652" customFormat="false" ht="12.8" hidden="false" customHeight="false" outlineLevel="0" collapsed="false"/>
    <row r="1035653" customFormat="false" ht="12.8" hidden="false" customHeight="false" outlineLevel="0" collapsed="false"/>
    <row r="1035654" customFormat="false" ht="12.8" hidden="false" customHeight="false" outlineLevel="0" collapsed="false"/>
    <row r="1035655" customFormat="false" ht="12.8" hidden="false" customHeight="false" outlineLevel="0" collapsed="false"/>
    <row r="1035656" customFormat="false" ht="12.8" hidden="false" customHeight="false" outlineLevel="0" collapsed="false"/>
    <row r="1035657" customFormat="false" ht="12.8" hidden="false" customHeight="false" outlineLevel="0" collapsed="false"/>
    <row r="1035658" customFormat="false" ht="12.8" hidden="false" customHeight="false" outlineLevel="0" collapsed="false"/>
    <row r="1035659" customFormat="false" ht="12.8" hidden="false" customHeight="false" outlineLevel="0" collapsed="false"/>
    <row r="1035660" customFormat="false" ht="12.8" hidden="false" customHeight="false" outlineLevel="0" collapsed="false"/>
    <row r="1035661" customFormat="false" ht="12.8" hidden="false" customHeight="false" outlineLevel="0" collapsed="false"/>
    <row r="1035662" customFormat="false" ht="12.8" hidden="false" customHeight="false" outlineLevel="0" collapsed="false"/>
    <row r="1035663" customFormat="false" ht="12.8" hidden="false" customHeight="false" outlineLevel="0" collapsed="false"/>
    <row r="1035664" customFormat="false" ht="12.8" hidden="false" customHeight="false" outlineLevel="0" collapsed="false"/>
    <row r="1035665" customFormat="false" ht="12.8" hidden="false" customHeight="false" outlineLevel="0" collapsed="false"/>
    <row r="1035666" customFormat="false" ht="12.8" hidden="false" customHeight="false" outlineLevel="0" collapsed="false"/>
    <row r="1035667" customFormat="false" ht="12.8" hidden="false" customHeight="false" outlineLevel="0" collapsed="false"/>
    <row r="1035668" customFormat="false" ht="12.8" hidden="false" customHeight="false" outlineLevel="0" collapsed="false"/>
    <row r="1035669" customFormat="false" ht="12.8" hidden="false" customHeight="false" outlineLevel="0" collapsed="false"/>
    <row r="1035670" customFormat="false" ht="12.8" hidden="false" customHeight="false" outlineLevel="0" collapsed="false"/>
    <row r="1035671" customFormat="false" ht="12.8" hidden="false" customHeight="false" outlineLevel="0" collapsed="false"/>
    <row r="1035672" customFormat="false" ht="12.8" hidden="false" customHeight="false" outlineLevel="0" collapsed="false"/>
    <row r="1035673" customFormat="false" ht="12.8" hidden="false" customHeight="false" outlineLevel="0" collapsed="false"/>
    <row r="1035674" customFormat="false" ht="12.8" hidden="false" customHeight="false" outlineLevel="0" collapsed="false"/>
    <row r="1035675" customFormat="false" ht="12.8" hidden="false" customHeight="false" outlineLevel="0" collapsed="false"/>
    <row r="1035676" customFormat="false" ht="12.8" hidden="false" customHeight="false" outlineLevel="0" collapsed="false"/>
    <row r="1035677" customFormat="false" ht="12.8" hidden="false" customHeight="false" outlineLevel="0" collapsed="false"/>
    <row r="1035678" customFormat="false" ht="12.8" hidden="false" customHeight="false" outlineLevel="0" collapsed="false"/>
    <row r="1035679" customFormat="false" ht="12.8" hidden="false" customHeight="false" outlineLevel="0" collapsed="false"/>
    <row r="1035680" customFormat="false" ht="12.8" hidden="false" customHeight="false" outlineLevel="0" collapsed="false"/>
    <row r="1035681" customFormat="false" ht="12.8" hidden="false" customHeight="false" outlineLevel="0" collapsed="false"/>
    <row r="1035682" customFormat="false" ht="12.8" hidden="false" customHeight="false" outlineLevel="0" collapsed="false"/>
    <row r="1035683" customFormat="false" ht="12.8" hidden="false" customHeight="false" outlineLevel="0" collapsed="false"/>
    <row r="1035684" customFormat="false" ht="12.8" hidden="false" customHeight="false" outlineLevel="0" collapsed="false"/>
    <row r="1035685" customFormat="false" ht="12.8" hidden="false" customHeight="false" outlineLevel="0" collapsed="false"/>
    <row r="1035686" customFormat="false" ht="12.8" hidden="false" customHeight="false" outlineLevel="0" collapsed="false"/>
    <row r="1035687" customFormat="false" ht="12.8" hidden="false" customHeight="false" outlineLevel="0" collapsed="false"/>
    <row r="1035688" customFormat="false" ht="12.8" hidden="false" customHeight="false" outlineLevel="0" collapsed="false"/>
    <row r="1035689" customFormat="false" ht="12.8" hidden="false" customHeight="false" outlineLevel="0" collapsed="false"/>
    <row r="1035690" customFormat="false" ht="12.8" hidden="false" customHeight="false" outlineLevel="0" collapsed="false"/>
    <row r="1035691" customFormat="false" ht="12.8" hidden="false" customHeight="false" outlineLevel="0" collapsed="false"/>
    <row r="1035692" customFormat="false" ht="12.8" hidden="false" customHeight="false" outlineLevel="0" collapsed="false"/>
    <row r="1035693" customFormat="false" ht="12.8" hidden="false" customHeight="false" outlineLevel="0" collapsed="false"/>
    <row r="1035694" customFormat="false" ht="12.8" hidden="false" customHeight="false" outlineLevel="0" collapsed="false"/>
    <row r="1035695" customFormat="false" ht="12.8" hidden="false" customHeight="false" outlineLevel="0" collapsed="false"/>
    <row r="1035696" customFormat="false" ht="12.8" hidden="false" customHeight="false" outlineLevel="0" collapsed="false"/>
    <row r="1035697" customFormat="false" ht="12.8" hidden="false" customHeight="false" outlineLevel="0" collapsed="false"/>
    <row r="1035698" customFormat="false" ht="12.8" hidden="false" customHeight="false" outlineLevel="0" collapsed="false"/>
    <row r="1035699" customFormat="false" ht="12.8" hidden="false" customHeight="false" outlineLevel="0" collapsed="false"/>
    <row r="1035700" customFormat="false" ht="12.8" hidden="false" customHeight="false" outlineLevel="0" collapsed="false"/>
    <row r="1035701" customFormat="false" ht="12.8" hidden="false" customHeight="false" outlineLevel="0" collapsed="false"/>
    <row r="1035702" customFormat="false" ht="12.8" hidden="false" customHeight="false" outlineLevel="0" collapsed="false"/>
    <row r="1035703" customFormat="false" ht="12.8" hidden="false" customHeight="false" outlineLevel="0" collapsed="false"/>
    <row r="1035704" customFormat="false" ht="12.8" hidden="false" customHeight="false" outlineLevel="0" collapsed="false"/>
    <row r="1035705" customFormat="false" ht="12.8" hidden="false" customHeight="false" outlineLevel="0" collapsed="false"/>
    <row r="1035706" customFormat="false" ht="12.8" hidden="false" customHeight="false" outlineLevel="0" collapsed="false"/>
    <row r="1035707" customFormat="false" ht="12.8" hidden="false" customHeight="false" outlineLevel="0" collapsed="false"/>
    <row r="1035708" customFormat="false" ht="12.8" hidden="false" customHeight="false" outlineLevel="0" collapsed="false"/>
    <row r="1035709" customFormat="false" ht="12.8" hidden="false" customHeight="false" outlineLevel="0" collapsed="false"/>
    <row r="1035710" customFormat="false" ht="12.8" hidden="false" customHeight="false" outlineLevel="0" collapsed="false"/>
    <row r="1035711" customFormat="false" ht="12.8" hidden="false" customHeight="false" outlineLevel="0" collapsed="false"/>
    <row r="1035712" customFormat="false" ht="12.8" hidden="false" customHeight="false" outlineLevel="0" collapsed="false"/>
    <row r="1035713" customFormat="false" ht="12.8" hidden="false" customHeight="false" outlineLevel="0" collapsed="false"/>
    <row r="1035714" customFormat="false" ht="12.8" hidden="false" customHeight="false" outlineLevel="0" collapsed="false"/>
    <row r="1035715" customFormat="false" ht="12.8" hidden="false" customHeight="false" outlineLevel="0" collapsed="false"/>
    <row r="1035716" customFormat="false" ht="12.8" hidden="false" customHeight="false" outlineLevel="0" collapsed="false"/>
    <row r="1035717" customFormat="false" ht="12.8" hidden="false" customHeight="false" outlineLevel="0" collapsed="false"/>
    <row r="1035718" customFormat="false" ht="12.8" hidden="false" customHeight="false" outlineLevel="0" collapsed="false"/>
    <row r="1035719" customFormat="false" ht="12.8" hidden="false" customHeight="false" outlineLevel="0" collapsed="false"/>
    <row r="1035720" customFormat="false" ht="12.8" hidden="false" customHeight="false" outlineLevel="0" collapsed="false"/>
    <row r="1035721" customFormat="false" ht="12.8" hidden="false" customHeight="false" outlineLevel="0" collapsed="false"/>
    <row r="1035722" customFormat="false" ht="12.8" hidden="false" customHeight="false" outlineLevel="0" collapsed="false"/>
    <row r="1035723" customFormat="false" ht="12.8" hidden="false" customHeight="false" outlineLevel="0" collapsed="false"/>
    <row r="1035724" customFormat="false" ht="12.8" hidden="false" customHeight="false" outlineLevel="0" collapsed="false"/>
    <row r="1035725" customFormat="false" ht="12.8" hidden="false" customHeight="false" outlineLevel="0" collapsed="false"/>
    <row r="1035726" customFormat="false" ht="12.8" hidden="false" customHeight="false" outlineLevel="0" collapsed="false"/>
    <row r="1035727" customFormat="false" ht="12.8" hidden="false" customHeight="false" outlineLevel="0" collapsed="false"/>
    <row r="1035728" customFormat="false" ht="12.8" hidden="false" customHeight="false" outlineLevel="0" collapsed="false"/>
    <row r="1035729" customFormat="false" ht="12.8" hidden="false" customHeight="false" outlineLevel="0" collapsed="false"/>
    <row r="1035730" customFormat="false" ht="12.8" hidden="false" customHeight="false" outlineLevel="0" collapsed="false"/>
    <row r="1035731" customFormat="false" ht="12.8" hidden="false" customHeight="false" outlineLevel="0" collapsed="false"/>
    <row r="1035732" customFormat="false" ht="12.8" hidden="false" customHeight="false" outlineLevel="0" collapsed="false"/>
    <row r="1035733" customFormat="false" ht="12.8" hidden="false" customHeight="false" outlineLevel="0" collapsed="false"/>
    <row r="1035734" customFormat="false" ht="12.8" hidden="false" customHeight="false" outlineLevel="0" collapsed="false"/>
    <row r="1035735" customFormat="false" ht="12.8" hidden="false" customHeight="false" outlineLevel="0" collapsed="false"/>
    <row r="1035736" customFormat="false" ht="12.8" hidden="false" customHeight="false" outlineLevel="0" collapsed="false"/>
    <row r="1035737" customFormat="false" ht="12.8" hidden="false" customHeight="false" outlineLevel="0" collapsed="false"/>
    <row r="1035738" customFormat="false" ht="12.8" hidden="false" customHeight="false" outlineLevel="0" collapsed="false"/>
    <row r="1035739" customFormat="false" ht="12.8" hidden="false" customHeight="false" outlineLevel="0" collapsed="false"/>
    <row r="1035740" customFormat="false" ht="12.8" hidden="false" customHeight="false" outlineLevel="0" collapsed="false"/>
    <row r="1035741" customFormat="false" ht="12.8" hidden="false" customHeight="false" outlineLevel="0" collapsed="false"/>
    <row r="1035742" customFormat="false" ht="12.8" hidden="false" customHeight="false" outlineLevel="0" collapsed="false"/>
    <row r="1035743" customFormat="false" ht="12.8" hidden="false" customHeight="false" outlineLevel="0" collapsed="false"/>
    <row r="1035744" customFormat="false" ht="12.8" hidden="false" customHeight="false" outlineLevel="0" collapsed="false"/>
    <row r="1035745" customFormat="false" ht="12.8" hidden="false" customHeight="false" outlineLevel="0" collapsed="false"/>
    <row r="1035746" customFormat="false" ht="12.8" hidden="false" customHeight="false" outlineLevel="0" collapsed="false"/>
    <row r="1035747" customFormat="false" ht="12.8" hidden="false" customHeight="false" outlineLevel="0" collapsed="false"/>
    <row r="1035748" customFormat="false" ht="12.8" hidden="false" customHeight="false" outlineLevel="0" collapsed="false"/>
    <row r="1035749" customFormat="false" ht="12.8" hidden="false" customHeight="false" outlineLevel="0" collapsed="false"/>
    <row r="1035750" customFormat="false" ht="12.8" hidden="false" customHeight="false" outlineLevel="0" collapsed="false"/>
    <row r="1035751" customFormat="false" ht="12.8" hidden="false" customHeight="false" outlineLevel="0" collapsed="false"/>
    <row r="1035752" customFormat="false" ht="12.8" hidden="false" customHeight="false" outlineLevel="0" collapsed="false"/>
    <row r="1035753" customFormat="false" ht="12.8" hidden="false" customHeight="false" outlineLevel="0" collapsed="false"/>
    <row r="1035754" customFormat="false" ht="12.8" hidden="false" customHeight="false" outlineLevel="0" collapsed="false"/>
    <row r="1035755" customFormat="false" ht="12.8" hidden="false" customHeight="false" outlineLevel="0" collapsed="false"/>
    <row r="1035756" customFormat="false" ht="12.8" hidden="false" customHeight="false" outlineLevel="0" collapsed="false"/>
    <row r="1035757" customFormat="false" ht="12.8" hidden="false" customHeight="false" outlineLevel="0" collapsed="false"/>
    <row r="1035758" customFormat="false" ht="12.8" hidden="false" customHeight="false" outlineLevel="0" collapsed="false"/>
    <row r="1035759" customFormat="false" ht="12.8" hidden="false" customHeight="false" outlineLevel="0" collapsed="false"/>
    <row r="1035760" customFormat="false" ht="12.8" hidden="false" customHeight="false" outlineLevel="0" collapsed="false"/>
    <row r="1035761" customFormat="false" ht="12.8" hidden="false" customHeight="false" outlineLevel="0" collapsed="false"/>
    <row r="1035762" customFormat="false" ht="12.8" hidden="false" customHeight="false" outlineLevel="0" collapsed="false"/>
    <row r="1035763" customFormat="false" ht="12.8" hidden="false" customHeight="false" outlineLevel="0" collapsed="false"/>
    <row r="1035764" customFormat="false" ht="12.8" hidden="false" customHeight="false" outlineLevel="0" collapsed="false"/>
    <row r="1035765" customFormat="false" ht="12.8" hidden="false" customHeight="false" outlineLevel="0" collapsed="false"/>
    <row r="1035766" customFormat="false" ht="12.8" hidden="false" customHeight="false" outlineLevel="0" collapsed="false"/>
    <row r="1035767" customFormat="false" ht="12.8" hidden="false" customHeight="false" outlineLevel="0" collapsed="false"/>
    <row r="1035768" customFormat="false" ht="12.8" hidden="false" customHeight="false" outlineLevel="0" collapsed="false"/>
    <row r="1035769" customFormat="false" ht="12.8" hidden="false" customHeight="false" outlineLevel="0" collapsed="false"/>
    <row r="1035770" customFormat="false" ht="12.8" hidden="false" customHeight="false" outlineLevel="0" collapsed="false"/>
    <row r="1035771" customFormat="false" ht="12.8" hidden="false" customHeight="false" outlineLevel="0" collapsed="false"/>
    <row r="1035772" customFormat="false" ht="12.8" hidden="false" customHeight="false" outlineLevel="0" collapsed="false"/>
    <row r="1035773" customFormat="false" ht="12.8" hidden="false" customHeight="false" outlineLevel="0" collapsed="false"/>
    <row r="1035774" customFormat="false" ht="12.8" hidden="false" customHeight="false" outlineLevel="0" collapsed="false"/>
    <row r="1035775" customFormat="false" ht="12.8" hidden="false" customHeight="false" outlineLevel="0" collapsed="false"/>
    <row r="1035776" customFormat="false" ht="12.8" hidden="false" customHeight="false" outlineLevel="0" collapsed="false"/>
    <row r="1035777" customFormat="false" ht="12.8" hidden="false" customHeight="false" outlineLevel="0" collapsed="false"/>
    <row r="1035778" customFormat="false" ht="12.8" hidden="false" customHeight="false" outlineLevel="0" collapsed="false"/>
    <row r="1035779" customFormat="false" ht="12.8" hidden="false" customHeight="false" outlineLevel="0" collapsed="false"/>
    <row r="1035780" customFormat="false" ht="12.8" hidden="false" customHeight="false" outlineLevel="0" collapsed="false"/>
    <row r="1035781" customFormat="false" ht="12.8" hidden="false" customHeight="false" outlineLevel="0" collapsed="false"/>
    <row r="1035782" customFormat="false" ht="12.8" hidden="false" customHeight="false" outlineLevel="0" collapsed="false"/>
    <row r="1035783" customFormat="false" ht="12.8" hidden="false" customHeight="false" outlineLevel="0" collapsed="false"/>
    <row r="1035784" customFormat="false" ht="12.8" hidden="false" customHeight="false" outlineLevel="0" collapsed="false"/>
    <row r="1035785" customFormat="false" ht="12.8" hidden="false" customHeight="false" outlineLevel="0" collapsed="false"/>
    <row r="1035786" customFormat="false" ht="12.8" hidden="false" customHeight="false" outlineLevel="0" collapsed="false"/>
    <row r="1035787" customFormat="false" ht="12.8" hidden="false" customHeight="false" outlineLevel="0" collapsed="false"/>
    <row r="1035788" customFormat="false" ht="12.8" hidden="false" customHeight="false" outlineLevel="0" collapsed="false"/>
    <row r="1035789" customFormat="false" ht="12.8" hidden="false" customHeight="false" outlineLevel="0" collapsed="false"/>
    <row r="1035790" customFormat="false" ht="12.8" hidden="false" customHeight="false" outlineLevel="0" collapsed="false"/>
    <row r="1035791" customFormat="false" ht="12.8" hidden="false" customHeight="false" outlineLevel="0" collapsed="false"/>
    <row r="1035792" customFormat="false" ht="12.8" hidden="false" customHeight="false" outlineLevel="0" collapsed="false"/>
    <row r="1035793" customFormat="false" ht="12.8" hidden="false" customHeight="false" outlineLevel="0" collapsed="false"/>
    <row r="1035794" customFormat="false" ht="12.8" hidden="false" customHeight="false" outlineLevel="0" collapsed="false"/>
    <row r="1035795" customFormat="false" ht="12.8" hidden="false" customHeight="false" outlineLevel="0" collapsed="false"/>
    <row r="1035796" customFormat="false" ht="12.8" hidden="false" customHeight="false" outlineLevel="0" collapsed="false"/>
    <row r="1035797" customFormat="false" ht="12.8" hidden="false" customHeight="false" outlineLevel="0" collapsed="false"/>
    <row r="1035798" customFormat="false" ht="12.8" hidden="false" customHeight="false" outlineLevel="0" collapsed="false"/>
    <row r="1035799" customFormat="false" ht="12.8" hidden="false" customHeight="false" outlineLevel="0" collapsed="false"/>
    <row r="1035800" customFormat="false" ht="12.8" hidden="false" customHeight="false" outlineLevel="0" collapsed="false"/>
    <row r="1035801" customFormat="false" ht="12.8" hidden="false" customHeight="false" outlineLevel="0" collapsed="false"/>
    <row r="1035802" customFormat="false" ht="12.8" hidden="false" customHeight="false" outlineLevel="0" collapsed="false"/>
    <row r="1035803" customFormat="false" ht="12.8" hidden="false" customHeight="false" outlineLevel="0" collapsed="false"/>
    <row r="1035804" customFormat="false" ht="12.8" hidden="false" customHeight="false" outlineLevel="0" collapsed="false"/>
    <row r="1035805" customFormat="false" ht="12.8" hidden="false" customHeight="false" outlineLevel="0" collapsed="false"/>
    <row r="1035806" customFormat="false" ht="12.8" hidden="false" customHeight="false" outlineLevel="0" collapsed="false"/>
    <row r="1035807" customFormat="false" ht="12.8" hidden="false" customHeight="false" outlineLevel="0" collapsed="false"/>
    <row r="1035808" customFormat="false" ht="12.8" hidden="false" customHeight="false" outlineLevel="0" collapsed="false"/>
    <row r="1035809" customFormat="false" ht="12.8" hidden="false" customHeight="false" outlineLevel="0" collapsed="false"/>
    <row r="1035810" customFormat="false" ht="12.8" hidden="false" customHeight="false" outlineLevel="0" collapsed="false"/>
    <row r="1035811" customFormat="false" ht="12.8" hidden="false" customHeight="false" outlineLevel="0" collapsed="false"/>
    <row r="1035812" customFormat="false" ht="12.8" hidden="false" customHeight="false" outlineLevel="0" collapsed="false"/>
    <row r="1035813" customFormat="false" ht="12.8" hidden="false" customHeight="false" outlineLevel="0" collapsed="false"/>
    <row r="1035814" customFormat="false" ht="12.8" hidden="false" customHeight="false" outlineLevel="0" collapsed="false"/>
    <row r="1035815" customFormat="false" ht="12.8" hidden="false" customHeight="false" outlineLevel="0" collapsed="false"/>
    <row r="1035816" customFormat="false" ht="12.8" hidden="false" customHeight="false" outlineLevel="0" collapsed="false"/>
    <row r="1035817" customFormat="false" ht="12.8" hidden="false" customHeight="false" outlineLevel="0" collapsed="false"/>
    <row r="1035818" customFormat="false" ht="12.8" hidden="false" customHeight="false" outlineLevel="0" collapsed="false"/>
    <row r="1035819" customFormat="false" ht="12.8" hidden="false" customHeight="false" outlineLevel="0" collapsed="false"/>
    <row r="1035820" customFormat="false" ht="12.8" hidden="false" customHeight="false" outlineLevel="0" collapsed="false"/>
    <row r="1035821" customFormat="false" ht="12.8" hidden="false" customHeight="false" outlineLevel="0" collapsed="false"/>
    <row r="1035822" customFormat="false" ht="12.8" hidden="false" customHeight="false" outlineLevel="0" collapsed="false"/>
    <row r="1035823" customFormat="false" ht="12.8" hidden="false" customHeight="false" outlineLevel="0" collapsed="false"/>
    <row r="1035824" customFormat="false" ht="12.8" hidden="false" customHeight="false" outlineLevel="0" collapsed="false"/>
    <row r="1035825" customFormat="false" ht="12.8" hidden="false" customHeight="false" outlineLevel="0" collapsed="false"/>
    <row r="1035826" customFormat="false" ht="12.8" hidden="false" customHeight="false" outlineLevel="0" collapsed="false"/>
    <row r="1035827" customFormat="false" ht="12.8" hidden="false" customHeight="false" outlineLevel="0" collapsed="false"/>
    <row r="1035828" customFormat="false" ht="12.8" hidden="false" customHeight="false" outlineLevel="0" collapsed="false"/>
    <row r="1035829" customFormat="false" ht="12.8" hidden="false" customHeight="false" outlineLevel="0" collapsed="false"/>
    <row r="1035830" customFormat="false" ht="12.8" hidden="false" customHeight="false" outlineLevel="0" collapsed="false"/>
    <row r="1035831" customFormat="false" ht="12.8" hidden="false" customHeight="false" outlineLevel="0" collapsed="false"/>
    <row r="1035832" customFormat="false" ht="12.8" hidden="false" customHeight="false" outlineLevel="0" collapsed="false"/>
    <row r="1035833" customFormat="false" ht="12.8" hidden="false" customHeight="false" outlineLevel="0" collapsed="false"/>
    <row r="1035834" customFormat="false" ht="12.8" hidden="false" customHeight="false" outlineLevel="0" collapsed="false"/>
    <row r="1035835" customFormat="false" ht="12.8" hidden="false" customHeight="false" outlineLevel="0" collapsed="false"/>
    <row r="1035836" customFormat="false" ht="12.8" hidden="false" customHeight="false" outlineLevel="0" collapsed="false"/>
    <row r="1035837" customFormat="false" ht="12.8" hidden="false" customHeight="false" outlineLevel="0" collapsed="false"/>
    <row r="1035838" customFormat="false" ht="12.8" hidden="false" customHeight="false" outlineLevel="0" collapsed="false"/>
    <row r="1035839" customFormat="false" ht="12.8" hidden="false" customHeight="false" outlineLevel="0" collapsed="false"/>
    <row r="1035840" customFormat="false" ht="12.8" hidden="false" customHeight="false" outlineLevel="0" collapsed="false"/>
    <row r="1035841" customFormat="false" ht="12.8" hidden="false" customHeight="false" outlineLevel="0" collapsed="false"/>
    <row r="1035842" customFormat="false" ht="12.8" hidden="false" customHeight="false" outlineLevel="0" collapsed="false"/>
    <row r="1035843" customFormat="false" ht="12.8" hidden="false" customHeight="false" outlineLevel="0" collapsed="false"/>
    <row r="1035844" customFormat="false" ht="12.8" hidden="false" customHeight="false" outlineLevel="0" collapsed="false"/>
    <row r="1035845" customFormat="false" ht="12.8" hidden="false" customHeight="false" outlineLevel="0" collapsed="false"/>
    <row r="1035846" customFormat="false" ht="12.8" hidden="false" customHeight="false" outlineLevel="0" collapsed="false"/>
    <row r="1035847" customFormat="false" ht="12.8" hidden="false" customHeight="false" outlineLevel="0" collapsed="false"/>
    <row r="1035848" customFormat="false" ht="12.8" hidden="false" customHeight="false" outlineLevel="0" collapsed="false"/>
    <row r="1035849" customFormat="false" ht="12.8" hidden="false" customHeight="false" outlineLevel="0" collapsed="false"/>
    <row r="1035850" customFormat="false" ht="12.8" hidden="false" customHeight="false" outlineLevel="0" collapsed="false"/>
    <row r="1035851" customFormat="false" ht="12.8" hidden="false" customHeight="false" outlineLevel="0" collapsed="false"/>
    <row r="1035852" customFormat="false" ht="12.8" hidden="false" customHeight="false" outlineLevel="0" collapsed="false"/>
    <row r="1035853" customFormat="false" ht="12.8" hidden="false" customHeight="false" outlineLevel="0" collapsed="false"/>
    <row r="1035854" customFormat="false" ht="12.8" hidden="false" customHeight="false" outlineLevel="0" collapsed="false"/>
    <row r="1035855" customFormat="false" ht="12.8" hidden="false" customHeight="false" outlineLevel="0" collapsed="false"/>
    <row r="1035856" customFormat="false" ht="12.8" hidden="false" customHeight="false" outlineLevel="0" collapsed="false"/>
    <row r="1035857" customFormat="false" ht="12.8" hidden="false" customHeight="false" outlineLevel="0" collapsed="false"/>
    <row r="1035858" customFormat="false" ht="12.8" hidden="false" customHeight="false" outlineLevel="0" collapsed="false"/>
    <row r="1035859" customFormat="false" ht="12.8" hidden="false" customHeight="false" outlineLevel="0" collapsed="false"/>
    <row r="1035860" customFormat="false" ht="12.8" hidden="false" customHeight="false" outlineLevel="0" collapsed="false"/>
    <row r="1035861" customFormat="false" ht="12.8" hidden="false" customHeight="false" outlineLevel="0" collapsed="false"/>
    <row r="1035862" customFormat="false" ht="12.8" hidden="false" customHeight="false" outlineLevel="0" collapsed="false"/>
    <row r="1035863" customFormat="false" ht="12.8" hidden="false" customHeight="false" outlineLevel="0" collapsed="false"/>
    <row r="1035864" customFormat="false" ht="12.8" hidden="false" customHeight="false" outlineLevel="0" collapsed="false"/>
    <row r="1035865" customFormat="false" ht="12.8" hidden="false" customHeight="false" outlineLevel="0" collapsed="false"/>
    <row r="1035866" customFormat="false" ht="12.8" hidden="false" customHeight="false" outlineLevel="0" collapsed="false"/>
    <row r="1035867" customFormat="false" ht="12.8" hidden="false" customHeight="false" outlineLevel="0" collapsed="false"/>
    <row r="1035868" customFormat="false" ht="12.8" hidden="false" customHeight="false" outlineLevel="0" collapsed="false"/>
    <row r="1035869" customFormat="false" ht="12.8" hidden="false" customHeight="false" outlineLevel="0" collapsed="false"/>
    <row r="1035870" customFormat="false" ht="12.8" hidden="false" customHeight="false" outlineLevel="0" collapsed="false"/>
    <row r="1035871" customFormat="false" ht="12.8" hidden="false" customHeight="false" outlineLevel="0" collapsed="false"/>
    <row r="1035872" customFormat="false" ht="12.8" hidden="false" customHeight="false" outlineLevel="0" collapsed="false"/>
    <row r="1035873" customFormat="false" ht="12.8" hidden="false" customHeight="false" outlineLevel="0" collapsed="false"/>
    <row r="1035874" customFormat="false" ht="12.8" hidden="false" customHeight="false" outlineLevel="0" collapsed="false"/>
    <row r="1035875" customFormat="false" ht="12.8" hidden="false" customHeight="false" outlineLevel="0" collapsed="false"/>
    <row r="1035876" customFormat="false" ht="12.8" hidden="false" customHeight="false" outlineLevel="0" collapsed="false"/>
    <row r="1035877" customFormat="false" ht="12.8" hidden="false" customHeight="false" outlineLevel="0" collapsed="false"/>
    <row r="1035878" customFormat="false" ht="12.8" hidden="false" customHeight="false" outlineLevel="0" collapsed="false"/>
    <row r="1035879" customFormat="false" ht="12.8" hidden="false" customHeight="false" outlineLevel="0" collapsed="false"/>
    <row r="1035880" customFormat="false" ht="12.8" hidden="false" customHeight="false" outlineLevel="0" collapsed="false"/>
    <row r="1035881" customFormat="false" ht="12.8" hidden="false" customHeight="false" outlineLevel="0" collapsed="false"/>
    <row r="1035882" customFormat="false" ht="12.8" hidden="false" customHeight="false" outlineLevel="0" collapsed="false"/>
    <row r="1035883" customFormat="false" ht="12.8" hidden="false" customHeight="false" outlineLevel="0" collapsed="false"/>
    <row r="1035884" customFormat="false" ht="12.8" hidden="false" customHeight="false" outlineLevel="0" collapsed="false"/>
    <row r="1035885" customFormat="false" ht="12.8" hidden="false" customHeight="false" outlineLevel="0" collapsed="false"/>
    <row r="1035886" customFormat="false" ht="12.8" hidden="false" customHeight="false" outlineLevel="0" collapsed="false"/>
    <row r="1035887" customFormat="false" ht="12.8" hidden="false" customHeight="false" outlineLevel="0" collapsed="false"/>
    <row r="1035888" customFormat="false" ht="12.8" hidden="false" customHeight="false" outlineLevel="0" collapsed="false"/>
    <row r="1035889" customFormat="false" ht="12.8" hidden="false" customHeight="false" outlineLevel="0" collapsed="false"/>
    <row r="1035890" customFormat="false" ht="12.8" hidden="false" customHeight="false" outlineLevel="0" collapsed="false"/>
    <row r="1035891" customFormat="false" ht="12.8" hidden="false" customHeight="false" outlineLevel="0" collapsed="false"/>
    <row r="1035892" customFormat="false" ht="12.8" hidden="false" customHeight="false" outlineLevel="0" collapsed="false"/>
    <row r="1035893" customFormat="false" ht="12.8" hidden="false" customHeight="false" outlineLevel="0" collapsed="false"/>
    <row r="1035894" customFormat="false" ht="12.8" hidden="false" customHeight="false" outlineLevel="0" collapsed="false"/>
    <row r="1035895" customFormat="false" ht="12.8" hidden="false" customHeight="false" outlineLevel="0" collapsed="false"/>
    <row r="1035896" customFormat="false" ht="12.8" hidden="false" customHeight="false" outlineLevel="0" collapsed="false"/>
    <row r="1035897" customFormat="false" ht="12.8" hidden="false" customHeight="false" outlineLevel="0" collapsed="false"/>
    <row r="1035898" customFormat="false" ht="12.8" hidden="false" customHeight="false" outlineLevel="0" collapsed="false"/>
    <row r="1035899" customFormat="false" ht="12.8" hidden="false" customHeight="false" outlineLevel="0" collapsed="false"/>
    <row r="1035900" customFormat="false" ht="12.8" hidden="false" customHeight="false" outlineLevel="0" collapsed="false"/>
    <row r="1035901" customFormat="false" ht="12.8" hidden="false" customHeight="false" outlineLevel="0" collapsed="false"/>
    <row r="1035902" customFormat="false" ht="12.8" hidden="false" customHeight="false" outlineLevel="0" collapsed="false"/>
    <row r="1035903" customFormat="false" ht="12.8" hidden="false" customHeight="false" outlineLevel="0" collapsed="false"/>
    <row r="1035904" customFormat="false" ht="12.8" hidden="false" customHeight="false" outlineLevel="0" collapsed="false"/>
    <row r="1035905" customFormat="false" ht="12.8" hidden="false" customHeight="false" outlineLevel="0" collapsed="false"/>
    <row r="1035906" customFormat="false" ht="12.8" hidden="false" customHeight="false" outlineLevel="0" collapsed="false"/>
    <row r="1035907" customFormat="false" ht="12.8" hidden="false" customHeight="false" outlineLevel="0" collapsed="false"/>
    <row r="1035908" customFormat="false" ht="12.8" hidden="false" customHeight="false" outlineLevel="0" collapsed="false"/>
    <row r="1035909" customFormat="false" ht="12.8" hidden="false" customHeight="false" outlineLevel="0" collapsed="false"/>
    <row r="1035910" customFormat="false" ht="12.8" hidden="false" customHeight="false" outlineLevel="0" collapsed="false"/>
    <row r="1035911" customFormat="false" ht="12.8" hidden="false" customHeight="false" outlineLevel="0" collapsed="false"/>
    <row r="1035912" customFormat="false" ht="12.8" hidden="false" customHeight="false" outlineLevel="0" collapsed="false"/>
    <row r="1035913" customFormat="false" ht="12.8" hidden="false" customHeight="false" outlineLevel="0" collapsed="false"/>
    <row r="1035914" customFormat="false" ht="12.8" hidden="false" customHeight="false" outlineLevel="0" collapsed="false"/>
    <row r="1035915" customFormat="false" ht="12.8" hidden="false" customHeight="false" outlineLevel="0" collapsed="false"/>
    <row r="1035916" customFormat="false" ht="12.8" hidden="false" customHeight="false" outlineLevel="0" collapsed="false"/>
    <row r="1035917" customFormat="false" ht="12.8" hidden="false" customHeight="false" outlineLevel="0" collapsed="false"/>
    <row r="1035918" customFormat="false" ht="12.8" hidden="false" customHeight="false" outlineLevel="0" collapsed="false"/>
    <row r="1035919" customFormat="false" ht="12.8" hidden="false" customHeight="false" outlineLevel="0" collapsed="false"/>
    <row r="1035920" customFormat="false" ht="12.8" hidden="false" customHeight="false" outlineLevel="0" collapsed="false"/>
    <row r="1035921" customFormat="false" ht="12.8" hidden="false" customHeight="false" outlineLevel="0" collapsed="false"/>
    <row r="1035922" customFormat="false" ht="12.8" hidden="false" customHeight="false" outlineLevel="0" collapsed="false"/>
    <row r="1035923" customFormat="false" ht="12.8" hidden="false" customHeight="false" outlineLevel="0" collapsed="false"/>
    <row r="1035924" customFormat="false" ht="12.8" hidden="false" customHeight="false" outlineLevel="0" collapsed="false"/>
    <row r="1035925" customFormat="false" ht="12.8" hidden="false" customHeight="false" outlineLevel="0" collapsed="false"/>
    <row r="1035926" customFormat="false" ht="12.8" hidden="false" customHeight="false" outlineLevel="0" collapsed="false"/>
    <row r="1035927" customFormat="false" ht="12.8" hidden="false" customHeight="false" outlineLevel="0" collapsed="false"/>
    <row r="1035928" customFormat="false" ht="12.8" hidden="false" customHeight="false" outlineLevel="0" collapsed="false"/>
    <row r="1035929" customFormat="false" ht="12.8" hidden="false" customHeight="false" outlineLevel="0" collapsed="false"/>
    <row r="1035930" customFormat="false" ht="12.8" hidden="false" customHeight="false" outlineLevel="0" collapsed="false"/>
    <row r="1035931" customFormat="false" ht="12.8" hidden="false" customHeight="false" outlineLevel="0" collapsed="false"/>
    <row r="1035932" customFormat="false" ht="12.8" hidden="false" customHeight="false" outlineLevel="0" collapsed="false"/>
    <row r="1035933" customFormat="false" ht="12.8" hidden="false" customHeight="false" outlineLevel="0" collapsed="false"/>
    <row r="1035934" customFormat="false" ht="12.8" hidden="false" customHeight="false" outlineLevel="0" collapsed="false"/>
    <row r="1035935" customFormat="false" ht="12.8" hidden="false" customHeight="false" outlineLevel="0" collapsed="false"/>
    <row r="1035936" customFormat="false" ht="12.8" hidden="false" customHeight="false" outlineLevel="0" collapsed="false"/>
    <row r="1035937" customFormat="false" ht="12.8" hidden="false" customHeight="false" outlineLevel="0" collapsed="false"/>
    <row r="1035938" customFormat="false" ht="12.8" hidden="false" customHeight="false" outlineLevel="0" collapsed="false"/>
    <row r="1035939" customFormat="false" ht="12.8" hidden="false" customHeight="false" outlineLevel="0" collapsed="false"/>
    <row r="1035940" customFormat="false" ht="12.8" hidden="false" customHeight="false" outlineLevel="0" collapsed="false"/>
    <row r="1035941" customFormat="false" ht="12.8" hidden="false" customHeight="false" outlineLevel="0" collapsed="false"/>
    <row r="1035942" customFormat="false" ht="12.8" hidden="false" customHeight="false" outlineLevel="0" collapsed="false"/>
    <row r="1035943" customFormat="false" ht="12.8" hidden="false" customHeight="false" outlineLevel="0" collapsed="false"/>
    <row r="1035944" customFormat="false" ht="12.8" hidden="false" customHeight="false" outlineLevel="0" collapsed="false"/>
    <row r="1035945" customFormat="false" ht="12.8" hidden="false" customHeight="false" outlineLevel="0" collapsed="false"/>
    <row r="1035946" customFormat="false" ht="12.8" hidden="false" customHeight="false" outlineLevel="0" collapsed="false"/>
    <row r="1035947" customFormat="false" ht="12.8" hidden="false" customHeight="false" outlineLevel="0" collapsed="false"/>
    <row r="1035948" customFormat="false" ht="12.8" hidden="false" customHeight="false" outlineLevel="0" collapsed="false"/>
    <row r="1035949" customFormat="false" ht="12.8" hidden="false" customHeight="false" outlineLevel="0" collapsed="false"/>
    <row r="1035950" customFormat="false" ht="12.8" hidden="false" customHeight="false" outlineLevel="0" collapsed="false"/>
    <row r="1035951" customFormat="false" ht="12.8" hidden="false" customHeight="false" outlineLevel="0" collapsed="false"/>
    <row r="1035952" customFormat="false" ht="12.8" hidden="false" customHeight="false" outlineLevel="0" collapsed="false"/>
    <row r="1035953" customFormat="false" ht="12.8" hidden="false" customHeight="false" outlineLevel="0" collapsed="false"/>
    <row r="1035954" customFormat="false" ht="12.8" hidden="false" customHeight="false" outlineLevel="0" collapsed="false"/>
    <row r="1035955" customFormat="false" ht="12.8" hidden="false" customHeight="false" outlineLevel="0" collapsed="false"/>
    <row r="1035956" customFormat="false" ht="12.8" hidden="false" customHeight="false" outlineLevel="0" collapsed="false"/>
    <row r="1035957" customFormat="false" ht="12.8" hidden="false" customHeight="false" outlineLevel="0" collapsed="false"/>
    <row r="1035958" customFormat="false" ht="12.8" hidden="false" customHeight="false" outlineLevel="0" collapsed="false"/>
    <row r="1035959" customFormat="false" ht="12.8" hidden="false" customHeight="false" outlineLevel="0" collapsed="false"/>
    <row r="1035960" customFormat="false" ht="12.8" hidden="false" customHeight="false" outlineLevel="0" collapsed="false"/>
    <row r="1035961" customFormat="false" ht="12.8" hidden="false" customHeight="false" outlineLevel="0" collapsed="false"/>
    <row r="1035962" customFormat="false" ht="12.8" hidden="false" customHeight="false" outlineLevel="0" collapsed="false"/>
    <row r="1035963" customFormat="false" ht="12.8" hidden="false" customHeight="false" outlineLevel="0" collapsed="false"/>
    <row r="1035964" customFormat="false" ht="12.8" hidden="false" customHeight="false" outlineLevel="0" collapsed="false"/>
    <row r="1035965" customFormat="false" ht="12.8" hidden="false" customHeight="false" outlineLevel="0" collapsed="false"/>
    <row r="1035966" customFormat="false" ht="12.8" hidden="false" customHeight="false" outlineLevel="0" collapsed="false"/>
    <row r="1035967" customFormat="false" ht="12.8" hidden="false" customHeight="false" outlineLevel="0" collapsed="false"/>
    <row r="1035968" customFormat="false" ht="12.8" hidden="false" customHeight="false" outlineLevel="0" collapsed="false"/>
    <row r="1035969" customFormat="false" ht="12.8" hidden="false" customHeight="false" outlineLevel="0" collapsed="false"/>
    <row r="1035970" customFormat="false" ht="12.8" hidden="false" customHeight="false" outlineLevel="0" collapsed="false"/>
    <row r="1035971" customFormat="false" ht="12.8" hidden="false" customHeight="false" outlineLevel="0" collapsed="false"/>
    <row r="1035972" customFormat="false" ht="12.8" hidden="false" customHeight="false" outlineLevel="0" collapsed="false"/>
    <row r="1035973" customFormat="false" ht="12.8" hidden="false" customHeight="false" outlineLevel="0" collapsed="false"/>
    <row r="1035974" customFormat="false" ht="12.8" hidden="false" customHeight="false" outlineLevel="0" collapsed="false"/>
    <row r="1035975" customFormat="false" ht="12.8" hidden="false" customHeight="false" outlineLevel="0" collapsed="false"/>
    <row r="1035976" customFormat="false" ht="12.8" hidden="false" customHeight="false" outlineLevel="0" collapsed="false"/>
    <row r="1035977" customFormat="false" ht="12.8" hidden="false" customHeight="false" outlineLevel="0" collapsed="false"/>
    <row r="1035978" customFormat="false" ht="12.8" hidden="false" customHeight="false" outlineLevel="0" collapsed="false"/>
    <row r="1035979" customFormat="false" ht="12.8" hidden="false" customHeight="false" outlineLevel="0" collapsed="false"/>
    <row r="1035980" customFormat="false" ht="12.8" hidden="false" customHeight="false" outlineLevel="0" collapsed="false"/>
    <row r="1035981" customFormat="false" ht="12.8" hidden="false" customHeight="false" outlineLevel="0" collapsed="false"/>
    <row r="1035982" customFormat="false" ht="12.8" hidden="false" customHeight="false" outlineLevel="0" collapsed="false"/>
    <row r="1035983" customFormat="false" ht="12.8" hidden="false" customHeight="false" outlineLevel="0" collapsed="false"/>
    <row r="1035984" customFormat="false" ht="12.8" hidden="false" customHeight="false" outlineLevel="0" collapsed="false"/>
    <row r="1035985" customFormat="false" ht="12.8" hidden="false" customHeight="false" outlineLevel="0" collapsed="false"/>
    <row r="1035986" customFormat="false" ht="12.8" hidden="false" customHeight="false" outlineLevel="0" collapsed="false"/>
    <row r="1035987" customFormat="false" ht="12.8" hidden="false" customHeight="false" outlineLevel="0" collapsed="false"/>
    <row r="1035988" customFormat="false" ht="12.8" hidden="false" customHeight="false" outlineLevel="0" collapsed="false"/>
    <row r="1035989" customFormat="false" ht="12.8" hidden="false" customHeight="false" outlineLevel="0" collapsed="false"/>
    <row r="1035990" customFormat="false" ht="12.8" hidden="false" customHeight="false" outlineLevel="0" collapsed="false"/>
    <row r="1035991" customFormat="false" ht="12.8" hidden="false" customHeight="false" outlineLevel="0" collapsed="false"/>
    <row r="1035992" customFormat="false" ht="12.8" hidden="false" customHeight="false" outlineLevel="0" collapsed="false"/>
    <row r="1035993" customFormat="false" ht="12.8" hidden="false" customHeight="false" outlineLevel="0" collapsed="false"/>
    <row r="1035994" customFormat="false" ht="12.8" hidden="false" customHeight="false" outlineLevel="0" collapsed="false"/>
    <row r="1035995" customFormat="false" ht="12.8" hidden="false" customHeight="false" outlineLevel="0" collapsed="false"/>
    <row r="1035996" customFormat="false" ht="12.8" hidden="false" customHeight="false" outlineLevel="0" collapsed="false"/>
    <row r="1035997" customFormat="false" ht="12.8" hidden="false" customHeight="false" outlineLevel="0" collapsed="false"/>
    <row r="1035998" customFormat="false" ht="12.8" hidden="false" customHeight="false" outlineLevel="0" collapsed="false"/>
    <row r="1035999" customFormat="false" ht="12.8" hidden="false" customHeight="false" outlineLevel="0" collapsed="false"/>
    <row r="1036000" customFormat="false" ht="12.8" hidden="false" customHeight="false" outlineLevel="0" collapsed="false"/>
    <row r="1036001" customFormat="false" ht="12.8" hidden="false" customHeight="false" outlineLevel="0" collapsed="false"/>
    <row r="1036002" customFormat="false" ht="12.8" hidden="false" customHeight="false" outlineLevel="0" collapsed="false"/>
    <row r="1036003" customFormat="false" ht="12.8" hidden="false" customHeight="false" outlineLevel="0" collapsed="false"/>
    <row r="1036004" customFormat="false" ht="12.8" hidden="false" customHeight="false" outlineLevel="0" collapsed="false"/>
    <row r="1036005" customFormat="false" ht="12.8" hidden="false" customHeight="false" outlineLevel="0" collapsed="false"/>
    <row r="1036006" customFormat="false" ht="12.8" hidden="false" customHeight="false" outlineLevel="0" collapsed="false"/>
    <row r="1036007" customFormat="false" ht="12.8" hidden="false" customHeight="false" outlineLevel="0" collapsed="false"/>
    <row r="1036008" customFormat="false" ht="12.8" hidden="false" customHeight="false" outlineLevel="0" collapsed="false"/>
    <row r="1036009" customFormat="false" ht="12.8" hidden="false" customHeight="false" outlineLevel="0" collapsed="false"/>
    <row r="1036010" customFormat="false" ht="12.8" hidden="false" customHeight="false" outlineLevel="0" collapsed="false"/>
    <row r="1036011" customFormat="false" ht="12.8" hidden="false" customHeight="false" outlineLevel="0" collapsed="false"/>
    <row r="1036012" customFormat="false" ht="12.8" hidden="false" customHeight="false" outlineLevel="0" collapsed="false"/>
    <row r="1036013" customFormat="false" ht="12.8" hidden="false" customHeight="false" outlineLevel="0" collapsed="false"/>
    <row r="1036014" customFormat="false" ht="12.8" hidden="false" customHeight="false" outlineLevel="0" collapsed="false"/>
    <row r="1036015" customFormat="false" ht="12.8" hidden="false" customHeight="false" outlineLevel="0" collapsed="false"/>
    <row r="1036016" customFormat="false" ht="12.8" hidden="false" customHeight="false" outlineLevel="0" collapsed="false"/>
    <row r="1036017" customFormat="false" ht="12.8" hidden="false" customHeight="false" outlineLevel="0" collapsed="false"/>
    <row r="1036018" customFormat="false" ht="12.8" hidden="false" customHeight="false" outlineLevel="0" collapsed="false"/>
    <row r="1036019" customFormat="false" ht="12.8" hidden="false" customHeight="false" outlineLevel="0" collapsed="false"/>
    <row r="1036020" customFormat="false" ht="12.8" hidden="false" customHeight="false" outlineLevel="0" collapsed="false"/>
    <row r="1036021" customFormat="false" ht="12.8" hidden="false" customHeight="false" outlineLevel="0" collapsed="false"/>
    <row r="1036022" customFormat="false" ht="12.8" hidden="false" customHeight="false" outlineLevel="0" collapsed="false"/>
    <row r="1036023" customFormat="false" ht="12.8" hidden="false" customHeight="false" outlineLevel="0" collapsed="false"/>
    <row r="1036024" customFormat="false" ht="12.8" hidden="false" customHeight="false" outlineLevel="0" collapsed="false"/>
    <row r="1036025" customFormat="false" ht="12.8" hidden="false" customHeight="false" outlineLevel="0" collapsed="false"/>
    <row r="1036026" customFormat="false" ht="12.8" hidden="false" customHeight="false" outlineLevel="0" collapsed="false"/>
    <row r="1036027" customFormat="false" ht="12.8" hidden="false" customHeight="false" outlineLevel="0" collapsed="false"/>
    <row r="1036028" customFormat="false" ht="12.8" hidden="false" customHeight="false" outlineLevel="0" collapsed="false"/>
    <row r="1036029" customFormat="false" ht="12.8" hidden="false" customHeight="false" outlineLevel="0" collapsed="false"/>
    <row r="1036030" customFormat="false" ht="12.8" hidden="false" customHeight="false" outlineLevel="0" collapsed="false"/>
    <row r="1036031" customFormat="false" ht="12.8" hidden="false" customHeight="false" outlineLevel="0" collapsed="false"/>
    <row r="1036032" customFormat="false" ht="12.8" hidden="false" customHeight="false" outlineLevel="0" collapsed="false"/>
    <row r="1036033" customFormat="false" ht="12.8" hidden="false" customHeight="false" outlineLevel="0" collapsed="false"/>
    <row r="1036034" customFormat="false" ht="12.8" hidden="false" customHeight="false" outlineLevel="0" collapsed="false"/>
    <row r="1036035" customFormat="false" ht="12.8" hidden="false" customHeight="false" outlineLevel="0" collapsed="false"/>
    <row r="1036036" customFormat="false" ht="12.8" hidden="false" customHeight="false" outlineLevel="0" collapsed="false"/>
    <row r="1036037" customFormat="false" ht="12.8" hidden="false" customHeight="false" outlineLevel="0" collapsed="false"/>
    <row r="1036038" customFormat="false" ht="12.8" hidden="false" customHeight="false" outlineLevel="0" collapsed="false"/>
    <row r="1036039" customFormat="false" ht="12.8" hidden="false" customHeight="false" outlineLevel="0" collapsed="false"/>
    <row r="1036040" customFormat="false" ht="12.8" hidden="false" customHeight="false" outlineLevel="0" collapsed="false"/>
    <row r="1036041" customFormat="false" ht="12.8" hidden="false" customHeight="false" outlineLevel="0" collapsed="false"/>
    <row r="1036042" customFormat="false" ht="12.8" hidden="false" customHeight="false" outlineLevel="0" collapsed="false"/>
    <row r="1036043" customFormat="false" ht="12.8" hidden="false" customHeight="false" outlineLevel="0" collapsed="false"/>
    <row r="1036044" customFormat="false" ht="12.8" hidden="false" customHeight="false" outlineLevel="0" collapsed="false"/>
    <row r="1036045" customFormat="false" ht="12.8" hidden="false" customHeight="false" outlineLevel="0" collapsed="false"/>
    <row r="1036046" customFormat="false" ht="12.8" hidden="false" customHeight="false" outlineLevel="0" collapsed="false"/>
    <row r="1036047" customFormat="false" ht="12.8" hidden="false" customHeight="false" outlineLevel="0" collapsed="false"/>
    <row r="1036048" customFormat="false" ht="12.8" hidden="false" customHeight="false" outlineLevel="0" collapsed="false"/>
    <row r="1036049" customFormat="false" ht="12.8" hidden="false" customHeight="false" outlineLevel="0" collapsed="false"/>
    <row r="1036050" customFormat="false" ht="12.8" hidden="false" customHeight="false" outlineLevel="0" collapsed="false"/>
    <row r="1036051" customFormat="false" ht="12.8" hidden="false" customHeight="false" outlineLevel="0" collapsed="false"/>
    <row r="1036052" customFormat="false" ht="12.8" hidden="false" customHeight="false" outlineLevel="0" collapsed="false"/>
    <row r="1036053" customFormat="false" ht="12.8" hidden="false" customHeight="false" outlineLevel="0" collapsed="false"/>
    <row r="1036054" customFormat="false" ht="12.8" hidden="false" customHeight="false" outlineLevel="0" collapsed="false"/>
    <row r="1036055" customFormat="false" ht="12.8" hidden="false" customHeight="false" outlineLevel="0" collapsed="false"/>
    <row r="1036056" customFormat="false" ht="12.8" hidden="false" customHeight="false" outlineLevel="0" collapsed="false"/>
    <row r="1036057" customFormat="false" ht="12.8" hidden="false" customHeight="false" outlineLevel="0" collapsed="false"/>
    <row r="1036058" customFormat="false" ht="12.8" hidden="false" customHeight="false" outlineLevel="0" collapsed="false"/>
    <row r="1036059" customFormat="false" ht="12.8" hidden="false" customHeight="false" outlineLevel="0" collapsed="false"/>
    <row r="1036060" customFormat="false" ht="12.8" hidden="false" customHeight="false" outlineLevel="0" collapsed="false"/>
    <row r="1036061" customFormat="false" ht="12.8" hidden="false" customHeight="false" outlineLevel="0" collapsed="false"/>
    <row r="1036062" customFormat="false" ht="12.8" hidden="false" customHeight="false" outlineLevel="0" collapsed="false"/>
    <row r="1036063" customFormat="false" ht="12.8" hidden="false" customHeight="false" outlineLevel="0" collapsed="false"/>
    <row r="1036064" customFormat="false" ht="12.8" hidden="false" customHeight="false" outlineLevel="0" collapsed="false"/>
    <row r="1036065" customFormat="false" ht="12.8" hidden="false" customHeight="false" outlineLevel="0" collapsed="false"/>
    <row r="1036066" customFormat="false" ht="12.8" hidden="false" customHeight="false" outlineLevel="0" collapsed="false"/>
    <row r="1036067" customFormat="false" ht="12.8" hidden="false" customHeight="false" outlineLevel="0" collapsed="false"/>
    <row r="1036068" customFormat="false" ht="12.8" hidden="false" customHeight="false" outlineLevel="0" collapsed="false"/>
    <row r="1036069" customFormat="false" ht="12.8" hidden="false" customHeight="false" outlineLevel="0" collapsed="false"/>
    <row r="1036070" customFormat="false" ht="12.8" hidden="false" customHeight="false" outlineLevel="0" collapsed="false"/>
    <row r="1036071" customFormat="false" ht="12.8" hidden="false" customHeight="false" outlineLevel="0" collapsed="false"/>
    <row r="1036072" customFormat="false" ht="12.8" hidden="false" customHeight="false" outlineLevel="0" collapsed="false"/>
    <row r="1036073" customFormat="false" ht="12.8" hidden="false" customHeight="false" outlineLevel="0" collapsed="false"/>
    <row r="1036074" customFormat="false" ht="12.8" hidden="false" customHeight="false" outlineLevel="0" collapsed="false"/>
    <row r="1036075" customFormat="false" ht="12.8" hidden="false" customHeight="false" outlineLevel="0" collapsed="false"/>
    <row r="1036076" customFormat="false" ht="12.8" hidden="false" customHeight="false" outlineLevel="0" collapsed="false"/>
    <row r="1036077" customFormat="false" ht="12.8" hidden="false" customHeight="false" outlineLevel="0" collapsed="false"/>
    <row r="1036078" customFormat="false" ht="12.8" hidden="false" customHeight="false" outlineLevel="0" collapsed="false"/>
    <row r="1036079" customFormat="false" ht="12.8" hidden="false" customHeight="false" outlineLevel="0" collapsed="false"/>
    <row r="1036080" customFormat="false" ht="12.8" hidden="false" customHeight="false" outlineLevel="0" collapsed="false"/>
    <row r="1036081" customFormat="false" ht="12.8" hidden="false" customHeight="false" outlineLevel="0" collapsed="false"/>
    <row r="1036082" customFormat="false" ht="12.8" hidden="false" customHeight="false" outlineLevel="0" collapsed="false"/>
    <row r="1036083" customFormat="false" ht="12.8" hidden="false" customHeight="false" outlineLevel="0" collapsed="false"/>
    <row r="1036084" customFormat="false" ht="12.8" hidden="false" customHeight="false" outlineLevel="0" collapsed="false"/>
    <row r="1036085" customFormat="false" ht="12.8" hidden="false" customHeight="false" outlineLevel="0" collapsed="false"/>
    <row r="1036086" customFormat="false" ht="12.8" hidden="false" customHeight="false" outlineLevel="0" collapsed="false"/>
    <row r="1036087" customFormat="false" ht="12.8" hidden="false" customHeight="false" outlineLevel="0" collapsed="false"/>
    <row r="1036088" customFormat="false" ht="12.8" hidden="false" customHeight="false" outlineLevel="0" collapsed="false"/>
    <row r="1036089" customFormat="false" ht="12.8" hidden="false" customHeight="false" outlineLevel="0" collapsed="false"/>
    <row r="1036090" customFormat="false" ht="12.8" hidden="false" customHeight="false" outlineLevel="0" collapsed="false"/>
    <row r="1036091" customFormat="false" ht="12.8" hidden="false" customHeight="false" outlineLevel="0" collapsed="false"/>
    <row r="1036092" customFormat="false" ht="12.8" hidden="false" customHeight="false" outlineLevel="0" collapsed="false"/>
    <row r="1036093" customFormat="false" ht="12.8" hidden="false" customHeight="false" outlineLevel="0" collapsed="false"/>
    <row r="1036094" customFormat="false" ht="12.8" hidden="false" customHeight="false" outlineLevel="0" collapsed="false"/>
    <row r="1036095" customFormat="false" ht="12.8" hidden="false" customHeight="false" outlineLevel="0" collapsed="false"/>
    <row r="1036096" customFormat="false" ht="12.8" hidden="false" customHeight="false" outlineLevel="0" collapsed="false"/>
    <row r="1036097" customFormat="false" ht="12.8" hidden="false" customHeight="false" outlineLevel="0" collapsed="false"/>
    <row r="1036098" customFormat="false" ht="12.8" hidden="false" customHeight="false" outlineLevel="0" collapsed="false"/>
    <row r="1036099" customFormat="false" ht="12.8" hidden="false" customHeight="false" outlineLevel="0" collapsed="false"/>
    <row r="1036100" customFormat="false" ht="12.8" hidden="false" customHeight="false" outlineLevel="0" collapsed="false"/>
    <row r="1036101" customFormat="false" ht="12.8" hidden="false" customHeight="false" outlineLevel="0" collapsed="false"/>
    <row r="1036102" customFormat="false" ht="12.8" hidden="false" customHeight="false" outlineLevel="0" collapsed="false"/>
    <row r="1036103" customFormat="false" ht="12.8" hidden="false" customHeight="false" outlineLevel="0" collapsed="false"/>
    <row r="1036104" customFormat="false" ht="12.8" hidden="false" customHeight="false" outlineLevel="0" collapsed="false"/>
    <row r="1036105" customFormat="false" ht="12.8" hidden="false" customHeight="false" outlineLevel="0" collapsed="false"/>
    <row r="1036106" customFormat="false" ht="12.8" hidden="false" customHeight="false" outlineLevel="0" collapsed="false"/>
    <row r="1036107" customFormat="false" ht="12.8" hidden="false" customHeight="false" outlineLevel="0" collapsed="false"/>
    <row r="1036108" customFormat="false" ht="12.8" hidden="false" customHeight="false" outlineLevel="0" collapsed="false"/>
    <row r="1036109" customFormat="false" ht="12.8" hidden="false" customHeight="false" outlineLevel="0" collapsed="false"/>
    <row r="1036110" customFormat="false" ht="12.8" hidden="false" customHeight="false" outlineLevel="0" collapsed="false"/>
    <row r="1036111" customFormat="false" ht="12.8" hidden="false" customHeight="false" outlineLevel="0" collapsed="false"/>
    <row r="1036112" customFormat="false" ht="12.8" hidden="false" customHeight="false" outlineLevel="0" collapsed="false"/>
    <row r="1036113" customFormat="false" ht="12.8" hidden="false" customHeight="false" outlineLevel="0" collapsed="false"/>
    <row r="1036114" customFormat="false" ht="12.8" hidden="false" customHeight="false" outlineLevel="0" collapsed="false"/>
    <row r="1036115" customFormat="false" ht="12.8" hidden="false" customHeight="false" outlineLevel="0" collapsed="false"/>
    <row r="1036116" customFormat="false" ht="12.8" hidden="false" customHeight="false" outlineLevel="0" collapsed="false"/>
    <row r="1036117" customFormat="false" ht="12.8" hidden="false" customHeight="false" outlineLevel="0" collapsed="false"/>
    <row r="1036118" customFormat="false" ht="12.8" hidden="false" customHeight="false" outlineLevel="0" collapsed="false"/>
    <row r="1036119" customFormat="false" ht="12.8" hidden="false" customHeight="false" outlineLevel="0" collapsed="false"/>
    <row r="1036120" customFormat="false" ht="12.8" hidden="false" customHeight="false" outlineLevel="0" collapsed="false"/>
    <row r="1036121" customFormat="false" ht="12.8" hidden="false" customHeight="false" outlineLevel="0" collapsed="false"/>
    <row r="1036122" customFormat="false" ht="12.8" hidden="false" customHeight="false" outlineLevel="0" collapsed="false"/>
    <row r="1036123" customFormat="false" ht="12.8" hidden="false" customHeight="false" outlineLevel="0" collapsed="false"/>
    <row r="1036124" customFormat="false" ht="12.8" hidden="false" customHeight="false" outlineLevel="0" collapsed="false"/>
    <row r="1036125" customFormat="false" ht="12.8" hidden="false" customHeight="false" outlineLevel="0" collapsed="false"/>
    <row r="1036126" customFormat="false" ht="12.8" hidden="false" customHeight="false" outlineLevel="0" collapsed="false"/>
    <row r="1036127" customFormat="false" ht="12.8" hidden="false" customHeight="false" outlineLevel="0" collapsed="false"/>
    <row r="1036128" customFormat="false" ht="12.8" hidden="false" customHeight="false" outlineLevel="0" collapsed="false"/>
    <row r="1036129" customFormat="false" ht="12.8" hidden="false" customHeight="false" outlineLevel="0" collapsed="false"/>
    <row r="1036130" customFormat="false" ht="12.8" hidden="false" customHeight="false" outlineLevel="0" collapsed="false"/>
    <row r="1036131" customFormat="false" ht="12.8" hidden="false" customHeight="false" outlineLevel="0" collapsed="false"/>
    <row r="1036132" customFormat="false" ht="12.8" hidden="false" customHeight="false" outlineLevel="0" collapsed="false"/>
    <row r="1036133" customFormat="false" ht="12.8" hidden="false" customHeight="false" outlineLevel="0" collapsed="false"/>
    <row r="1036134" customFormat="false" ht="12.8" hidden="false" customHeight="false" outlineLevel="0" collapsed="false"/>
    <row r="1036135" customFormat="false" ht="12.8" hidden="false" customHeight="false" outlineLevel="0" collapsed="false"/>
    <row r="1036136" customFormat="false" ht="12.8" hidden="false" customHeight="false" outlineLevel="0" collapsed="false"/>
    <row r="1036137" customFormat="false" ht="12.8" hidden="false" customHeight="false" outlineLevel="0" collapsed="false"/>
    <row r="1036138" customFormat="false" ht="12.8" hidden="false" customHeight="false" outlineLevel="0" collapsed="false"/>
    <row r="1036139" customFormat="false" ht="12.8" hidden="false" customHeight="false" outlineLevel="0" collapsed="false"/>
    <row r="1036140" customFormat="false" ht="12.8" hidden="false" customHeight="false" outlineLevel="0" collapsed="false"/>
    <row r="1036141" customFormat="false" ht="12.8" hidden="false" customHeight="false" outlineLevel="0" collapsed="false"/>
    <row r="1036142" customFormat="false" ht="12.8" hidden="false" customHeight="false" outlineLevel="0" collapsed="false"/>
    <row r="1036143" customFormat="false" ht="12.8" hidden="false" customHeight="false" outlineLevel="0" collapsed="false"/>
    <row r="1036144" customFormat="false" ht="12.8" hidden="false" customHeight="false" outlineLevel="0" collapsed="false"/>
    <row r="1036145" customFormat="false" ht="12.8" hidden="false" customHeight="false" outlineLevel="0" collapsed="false"/>
    <row r="1036146" customFormat="false" ht="12.8" hidden="false" customHeight="false" outlineLevel="0" collapsed="false"/>
    <row r="1036147" customFormat="false" ht="12.8" hidden="false" customHeight="false" outlineLevel="0" collapsed="false"/>
    <row r="1036148" customFormat="false" ht="12.8" hidden="false" customHeight="false" outlineLevel="0" collapsed="false"/>
    <row r="1036149" customFormat="false" ht="12.8" hidden="false" customHeight="false" outlineLevel="0" collapsed="false"/>
    <row r="1036150" customFormat="false" ht="12.8" hidden="false" customHeight="false" outlineLevel="0" collapsed="false"/>
    <row r="1036151" customFormat="false" ht="12.8" hidden="false" customHeight="false" outlineLevel="0" collapsed="false"/>
    <row r="1036152" customFormat="false" ht="12.8" hidden="false" customHeight="false" outlineLevel="0" collapsed="false"/>
    <row r="1036153" customFormat="false" ht="12.8" hidden="false" customHeight="false" outlineLevel="0" collapsed="false"/>
    <row r="1036154" customFormat="false" ht="12.8" hidden="false" customHeight="false" outlineLevel="0" collapsed="false"/>
    <row r="1036155" customFormat="false" ht="12.8" hidden="false" customHeight="false" outlineLevel="0" collapsed="false"/>
    <row r="1036156" customFormat="false" ht="12.8" hidden="false" customHeight="false" outlineLevel="0" collapsed="false"/>
    <row r="1036157" customFormat="false" ht="12.8" hidden="false" customHeight="false" outlineLevel="0" collapsed="false"/>
    <row r="1036158" customFormat="false" ht="12.8" hidden="false" customHeight="false" outlineLevel="0" collapsed="false"/>
    <row r="1036159" customFormat="false" ht="12.8" hidden="false" customHeight="false" outlineLevel="0" collapsed="false"/>
    <row r="1036160" customFormat="false" ht="12.8" hidden="false" customHeight="false" outlineLevel="0" collapsed="false"/>
    <row r="1036161" customFormat="false" ht="12.8" hidden="false" customHeight="false" outlineLevel="0" collapsed="false"/>
    <row r="1036162" customFormat="false" ht="12.8" hidden="false" customHeight="false" outlineLevel="0" collapsed="false"/>
    <row r="1036163" customFormat="false" ht="12.8" hidden="false" customHeight="false" outlineLevel="0" collapsed="false"/>
    <row r="1036164" customFormat="false" ht="12.8" hidden="false" customHeight="false" outlineLevel="0" collapsed="false"/>
    <row r="1036165" customFormat="false" ht="12.8" hidden="false" customHeight="false" outlineLevel="0" collapsed="false"/>
    <row r="1036166" customFormat="false" ht="12.8" hidden="false" customHeight="false" outlineLevel="0" collapsed="false"/>
    <row r="1036167" customFormat="false" ht="12.8" hidden="false" customHeight="false" outlineLevel="0" collapsed="false"/>
    <row r="1036168" customFormat="false" ht="12.8" hidden="false" customHeight="false" outlineLevel="0" collapsed="false"/>
    <row r="1036169" customFormat="false" ht="12.8" hidden="false" customHeight="false" outlineLevel="0" collapsed="false"/>
    <row r="1036170" customFormat="false" ht="12.8" hidden="false" customHeight="false" outlineLevel="0" collapsed="false"/>
    <row r="1036171" customFormat="false" ht="12.8" hidden="false" customHeight="false" outlineLevel="0" collapsed="false"/>
    <row r="1036172" customFormat="false" ht="12.8" hidden="false" customHeight="false" outlineLevel="0" collapsed="false"/>
    <row r="1036173" customFormat="false" ht="12.8" hidden="false" customHeight="false" outlineLevel="0" collapsed="false"/>
    <row r="1036174" customFormat="false" ht="12.8" hidden="false" customHeight="false" outlineLevel="0" collapsed="false"/>
    <row r="1036175" customFormat="false" ht="12.8" hidden="false" customHeight="false" outlineLevel="0" collapsed="false"/>
    <row r="1036176" customFormat="false" ht="12.8" hidden="false" customHeight="false" outlineLevel="0" collapsed="false"/>
    <row r="1036177" customFormat="false" ht="12.8" hidden="false" customHeight="false" outlineLevel="0" collapsed="false"/>
    <row r="1036178" customFormat="false" ht="12.8" hidden="false" customHeight="false" outlineLevel="0" collapsed="false"/>
    <row r="1036179" customFormat="false" ht="12.8" hidden="false" customHeight="false" outlineLevel="0" collapsed="false"/>
    <row r="1036180" customFormat="false" ht="12.8" hidden="false" customHeight="false" outlineLevel="0" collapsed="false"/>
    <row r="1036181" customFormat="false" ht="12.8" hidden="false" customHeight="false" outlineLevel="0" collapsed="false"/>
    <row r="1036182" customFormat="false" ht="12.8" hidden="false" customHeight="false" outlineLevel="0" collapsed="false"/>
    <row r="1036183" customFormat="false" ht="12.8" hidden="false" customHeight="false" outlineLevel="0" collapsed="false"/>
    <row r="1036184" customFormat="false" ht="12.8" hidden="false" customHeight="false" outlineLevel="0" collapsed="false"/>
    <row r="1036185" customFormat="false" ht="12.8" hidden="false" customHeight="false" outlineLevel="0" collapsed="false"/>
    <row r="1036186" customFormat="false" ht="12.8" hidden="false" customHeight="false" outlineLevel="0" collapsed="false"/>
    <row r="1036187" customFormat="false" ht="12.8" hidden="false" customHeight="false" outlineLevel="0" collapsed="false"/>
    <row r="1036188" customFormat="false" ht="12.8" hidden="false" customHeight="false" outlineLevel="0" collapsed="false"/>
    <row r="1036189" customFormat="false" ht="12.8" hidden="false" customHeight="false" outlineLevel="0" collapsed="false"/>
    <row r="1036190" customFormat="false" ht="12.8" hidden="false" customHeight="false" outlineLevel="0" collapsed="false"/>
    <row r="1036191" customFormat="false" ht="12.8" hidden="false" customHeight="false" outlineLevel="0" collapsed="false"/>
    <row r="1036192" customFormat="false" ht="12.8" hidden="false" customHeight="false" outlineLevel="0" collapsed="false"/>
    <row r="1036193" customFormat="false" ht="12.8" hidden="false" customHeight="false" outlineLevel="0" collapsed="false"/>
    <row r="1036194" customFormat="false" ht="12.8" hidden="false" customHeight="false" outlineLevel="0" collapsed="false"/>
    <row r="1036195" customFormat="false" ht="12.8" hidden="false" customHeight="false" outlineLevel="0" collapsed="false"/>
    <row r="1036196" customFormat="false" ht="12.8" hidden="false" customHeight="false" outlineLevel="0" collapsed="false"/>
    <row r="1036197" customFormat="false" ht="12.8" hidden="false" customHeight="false" outlineLevel="0" collapsed="false"/>
    <row r="1036198" customFormat="false" ht="12.8" hidden="false" customHeight="false" outlineLevel="0" collapsed="false"/>
    <row r="1036199" customFormat="false" ht="12.8" hidden="false" customHeight="false" outlineLevel="0" collapsed="false"/>
    <row r="1036200" customFormat="false" ht="12.8" hidden="false" customHeight="false" outlineLevel="0" collapsed="false"/>
    <row r="1036201" customFormat="false" ht="12.8" hidden="false" customHeight="false" outlineLevel="0" collapsed="false"/>
    <row r="1036202" customFormat="false" ht="12.8" hidden="false" customHeight="false" outlineLevel="0" collapsed="false"/>
    <row r="1036203" customFormat="false" ht="12.8" hidden="false" customHeight="false" outlineLevel="0" collapsed="false"/>
    <row r="1036204" customFormat="false" ht="12.8" hidden="false" customHeight="false" outlineLevel="0" collapsed="false"/>
    <row r="1036205" customFormat="false" ht="12.8" hidden="false" customHeight="false" outlineLevel="0" collapsed="false"/>
    <row r="1036206" customFormat="false" ht="12.8" hidden="false" customHeight="false" outlineLevel="0" collapsed="false"/>
    <row r="1036207" customFormat="false" ht="12.8" hidden="false" customHeight="false" outlineLevel="0" collapsed="false"/>
    <row r="1036208" customFormat="false" ht="12.8" hidden="false" customHeight="false" outlineLevel="0" collapsed="false"/>
    <row r="1036209" customFormat="false" ht="12.8" hidden="false" customHeight="false" outlineLevel="0" collapsed="false"/>
    <row r="1036210" customFormat="false" ht="12.8" hidden="false" customHeight="false" outlineLevel="0" collapsed="false"/>
    <row r="1036211" customFormat="false" ht="12.8" hidden="false" customHeight="false" outlineLevel="0" collapsed="false"/>
    <row r="1036212" customFormat="false" ht="12.8" hidden="false" customHeight="false" outlineLevel="0" collapsed="false"/>
    <row r="1036213" customFormat="false" ht="12.8" hidden="false" customHeight="false" outlineLevel="0" collapsed="false"/>
    <row r="1036214" customFormat="false" ht="12.8" hidden="false" customHeight="false" outlineLevel="0" collapsed="false"/>
    <row r="1036215" customFormat="false" ht="12.8" hidden="false" customHeight="false" outlineLevel="0" collapsed="false"/>
    <row r="1036216" customFormat="false" ht="12.8" hidden="false" customHeight="false" outlineLevel="0" collapsed="false"/>
    <row r="1036217" customFormat="false" ht="12.8" hidden="false" customHeight="false" outlineLevel="0" collapsed="false"/>
    <row r="1036218" customFormat="false" ht="12.8" hidden="false" customHeight="false" outlineLevel="0" collapsed="false"/>
    <row r="1036219" customFormat="false" ht="12.8" hidden="false" customHeight="false" outlineLevel="0" collapsed="false"/>
    <row r="1036220" customFormat="false" ht="12.8" hidden="false" customHeight="false" outlineLevel="0" collapsed="false"/>
    <row r="1036221" customFormat="false" ht="12.8" hidden="false" customHeight="false" outlineLevel="0" collapsed="false"/>
    <row r="1036222" customFormat="false" ht="12.8" hidden="false" customHeight="false" outlineLevel="0" collapsed="false"/>
    <row r="1036223" customFormat="false" ht="12.8" hidden="false" customHeight="false" outlineLevel="0" collapsed="false"/>
    <row r="1036224" customFormat="false" ht="12.8" hidden="false" customHeight="false" outlineLevel="0" collapsed="false"/>
    <row r="1036225" customFormat="false" ht="12.8" hidden="false" customHeight="false" outlineLevel="0" collapsed="false"/>
    <row r="1036226" customFormat="false" ht="12.8" hidden="false" customHeight="false" outlineLevel="0" collapsed="false"/>
    <row r="1036227" customFormat="false" ht="12.8" hidden="false" customHeight="false" outlineLevel="0" collapsed="false"/>
    <row r="1036228" customFormat="false" ht="12.8" hidden="false" customHeight="false" outlineLevel="0" collapsed="false"/>
    <row r="1036229" customFormat="false" ht="12.8" hidden="false" customHeight="false" outlineLevel="0" collapsed="false"/>
    <row r="1036230" customFormat="false" ht="12.8" hidden="false" customHeight="false" outlineLevel="0" collapsed="false"/>
    <row r="1036231" customFormat="false" ht="12.8" hidden="false" customHeight="false" outlineLevel="0" collapsed="false"/>
    <row r="1036232" customFormat="false" ht="12.8" hidden="false" customHeight="false" outlineLevel="0" collapsed="false"/>
    <row r="1036233" customFormat="false" ht="12.8" hidden="false" customHeight="false" outlineLevel="0" collapsed="false"/>
    <row r="1036234" customFormat="false" ht="12.8" hidden="false" customHeight="false" outlineLevel="0" collapsed="false"/>
    <row r="1036235" customFormat="false" ht="12.8" hidden="false" customHeight="false" outlineLevel="0" collapsed="false"/>
    <row r="1036236" customFormat="false" ht="12.8" hidden="false" customHeight="false" outlineLevel="0" collapsed="false"/>
    <row r="1036237" customFormat="false" ht="12.8" hidden="false" customHeight="false" outlineLevel="0" collapsed="false"/>
    <row r="1036238" customFormat="false" ht="12.8" hidden="false" customHeight="false" outlineLevel="0" collapsed="false"/>
    <row r="1036239" customFormat="false" ht="12.8" hidden="false" customHeight="false" outlineLevel="0" collapsed="false"/>
    <row r="1036240" customFormat="false" ht="12.8" hidden="false" customHeight="false" outlineLevel="0" collapsed="false"/>
    <row r="1036241" customFormat="false" ht="12.8" hidden="false" customHeight="false" outlineLevel="0" collapsed="false"/>
    <row r="1036242" customFormat="false" ht="12.8" hidden="false" customHeight="false" outlineLevel="0" collapsed="false"/>
    <row r="1036243" customFormat="false" ht="12.8" hidden="false" customHeight="false" outlineLevel="0" collapsed="false"/>
    <row r="1036244" customFormat="false" ht="12.8" hidden="false" customHeight="false" outlineLevel="0" collapsed="false"/>
    <row r="1036245" customFormat="false" ht="12.8" hidden="false" customHeight="false" outlineLevel="0" collapsed="false"/>
    <row r="1036246" customFormat="false" ht="12.8" hidden="false" customHeight="false" outlineLevel="0" collapsed="false"/>
    <row r="1036247" customFormat="false" ht="12.8" hidden="false" customHeight="false" outlineLevel="0" collapsed="false"/>
    <row r="1036248" customFormat="false" ht="12.8" hidden="false" customHeight="false" outlineLevel="0" collapsed="false"/>
    <row r="1036249" customFormat="false" ht="12.8" hidden="false" customHeight="false" outlineLevel="0" collapsed="false"/>
    <row r="1036250" customFormat="false" ht="12.8" hidden="false" customHeight="false" outlineLevel="0" collapsed="false"/>
    <row r="1036251" customFormat="false" ht="12.8" hidden="false" customHeight="false" outlineLevel="0" collapsed="false"/>
    <row r="1036252" customFormat="false" ht="12.8" hidden="false" customHeight="false" outlineLevel="0" collapsed="false"/>
    <row r="1036253" customFormat="false" ht="12.8" hidden="false" customHeight="false" outlineLevel="0" collapsed="false"/>
    <row r="1036254" customFormat="false" ht="12.8" hidden="false" customHeight="false" outlineLevel="0" collapsed="false"/>
    <row r="1036255" customFormat="false" ht="12.8" hidden="false" customHeight="false" outlineLevel="0" collapsed="false"/>
    <row r="1036256" customFormat="false" ht="12.8" hidden="false" customHeight="false" outlineLevel="0" collapsed="false"/>
    <row r="1036257" customFormat="false" ht="12.8" hidden="false" customHeight="false" outlineLevel="0" collapsed="false"/>
    <row r="1036258" customFormat="false" ht="12.8" hidden="false" customHeight="false" outlineLevel="0" collapsed="false"/>
    <row r="1036259" customFormat="false" ht="12.8" hidden="false" customHeight="false" outlineLevel="0" collapsed="false"/>
    <row r="1036260" customFormat="false" ht="12.8" hidden="false" customHeight="false" outlineLevel="0" collapsed="false"/>
    <row r="1036261" customFormat="false" ht="12.8" hidden="false" customHeight="false" outlineLevel="0" collapsed="false"/>
    <row r="1036262" customFormat="false" ht="12.8" hidden="false" customHeight="false" outlineLevel="0" collapsed="false"/>
    <row r="1036263" customFormat="false" ht="12.8" hidden="false" customHeight="false" outlineLevel="0" collapsed="false"/>
    <row r="1036264" customFormat="false" ht="12.8" hidden="false" customHeight="false" outlineLevel="0" collapsed="false"/>
    <row r="1036265" customFormat="false" ht="12.8" hidden="false" customHeight="false" outlineLevel="0" collapsed="false"/>
    <row r="1036266" customFormat="false" ht="12.8" hidden="false" customHeight="false" outlineLevel="0" collapsed="false"/>
    <row r="1036267" customFormat="false" ht="12.8" hidden="false" customHeight="false" outlineLevel="0" collapsed="false"/>
    <row r="1036268" customFormat="false" ht="12.8" hidden="false" customHeight="false" outlineLevel="0" collapsed="false"/>
    <row r="1036269" customFormat="false" ht="12.8" hidden="false" customHeight="false" outlineLevel="0" collapsed="false"/>
    <row r="1036270" customFormat="false" ht="12.8" hidden="false" customHeight="false" outlineLevel="0" collapsed="false"/>
    <row r="1036271" customFormat="false" ht="12.8" hidden="false" customHeight="false" outlineLevel="0" collapsed="false"/>
    <row r="1036272" customFormat="false" ht="12.8" hidden="false" customHeight="false" outlineLevel="0" collapsed="false"/>
    <row r="1036273" customFormat="false" ht="12.8" hidden="false" customHeight="false" outlineLevel="0" collapsed="false"/>
    <row r="1036274" customFormat="false" ht="12.8" hidden="false" customHeight="false" outlineLevel="0" collapsed="false"/>
    <row r="1036275" customFormat="false" ht="12.8" hidden="false" customHeight="false" outlineLevel="0" collapsed="false"/>
    <row r="1036276" customFormat="false" ht="12.8" hidden="false" customHeight="false" outlineLevel="0" collapsed="false"/>
    <row r="1036277" customFormat="false" ht="12.8" hidden="false" customHeight="false" outlineLevel="0" collapsed="false"/>
    <row r="1036278" customFormat="false" ht="12.8" hidden="false" customHeight="false" outlineLevel="0" collapsed="false"/>
    <row r="1036279" customFormat="false" ht="12.8" hidden="false" customHeight="false" outlineLevel="0" collapsed="false"/>
    <row r="1036280" customFormat="false" ht="12.8" hidden="false" customHeight="false" outlineLevel="0" collapsed="false"/>
    <row r="1036281" customFormat="false" ht="12.8" hidden="false" customHeight="false" outlineLevel="0" collapsed="false"/>
    <row r="1036282" customFormat="false" ht="12.8" hidden="false" customHeight="false" outlineLevel="0" collapsed="false"/>
    <row r="1036283" customFormat="false" ht="12.8" hidden="false" customHeight="false" outlineLevel="0" collapsed="false"/>
    <row r="1036284" customFormat="false" ht="12.8" hidden="false" customHeight="false" outlineLevel="0" collapsed="false"/>
    <row r="1036285" customFormat="false" ht="12.8" hidden="false" customHeight="false" outlineLevel="0" collapsed="false"/>
    <row r="1036286" customFormat="false" ht="12.8" hidden="false" customHeight="false" outlineLevel="0" collapsed="false"/>
    <row r="1036287" customFormat="false" ht="12.8" hidden="false" customHeight="false" outlineLevel="0" collapsed="false"/>
    <row r="1036288" customFormat="false" ht="12.8" hidden="false" customHeight="false" outlineLevel="0" collapsed="false"/>
    <row r="1036289" customFormat="false" ht="12.8" hidden="false" customHeight="false" outlineLevel="0" collapsed="false"/>
    <row r="1036290" customFormat="false" ht="12.8" hidden="false" customHeight="false" outlineLevel="0" collapsed="false"/>
    <row r="1036291" customFormat="false" ht="12.8" hidden="false" customHeight="false" outlineLevel="0" collapsed="false"/>
    <row r="1036292" customFormat="false" ht="12.8" hidden="false" customHeight="false" outlineLevel="0" collapsed="false"/>
    <row r="1036293" customFormat="false" ht="12.8" hidden="false" customHeight="false" outlineLevel="0" collapsed="false"/>
    <row r="1036294" customFormat="false" ht="12.8" hidden="false" customHeight="false" outlineLevel="0" collapsed="false"/>
    <row r="1036295" customFormat="false" ht="12.8" hidden="false" customHeight="false" outlineLevel="0" collapsed="false"/>
    <row r="1036296" customFormat="false" ht="12.8" hidden="false" customHeight="false" outlineLevel="0" collapsed="false"/>
    <row r="1036297" customFormat="false" ht="12.8" hidden="false" customHeight="false" outlineLevel="0" collapsed="false"/>
    <row r="1036298" customFormat="false" ht="12.8" hidden="false" customHeight="false" outlineLevel="0" collapsed="false"/>
    <row r="1036299" customFormat="false" ht="12.8" hidden="false" customHeight="false" outlineLevel="0" collapsed="false"/>
    <row r="1036300" customFormat="false" ht="12.8" hidden="false" customHeight="false" outlineLevel="0" collapsed="false"/>
    <row r="1036301" customFormat="false" ht="12.8" hidden="false" customHeight="false" outlineLevel="0" collapsed="false"/>
    <row r="1036302" customFormat="false" ht="12.8" hidden="false" customHeight="false" outlineLevel="0" collapsed="false"/>
    <row r="1036303" customFormat="false" ht="12.8" hidden="false" customHeight="false" outlineLevel="0" collapsed="false"/>
    <row r="1036304" customFormat="false" ht="12.8" hidden="false" customHeight="false" outlineLevel="0" collapsed="false"/>
    <row r="1036305" customFormat="false" ht="12.8" hidden="false" customHeight="false" outlineLevel="0" collapsed="false"/>
    <row r="1036306" customFormat="false" ht="12.8" hidden="false" customHeight="false" outlineLevel="0" collapsed="false"/>
    <row r="1036307" customFormat="false" ht="12.8" hidden="false" customHeight="false" outlineLevel="0" collapsed="false"/>
    <row r="1036308" customFormat="false" ht="12.8" hidden="false" customHeight="false" outlineLevel="0" collapsed="false"/>
    <row r="1036309" customFormat="false" ht="12.8" hidden="false" customHeight="false" outlineLevel="0" collapsed="false"/>
    <row r="1036310" customFormat="false" ht="12.8" hidden="false" customHeight="false" outlineLevel="0" collapsed="false"/>
    <row r="1036311" customFormat="false" ht="12.8" hidden="false" customHeight="false" outlineLevel="0" collapsed="false"/>
    <row r="1036312" customFormat="false" ht="12.8" hidden="false" customHeight="false" outlineLevel="0" collapsed="false"/>
    <row r="1036313" customFormat="false" ht="12.8" hidden="false" customHeight="false" outlineLevel="0" collapsed="false"/>
    <row r="1036314" customFormat="false" ht="12.8" hidden="false" customHeight="false" outlineLevel="0" collapsed="false"/>
    <row r="1036315" customFormat="false" ht="12.8" hidden="false" customHeight="false" outlineLevel="0" collapsed="false"/>
    <row r="1036316" customFormat="false" ht="12.8" hidden="false" customHeight="false" outlineLevel="0" collapsed="false"/>
    <row r="1036317" customFormat="false" ht="12.8" hidden="false" customHeight="false" outlineLevel="0" collapsed="false"/>
    <row r="1036318" customFormat="false" ht="12.8" hidden="false" customHeight="false" outlineLevel="0" collapsed="false"/>
    <row r="1036319" customFormat="false" ht="12.8" hidden="false" customHeight="false" outlineLevel="0" collapsed="false"/>
    <row r="1036320" customFormat="false" ht="12.8" hidden="false" customHeight="false" outlineLevel="0" collapsed="false"/>
    <row r="1036321" customFormat="false" ht="12.8" hidden="false" customHeight="false" outlineLevel="0" collapsed="false"/>
    <row r="1036322" customFormat="false" ht="12.8" hidden="false" customHeight="false" outlineLevel="0" collapsed="false"/>
    <row r="1036323" customFormat="false" ht="12.8" hidden="false" customHeight="false" outlineLevel="0" collapsed="false"/>
    <row r="1036324" customFormat="false" ht="12.8" hidden="false" customHeight="false" outlineLevel="0" collapsed="false"/>
    <row r="1036325" customFormat="false" ht="12.8" hidden="false" customHeight="false" outlineLevel="0" collapsed="false"/>
    <row r="1036326" customFormat="false" ht="12.8" hidden="false" customHeight="false" outlineLevel="0" collapsed="false"/>
    <row r="1036327" customFormat="false" ht="12.8" hidden="false" customHeight="false" outlineLevel="0" collapsed="false"/>
    <row r="1036328" customFormat="false" ht="12.8" hidden="false" customHeight="false" outlineLevel="0" collapsed="false"/>
    <row r="1036329" customFormat="false" ht="12.8" hidden="false" customHeight="false" outlineLevel="0" collapsed="false"/>
    <row r="1036330" customFormat="false" ht="12.8" hidden="false" customHeight="false" outlineLevel="0" collapsed="false"/>
    <row r="1036331" customFormat="false" ht="12.8" hidden="false" customHeight="false" outlineLevel="0" collapsed="false"/>
    <row r="1036332" customFormat="false" ht="12.8" hidden="false" customHeight="false" outlineLevel="0" collapsed="false"/>
    <row r="1036333" customFormat="false" ht="12.8" hidden="false" customHeight="false" outlineLevel="0" collapsed="false"/>
    <row r="1036334" customFormat="false" ht="12.8" hidden="false" customHeight="false" outlineLevel="0" collapsed="false"/>
    <row r="1036335" customFormat="false" ht="12.8" hidden="false" customHeight="false" outlineLevel="0" collapsed="false"/>
    <row r="1036336" customFormat="false" ht="12.8" hidden="false" customHeight="false" outlineLevel="0" collapsed="false"/>
    <row r="1036337" customFormat="false" ht="12.8" hidden="false" customHeight="false" outlineLevel="0" collapsed="false"/>
    <row r="1036338" customFormat="false" ht="12.8" hidden="false" customHeight="false" outlineLevel="0" collapsed="false"/>
    <row r="1036339" customFormat="false" ht="12.8" hidden="false" customHeight="false" outlineLevel="0" collapsed="false"/>
    <row r="1036340" customFormat="false" ht="12.8" hidden="false" customHeight="false" outlineLevel="0" collapsed="false"/>
    <row r="1036341" customFormat="false" ht="12.8" hidden="false" customHeight="false" outlineLevel="0" collapsed="false"/>
    <row r="1036342" customFormat="false" ht="12.8" hidden="false" customHeight="false" outlineLevel="0" collapsed="false"/>
    <row r="1036343" customFormat="false" ht="12.8" hidden="false" customHeight="false" outlineLevel="0" collapsed="false"/>
    <row r="1036344" customFormat="false" ht="12.8" hidden="false" customHeight="false" outlineLevel="0" collapsed="false"/>
    <row r="1036345" customFormat="false" ht="12.8" hidden="false" customHeight="false" outlineLevel="0" collapsed="false"/>
    <row r="1036346" customFormat="false" ht="12.8" hidden="false" customHeight="false" outlineLevel="0" collapsed="false"/>
    <row r="1036347" customFormat="false" ht="12.8" hidden="false" customHeight="false" outlineLevel="0" collapsed="false"/>
    <row r="1036348" customFormat="false" ht="12.8" hidden="false" customHeight="false" outlineLevel="0" collapsed="false"/>
    <row r="1036349" customFormat="false" ht="12.8" hidden="false" customHeight="false" outlineLevel="0" collapsed="false"/>
    <row r="1036350" customFormat="false" ht="12.8" hidden="false" customHeight="false" outlineLevel="0" collapsed="false"/>
    <row r="1036351" customFormat="false" ht="12.8" hidden="false" customHeight="false" outlineLevel="0" collapsed="false"/>
    <row r="1036352" customFormat="false" ht="12.8" hidden="false" customHeight="false" outlineLevel="0" collapsed="false"/>
    <row r="1036353" customFormat="false" ht="12.8" hidden="false" customHeight="false" outlineLevel="0" collapsed="false"/>
    <row r="1036354" customFormat="false" ht="12.8" hidden="false" customHeight="false" outlineLevel="0" collapsed="false"/>
    <row r="1036355" customFormat="false" ht="12.8" hidden="false" customHeight="false" outlineLevel="0" collapsed="false"/>
    <row r="1036356" customFormat="false" ht="12.8" hidden="false" customHeight="false" outlineLevel="0" collapsed="false"/>
    <row r="1036357" customFormat="false" ht="12.8" hidden="false" customHeight="false" outlineLevel="0" collapsed="false"/>
    <row r="1036358" customFormat="false" ht="12.8" hidden="false" customHeight="false" outlineLevel="0" collapsed="false"/>
    <row r="1036359" customFormat="false" ht="12.8" hidden="false" customHeight="false" outlineLevel="0" collapsed="false"/>
    <row r="1036360" customFormat="false" ht="12.8" hidden="false" customHeight="false" outlineLevel="0" collapsed="false"/>
    <row r="1036361" customFormat="false" ht="12.8" hidden="false" customHeight="false" outlineLevel="0" collapsed="false"/>
    <row r="1036362" customFormat="false" ht="12.8" hidden="false" customHeight="false" outlineLevel="0" collapsed="false"/>
    <row r="1036363" customFormat="false" ht="12.8" hidden="false" customHeight="false" outlineLevel="0" collapsed="false"/>
    <row r="1036364" customFormat="false" ht="12.8" hidden="false" customHeight="false" outlineLevel="0" collapsed="false"/>
    <row r="1036365" customFormat="false" ht="12.8" hidden="false" customHeight="false" outlineLevel="0" collapsed="false"/>
    <row r="1036366" customFormat="false" ht="12.8" hidden="false" customHeight="false" outlineLevel="0" collapsed="false"/>
    <row r="1036367" customFormat="false" ht="12.8" hidden="false" customHeight="false" outlineLevel="0" collapsed="false"/>
    <row r="1036368" customFormat="false" ht="12.8" hidden="false" customHeight="false" outlineLevel="0" collapsed="false"/>
    <row r="1036369" customFormat="false" ht="12.8" hidden="false" customHeight="false" outlineLevel="0" collapsed="false"/>
    <row r="1036370" customFormat="false" ht="12.8" hidden="false" customHeight="false" outlineLevel="0" collapsed="false"/>
    <row r="1036371" customFormat="false" ht="12.8" hidden="false" customHeight="false" outlineLevel="0" collapsed="false"/>
    <row r="1036372" customFormat="false" ht="12.8" hidden="false" customHeight="false" outlineLevel="0" collapsed="false"/>
    <row r="1036373" customFormat="false" ht="12.8" hidden="false" customHeight="false" outlineLevel="0" collapsed="false"/>
    <row r="1036374" customFormat="false" ht="12.8" hidden="false" customHeight="false" outlineLevel="0" collapsed="false"/>
    <row r="1036375" customFormat="false" ht="12.8" hidden="false" customHeight="false" outlineLevel="0" collapsed="false"/>
    <row r="1036376" customFormat="false" ht="12.8" hidden="false" customHeight="false" outlineLevel="0" collapsed="false"/>
    <row r="1036377" customFormat="false" ht="12.8" hidden="false" customHeight="false" outlineLevel="0" collapsed="false"/>
    <row r="1036378" customFormat="false" ht="12.8" hidden="false" customHeight="false" outlineLevel="0" collapsed="false"/>
    <row r="1036379" customFormat="false" ht="12.8" hidden="false" customHeight="false" outlineLevel="0" collapsed="false"/>
    <row r="1036380" customFormat="false" ht="12.8" hidden="false" customHeight="false" outlineLevel="0" collapsed="false"/>
    <row r="1036381" customFormat="false" ht="12.8" hidden="false" customHeight="false" outlineLevel="0" collapsed="false"/>
    <row r="1036382" customFormat="false" ht="12.8" hidden="false" customHeight="false" outlineLevel="0" collapsed="false"/>
    <row r="1036383" customFormat="false" ht="12.8" hidden="false" customHeight="false" outlineLevel="0" collapsed="false"/>
    <row r="1036384" customFormat="false" ht="12.8" hidden="false" customHeight="false" outlineLevel="0" collapsed="false"/>
    <row r="1036385" customFormat="false" ht="12.8" hidden="false" customHeight="false" outlineLevel="0" collapsed="false"/>
    <row r="1036386" customFormat="false" ht="12.8" hidden="false" customHeight="false" outlineLevel="0" collapsed="false"/>
    <row r="1036387" customFormat="false" ht="12.8" hidden="false" customHeight="false" outlineLevel="0" collapsed="false"/>
    <row r="1036388" customFormat="false" ht="12.8" hidden="false" customHeight="false" outlineLevel="0" collapsed="false"/>
    <row r="1036389" customFormat="false" ht="12.8" hidden="false" customHeight="false" outlineLevel="0" collapsed="false"/>
    <row r="1036390" customFormat="false" ht="12.8" hidden="false" customHeight="false" outlineLevel="0" collapsed="false"/>
    <row r="1036391" customFormat="false" ht="12.8" hidden="false" customHeight="false" outlineLevel="0" collapsed="false"/>
    <row r="1036392" customFormat="false" ht="12.8" hidden="false" customHeight="false" outlineLevel="0" collapsed="false"/>
    <row r="1036393" customFormat="false" ht="12.8" hidden="false" customHeight="false" outlineLevel="0" collapsed="false"/>
    <row r="1036394" customFormat="false" ht="12.8" hidden="false" customHeight="false" outlineLevel="0" collapsed="false"/>
    <row r="1036395" customFormat="false" ht="12.8" hidden="false" customHeight="false" outlineLevel="0" collapsed="false"/>
    <row r="1036396" customFormat="false" ht="12.8" hidden="false" customHeight="false" outlineLevel="0" collapsed="false"/>
    <row r="1036397" customFormat="false" ht="12.8" hidden="false" customHeight="false" outlineLevel="0" collapsed="false"/>
    <row r="1036398" customFormat="false" ht="12.8" hidden="false" customHeight="false" outlineLevel="0" collapsed="false"/>
    <row r="1036399" customFormat="false" ht="12.8" hidden="false" customHeight="false" outlineLevel="0" collapsed="false"/>
    <row r="1036400" customFormat="false" ht="12.8" hidden="false" customHeight="false" outlineLevel="0" collapsed="false"/>
    <row r="1036401" customFormat="false" ht="12.8" hidden="false" customHeight="false" outlineLevel="0" collapsed="false"/>
    <row r="1036402" customFormat="false" ht="12.8" hidden="false" customHeight="false" outlineLevel="0" collapsed="false"/>
    <row r="1036403" customFormat="false" ht="12.8" hidden="false" customHeight="false" outlineLevel="0" collapsed="false"/>
    <row r="1036404" customFormat="false" ht="12.8" hidden="false" customHeight="false" outlineLevel="0" collapsed="false"/>
    <row r="1036405" customFormat="false" ht="12.8" hidden="false" customHeight="false" outlineLevel="0" collapsed="false"/>
    <row r="1036406" customFormat="false" ht="12.8" hidden="false" customHeight="false" outlineLevel="0" collapsed="false"/>
    <row r="1036407" customFormat="false" ht="12.8" hidden="false" customHeight="false" outlineLevel="0" collapsed="false"/>
    <row r="1036408" customFormat="false" ht="12.8" hidden="false" customHeight="false" outlineLevel="0" collapsed="false"/>
    <row r="1036409" customFormat="false" ht="12.8" hidden="false" customHeight="false" outlineLevel="0" collapsed="false"/>
    <row r="1036410" customFormat="false" ht="12.8" hidden="false" customHeight="false" outlineLevel="0" collapsed="false"/>
    <row r="1036411" customFormat="false" ht="12.8" hidden="false" customHeight="false" outlineLevel="0" collapsed="false"/>
    <row r="1036412" customFormat="false" ht="12.8" hidden="false" customHeight="false" outlineLevel="0" collapsed="false"/>
    <row r="1036413" customFormat="false" ht="12.8" hidden="false" customHeight="false" outlineLevel="0" collapsed="false"/>
    <row r="1036414" customFormat="false" ht="12.8" hidden="false" customHeight="false" outlineLevel="0" collapsed="false"/>
    <row r="1036415" customFormat="false" ht="12.8" hidden="false" customHeight="false" outlineLevel="0" collapsed="false"/>
    <row r="1036416" customFormat="false" ht="12.8" hidden="false" customHeight="false" outlineLevel="0" collapsed="false"/>
    <row r="1036417" customFormat="false" ht="12.8" hidden="false" customHeight="false" outlineLevel="0" collapsed="false"/>
    <row r="1036418" customFormat="false" ht="12.8" hidden="false" customHeight="false" outlineLevel="0" collapsed="false"/>
    <row r="1036419" customFormat="false" ht="12.8" hidden="false" customHeight="false" outlineLevel="0" collapsed="false"/>
    <row r="1036420" customFormat="false" ht="12.8" hidden="false" customHeight="false" outlineLevel="0" collapsed="false"/>
    <row r="1036421" customFormat="false" ht="12.8" hidden="false" customHeight="false" outlineLevel="0" collapsed="false"/>
    <row r="1036422" customFormat="false" ht="12.8" hidden="false" customHeight="false" outlineLevel="0" collapsed="false"/>
    <row r="1036423" customFormat="false" ht="12.8" hidden="false" customHeight="false" outlineLevel="0" collapsed="false"/>
    <row r="1036424" customFormat="false" ht="12.8" hidden="false" customHeight="false" outlineLevel="0" collapsed="false"/>
    <row r="1036425" customFormat="false" ht="12.8" hidden="false" customHeight="false" outlineLevel="0" collapsed="false"/>
    <row r="1036426" customFormat="false" ht="12.8" hidden="false" customHeight="false" outlineLevel="0" collapsed="false"/>
    <row r="1036427" customFormat="false" ht="12.8" hidden="false" customHeight="false" outlineLevel="0" collapsed="false"/>
    <row r="1036428" customFormat="false" ht="12.8" hidden="false" customHeight="false" outlineLevel="0" collapsed="false"/>
    <row r="1036429" customFormat="false" ht="12.8" hidden="false" customHeight="false" outlineLevel="0" collapsed="false"/>
    <row r="1036430" customFormat="false" ht="12.8" hidden="false" customHeight="false" outlineLevel="0" collapsed="false"/>
    <row r="1036431" customFormat="false" ht="12.8" hidden="false" customHeight="false" outlineLevel="0" collapsed="false"/>
    <row r="1036432" customFormat="false" ht="12.8" hidden="false" customHeight="false" outlineLevel="0" collapsed="false"/>
    <row r="1036433" customFormat="false" ht="12.8" hidden="false" customHeight="false" outlineLevel="0" collapsed="false"/>
    <row r="1036434" customFormat="false" ht="12.8" hidden="false" customHeight="false" outlineLevel="0" collapsed="false"/>
    <row r="1036435" customFormat="false" ht="12.8" hidden="false" customHeight="false" outlineLevel="0" collapsed="false"/>
    <row r="1036436" customFormat="false" ht="12.8" hidden="false" customHeight="false" outlineLevel="0" collapsed="false"/>
    <row r="1036437" customFormat="false" ht="12.8" hidden="false" customHeight="false" outlineLevel="0" collapsed="false"/>
    <row r="1036438" customFormat="false" ht="12.8" hidden="false" customHeight="false" outlineLevel="0" collapsed="false"/>
    <row r="1036439" customFormat="false" ht="12.8" hidden="false" customHeight="false" outlineLevel="0" collapsed="false"/>
    <row r="1036440" customFormat="false" ht="12.8" hidden="false" customHeight="false" outlineLevel="0" collapsed="false"/>
    <row r="1036441" customFormat="false" ht="12.8" hidden="false" customHeight="false" outlineLevel="0" collapsed="false"/>
    <row r="1036442" customFormat="false" ht="12.8" hidden="false" customHeight="false" outlineLevel="0" collapsed="false"/>
    <row r="1036443" customFormat="false" ht="12.8" hidden="false" customHeight="false" outlineLevel="0" collapsed="false"/>
    <row r="1036444" customFormat="false" ht="12.8" hidden="false" customHeight="false" outlineLevel="0" collapsed="false"/>
    <row r="1036445" customFormat="false" ht="12.8" hidden="false" customHeight="false" outlineLevel="0" collapsed="false"/>
    <row r="1036446" customFormat="false" ht="12.8" hidden="false" customHeight="false" outlineLevel="0" collapsed="false"/>
    <row r="1036447" customFormat="false" ht="12.8" hidden="false" customHeight="false" outlineLevel="0" collapsed="false"/>
    <row r="1036448" customFormat="false" ht="12.8" hidden="false" customHeight="false" outlineLevel="0" collapsed="false"/>
    <row r="1036449" customFormat="false" ht="12.8" hidden="false" customHeight="false" outlineLevel="0" collapsed="false"/>
    <row r="1036450" customFormat="false" ht="12.8" hidden="false" customHeight="false" outlineLevel="0" collapsed="false"/>
    <row r="1036451" customFormat="false" ht="12.8" hidden="false" customHeight="false" outlineLevel="0" collapsed="false"/>
    <row r="1036452" customFormat="false" ht="12.8" hidden="false" customHeight="false" outlineLevel="0" collapsed="false"/>
    <row r="1036453" customFormat="false" ht="12.8" hidden="false" customHeight="false" outlineLevel="0" collapsed="false"/>
    <row r="1036454" customFormat="false" ht="12.8" hidden="false" customHeight="false" outlineLevel="0" collapsed="false"/>
    <row r="1036455" customFormat="false" ht="12.8" hidden="false" customHeight="false" outlineLevel="0" collapsed="false"/>
    <row r="1036456" customFormat="false" ht="12.8" hidden="false" customHeight="false" outlineLevel="0" collapsed="false"/>
    <row r="1036457" customFormat="false" ht="12.8" hidden="false" customHeight="false" outlineLevel="0" collapsed="false"/>
    <row r="1036458" customFormat="false" ht="12.8" hidden="false" customHeight="false" outlineLevel="0" collapsed="false"/>
    <row r="1036459" customFormat="false" ht="12.8" hidden="false" customHeight="false" outlineLevel="0" collapsed="false"/>
    <row r="1036460" customFormat="false" ht="12.8" hidden="false" customHeight="false" outlineLevel="0" collapsed="false"/>
    <row r="1036461" customFormat="false" ht="12.8" hidden="false" customHeight="false" outlineLevel="0" collapsed="false"/>
    <row r="1036462" customFormat="false" ht="12.8" hidden="false" customHeight="false" outlineLevel="0" collapsed="false"/>
    <row r="1036463" customFormat="false" ht="12.8" hidden="false" customHeight="false" outlineLevel="0" collapsed="false"/>
    <row r="1036464" customFormat="false" ht="12.8" hidden="false" customHeight="false" outlineLevel="0" collapsed="false"/>
    <row r="1036465" customFormat="false" ht="12.8" hidden="false" customHeight="false" outlineLevel="0" collapsed="false"/>
    <row r="1036466" customFormat="false" ht="12.8" hidden="false" customHeight="false" outlineLevel="0" collapsed="false"/>
    <row r="1036467" customFormat="false" ht="12.8" hidden="false" customHeight="false" outlineLevel="0" collapsed="false"/>
    <row r="1036468" customFormat="false" ht="12.8" hidden="false" customHeight="false" outlineLevel="0" collapsed="false"/>
    <row r="1036469" customFormat="false" ht="12.8" hidden="false" customHeight="false" outlineLevel="0" collapsed="false"/>
    <row r="1036470" customFormat="false" ht="12.8" hidden="false" customHeight="false" outlineLevel="0" collapsed="false"/>
    <row r="1036471" customFormat="false" ht="12.8" hidden="false" customHeight="false" outlineLevel="0" collapsed="false"/>
    <row r="1036472" customFormat="false" ht="12.8" hidden="false" customHeight="false" outlineLevel="0" collapsed="false"/>
    <row r="1036473" customFormat="false" ht="12.8" hidden="false" customHeight="false" outlineLevel="0" collapsed="false"/>
    <row r="1036474" customFormat="false" ht="12.8" hidden="false" customHeight="false" outlineLevel="0" collapsed="false"/>
    <row r="1036475" customFormat="false" ht="12.8" hidden="false" customHeight="false" outlineLevel="0" collapsed="false"/>
    <row r="1036476" customFormat="false" ht="12.8" hidden="false" customHeight="false" outlineLevel="0" collapsed="false"/>
    <row r="1036477" customFormat="false" ht="12.8" hidden="false" customHeight="false" outlineLevel="0" collapsed="false"/>
    <row r="1036478" customFormat="false" ht="12.8" hidden="false" customHeight="false" outlineLevel="0" collapsed="false"/>
    <row r="1036479" customFormat="false" ht="12.8" hidden="false" customHeight="false" outlineLevel="0" collapsed="false"/>
    <row r="1036480" customFormat="false" ht="12.8" hidden="false" customHeight="false" outlineLevel="0" collapsed="false"/>
    <row r="1036481" customFormat="false" ht="12.8" hidden="false" customHeight="false" outlineLevel="0" collapsed="false"/>
    <row r="1036482" customFormat="false" ht="12.8" hidden="false" customHeight="false" outlineLevel="0" collapsed="false"/>
    <row r="1036483" customFormat="false" ht="12.8" hidden="false" customHeight="false" outlineLevel="0" collapsed="false"/>
    <row r="1036484" customFormat="false" ht="12.8" hidden="false" customHeight="false" outlineLevel="0" collapsed="false"/>
    <row r="1036485" customFormat="false" ht="12.8" hidden="false" customHeight="false" outlineLevel="0" collapsed="false"/>
    <row r="1036486" customFormat="false" ht="12.8" hidden="false" customHeight="false" outlineLevel="0" collapsed="false"/>
    <row r="1036487" customFormat="false" ht="12.8" hidden="false" customHeight="false" outlineLevel="0" collapsed="false"/>
    <row r="1036488" customFormat="false" ht="12.8" hidden="false" customHeight="false" outlineLevel="0" collapsed="false"/>
    <row r="1036489" customFormat="false" ht="12.8" hidden="false" customHeight="false" outlineLevel="0" collapsed="false"/>
    <row r="1036490" customFormat="false" ht="12.8" hidden="false" customHeight="false" outlineLevel="0" collapsed="false"/>
    <row r="1036491" customFormat="false" ht="12.8" hidden="false" customHeight="false" outlineLevel="0" collapsed="false"/>
    <row r="1036492" customFormat="false" ht="12.8" hidden="false" customHeight="false" outlineLevel="0" collapsed="false"/>
    <row r="1036493" customFormat="false" ht="12.8" hidden="false" customHeight="false" outlineLevel="0" collapsed="false"/>
    <row r="1036494" customFormat="false" ht="12.8" hidden="false" customHeight="false" outlineLevel="0" collapsed="false"/>
    <row r="1036495" customFormat="false" ht="12.8" hidden="false" customHeight="false" outlineLevel="0" collapsed="false"/>
    <row r="1036496" customFormat="false" ht="12.8" hidden="false" customHeight="false" outlineLevel="0" collapsed="false"/>
    <row r="1036497" customFormat="false" ht="12.8" hidden="false" customHeight="false" outlineLevel="0" collapsed="false"/>
    <row r="1036498" customFormat="false" ht="12.8" hidden="false" customHeight="false" outlineLevel="0" collapsed="false"/>
    <row r="1036499" customFormat="false" ht="12.8" hidden="false" customHeight="false" outlineLevel="0" collapsed="false"/>
    <row r="1036500" customFormat="false" ht="12.8" hidden="false" customHeight="false" outlineLevel="0" collapsed="false"/>
    <row r="1036501" customFormat="false" ht="12.8" hidden="false" customHeight="false" outlineLevel="0" collapsed="false"/>
    <row r="1036502" customFormat="false" ht="12.8" hidden="false" customHeight="false" outlineLevel="0" collapsed="false"/>
    <row r="1036503" customFormat="false" ht="12.8" hidden="false" customHeight="false" outlineLevel="0" collapsed="false"/>
    <row r="1036504" customFormat="false" ht="12.8" hidden="false" customHeight="false" outlineLevel="0" collapsed="false"/>
    <row r="1036505" customFormat="false" ht="12.8" hidden="false" customHeight="false" outlineLevel="0" collapsed="false"/>
    <row r="1036506" customFormat="false" ht="12.8" hidden="false" customHeight="false" outlineLevel="0" collapsed="false"/>
    <row r="1036507" customFormat="false" ht="12.8" hidden="false" customHeight="false" outlineLevel="0" collapsed="false"/>
    <row r="1036508" customFormat="false" ht="12.8" hidden="false" customHeight="false" outlineLevel="0" collapsed="false"/>
    <row r="1036509" customFormat="false" ht="12.8" hidden="false" customHeight="false" outlineLevel="0" collapsed="false"/>
    <row r="1036510" customFormat="false" ht="12.8" hidden="false" customHeight="false" outlineLevel="0" collapsed="false"/>
    <row r="1036511" customFormat="false" ht="12.8" hidden="false" customHeight="false" outlineLevel="0" collapsed="false"/>
    <row r="1036512" customFormat="false" ht="12.8" hidden="false" customHeight="false" outlineLevel="0" collapsed="false"/>
    <row r="1036513" customFormat="false" ht="12.8" hidden="false" customHeight="false" outlineLevel="0" collapsed="false"/>
    <row r="1036514" customFormat="false" ht="12.8" hidden="false" customHeight="false" outlineLevel="0" collapsed="false"/>
    <row r="1036515" customFormat="false" ht="12.8" hidden="false" customHeight="false" outlineLevel="0" collapsed="false"/>
    <row r="1036516" customFormat="false" ht="12.8" hidden="false" customHeight="false" outlineLevel="0" collapsed="false"/>
    <row r="1036517" customFormat="false" ht="12.8" hidden="false" customHeight="false" outlineLevel="0" collapsed="false"/>
    <row r="1036518" customFormat="false" ht="12.8" hidden="false" customHeight="false" outlineLevel="0" collapsed="false"/>
    <row r="1036519" customFormat="false" ht="12.8" hidden="false" customHeight="false" outlineLevel="0" collapsed="false"/>
    <row r="1036520" customFormat="false" ht="12.8" hidden="false" customHeight="false" outlineLevel="0" collapsed="false"/>
    <row r="1036521" customFormat="false" ht="12.8" hidden="false" customHeight="false" outlineLevel="0" collapsed="false"/>
    <row r="1036522" customFormat="false" ht="12.8" hidden="false" customHeight="false" outlineLevel="0" collapsed="false"/>
    <row r="1036523" customFormat="false" ht="12.8" hidden="false" customHeight="false" outlineLevel="0" collapsed="false"/>
    <row r="1036524" customFormat="false" ht="12.8" hidden="false" customHeight="false" outlineLevel="0" collapsed="false"/>
    <row r="1036525" customFormat="false" ht="12.8" hidden="false" customHeight="false" outlineLevel="0" collapsed="false"/>
    <row r="1036526" customFormat="false" ht="12.8" hidden="false" customHeight="false" outlineLevel="0" collapsed="false"/>
    <row r="1036527" customFormat="false" ht="12.8" hidden="false" customHeight="false" outlineLevel="0" collapsed="false"/>
    <row r="1036528" customFormat="false" ht="12.8" hidden="false" customHeight="false" outlineLevel="0" collapsed="false"/>
    <row r="1036529" customFormat="false" ht="12.8" hidden="false" customHeight="false" outlineLevel="0" collapsed="false"/>
    <row r="1036530" customFormat="false" ht="12.8" hidden="false" customHeight="false" outlineLevel="0" collapsed="false"/>
    <row r="1036531" customFormat="false" ht="12.8" hidden="false" customHeight="false" outlineLevel="0" collapsed="false"/>
    <row r="1036532" customFormat="false" ht="12.8" hidden="false" customHeight="false" outlineLevel="0" collapsed="false"/>
    <row r="1036533" customFormat="false" ht="12.8" hidden="false" customHeight="false" outlineLevel="0" collapsed="false"/>
    <row r="1036534" customFormat="false" ht="12.8" hidden="false" customHeight="false" outlineLevel="0" collapsed="false"/>
    <row r="1036535" customFormat="false" ht="12.8" hidden="false" customHeight="false" outlineLevel="0" collapsed="false"/>
    <row r="1036536" customFormat="false" ht="12.8" hidden="false" customHeight="false" outlineLevel="0" collapsed="false"/>
    <row r="1036537" customFormat="false" ht="12.8" hidden="false" customHeight="false" outlineLevel="0" collapsed="false"/>
    <row r="1036538" customFormat="false" ht="12.8" hidden="false" customHeight="false" outlineLevel="0" collapsed="false"/>
    <row r="1036539" customFormat="false" ht="12.8" hidden="false" customHeight="false" outlineLevel="0" collapsed="false"/>
    <row r="1036540" customFormat="false" ht="12.8" hidden="false" customHeight="false" outlineLevel="0" collapsed="false"/>
    <row r="1036541" customFormat="false" ht="12.8" hidden="false" customHeight="false" outlineLevel="0" collapsed="false"/>
    <row r="1036542" customFormat="false" ht="12.8" hidden="false" customHeight="false" outlineLevel="0" collapsed="false"/>
    <row r="1036543" customFormat="false" ht="12.8" hidden="false" customHeight="false" outlineLevel="0" collapsed="false"/>
    <row r="1036544" customFormat="false" ht="12.8" hidden="false" customHeight="false" outlineLevel="0" collapsed="false"/>
    <row r="1036545" customFormat="false" ht="12.8" hidden="false" customHeight="false" outlineLevel="0" collapsed="false"/>
    <row r="1036546" customFormat="false" ht="12.8" hidden="false" customHeight="false" outlineLevel="0" collapsed="false"/>
    <row r="1036547" customFormat="false" ht="12.8" hidden="false" customHeight="false" outlineLevel="0" collapsed="false"/>
    <row r="1036548" customFormat="false" ht="12.8" hidden="false" customHeight="false" outlineLevel="0" collapsed="false"/>
    <row r="1036549" customFormat="false" ht="12.8" hidden="false" customHeight="false" outlineLevel="0" collapsed="false"/>
    <row r="1036550" customFormat="false" ht="12.8" hidden="false" customHeight="false" outlineLevel="0" collapsed="false"/>
    <row r="1036551" customFormat="false" ht="12.8" hidden="false" customHeight="false" outlineLevel="0" collapsed="false"/>
    <row r="1036552" customFormat="false" ht="12.8" hidden="false" customHeight="false" outlineLevel="0" collapsed="false"/>
    <row r="1036553" customFormat="false" ht="12.8" hidden="false" customHeight="false" outlineLevel="0" collapsed="false"/>
    <row r="1036554" customFormat="false" ht="12.8" hidden="false" customHeight="false" outlineLevel="0" collapsed="false"/>
    <row r="1036555" customFormat="false" ht="12.8" hidden="false" customHeight="false" outlineLevel="0" collapsed="false"/>
    <row r="1036556" customFormat="false" ht="12.8" hidden="false" customHeight="false" outlineLevel="0" collapsed="false"/>
    <row r="1036557" customFormat="false" ht="12.8" hidden="false" customHeight="false" outlineLevel="0" collapsed="false"/>
    <row r="1036558" customFormat="false" ht="12.8" hidden="false" customHeight="false" outlineLevel="0" collapsed="false"/>
    <row r="1036559" customFormat="false" ht="12.8" hidden="false" customHeight="false" outlineLevel="0" collapsed="false"/>
    <row r="1036560" customFormat="false" ht="12.8" hidden="false" customHeight="false" outlineLevel="0" collapsed="false"/>
    <row r="1036561" customFormat="false" ht="12.8" hidden="false" customHeight="false" outlineLevel="0" collapsed="false"/>
    <row r="1036562" customFormat="false" ht="12.8" hidden="false" customHeight="false" outlineLevel="0" collapsed="false"/>
    <row r="1036563" customFormat="false" ht="12.8" hidden="false" customHeight="false" outlineLevel="0" collapsed="false"/>
    <row r="1036564" customFormat="false" ht="12.8" hidden="false" customHeight="false" outlineLevel="0" collapsed="false"/>
    <row r="1036565" customFormat="false" ht="12.8" hidden="false" customHeight="false" outlineLevel="0" collapsed="false"/>
    <row r="1036566" customFormat="false" ht="12.8" hidden="false" customHeight="false" outlineLevel="0" collapsed="false"/>
    <row r="1036567" customFormat="false" ht="12.8" hidden="false" customHeight="false" outlineLevel="0" collapsed="false"/>
    <row r="1036568" customFormat="false" ht="12.8" hidden="false" customHeight="false" outlineLevel="0" collapsed="false"/>
    <row r="1036569" customFormat="false" ht="12.8" hidden="false" customHeight="false" outlineLevel="0" collapsed="false"/>
    <row r="1036570" customFormat="false" ht="12.8" hidden="false" customHeight="false" outlineLevel="0" collapsed="false"/>
    <row r="1036571" customFormat="false" ht="12.8" hidden="false" customHeight="false" outlineLevel="0" collapsed="false"/>
    <row r="1036572" customFormat="false" ht="12.8" hidden="false" customHeight="false" outlineLevel="0" collapsed="false"/>
    <row r="1036573" customFormat="false" ht="12.8" hidden="false" customHeight="false" outlineLevel="0" collapsed="false"/>
    <row r="1036574" customFormat="false" ht="12.8" hidden="false" customHeight="false" outlineLevel="0" collapsed="false"/>
    <row r="1036575" customFormat="false" ht="12.8" hidden="false" customHeight="false" outlineLevel="0" collapsed="false"/>
    <row r="1036576" customFormat="false" ht="12.8" hidden="false" customHeight="false" outlineLevel="0" collapsed="false"/>
    <row r="1036577" customFormat="false" ht="12.8" hidden="false" customHeight="false" outlineLevel="0" collapsed="false"/>
    <row r="1036578" customFormat="false" ht="12.8" hidden="false" customHeight="false" outlineLevel="0" collapsed="false"/>
    <row r="1036579" customFormat="false" ht="12.8" hidden="false" customHeight="false" outlineLevel="0" collapsed="false"/>
    <row r="1036580" customFormat="false" ht="12.8" hidden="false" customHeight="false" outlineLevel="0" collapsed="false"/>
    <row r="1036581" customFormat="false" ht="12.8" hidden="false" customHeight="false" outlineLevel="0" collapsed="false"/>
    <row r="1036582" customFormat="false" ht="12.8" hidden="false" customHeight="false" outlineLevel="0" collapsed="false"/>
    <row r="1036583" customFormat="false" ht="12.8" hidden="false" customHeight="false" outlineLevel="0" collapsed="false"/>
    <row r="1036584" customFormat="false" ht="12.8" hidden="false" customHeight="false" outlineLevel="0" collapsed="false"/>
    <row r="1036585" customFormat="false" ht="12.8" hidden="false" customHeight="false" outlineLevel="0" collapsed="false"/>
    <row r="1036586" customFormat="false" ht="12.8" hidden="false" customHeight="false" outlineLevel="0" collapsed="false"/>
    <row r="1036587" customFormat="false" ht="12.8" hidden="false" customHeight="false" outlineLevel="0" collapsed="false"/>
    <row r="1036588" customFormat="false" ht="12.8" hidden="false" customHeight="false" outlineLevel="0" collapsed="false"/>
    <row r="1036589" customFormat="false" ht="12.8" hidden="false" customHeight="false" outlineLevel="0" collapsed="false"/>
    <row r="1036590" customFormat="false" ht="12.8" hidden="false" customHeight="false" outlineLevel="0" collapsed="false"/>
    <row r="1036591" customFormat="false" ht="12.8" hidden="false" customHeight="false" outlineLevel="0" collapsed="false"/>
    <row r="1036592" customFormat="false" ht="12.8" hidden="false" customHeight="false" outlineLevel="0" collapsed="false"/>
    <row r="1036593" customFormat="false" ht="12.8" hidden="false" customHeight="false" outlineLevel="0" collapsed="false"/>
    <row r="1036594" customFormat="false" ht="12.8" hidden="false" customHeight="false" outlineLevel="0" collapsed="false"/>
    <row r="1036595" customFormat="false" ht="12.8" hidden="false" customHeight="false" outlineLevel="0" collapsed="false"/>
    <row r="1036596" customFormat="false" ht="12.8" hidden="false" customHeight="false" outlineLevel="0" collapsed="false"/>
    <row r="1036597" customFormat="false" ht="12.8" hidden="false" customHeight="false" outlineLevel="0" collapsed="false"/>
    <row r="1036598" customFormat="false" ht="12.8" hidden="false" customHeight="false" outlineLevel="0" collapsed="false"/>
    <row r="1036599" customFormat="false" ht="12.8" hidden="false" customHeight="false" outlineLevel="0" collapsed="false"/>
    <row r="1036600" customFormat="false" ht="12.8" hidden="false" customHeight="false" outlineLevel="0" collapsed="false"/>
    <row r="1036601" customFormat="false" ht="12.8" hidden="false" customHeight="false" outlineLevel="0" collapsed="false"/>
    <row r="1036602" customFormat="false" ht="12.8" hidden="false" customHeight="false" outlineLevel="0" collapsed="false"/>
    <row r="1036603" customFormat="false" ht="12.8" hidden="false" customHeight="false" outlineLevel="0" collapsed="false"/>
    <row r="1036604" customFormat="false" ht="12.8" hidden="false" customHeight="false" outlineLevel="0" collapsed="false"/>
    <row r="1036605" customFormat="false" ht="12.8" hidden="false" customHeight="false" outlineLevel="0" collapsed="false"/>
    <row r="1036606" customFormat="false" ht="12.8" hidden="false" customHeight="false" outlineLevel="0" collapsed="false"/>
    <row r="1036607" customFormat="false" ht="12.8" hidden="false" customHeight="false" outlineLevel="0" collapsed="false"/>
    <row r="1036608" customFormat="false" ht="12.8" hidden="false" customHeight="false" outlineLevel="0" collapsed="false"/>
    <row r="1036609" customFormat="false" ht="12.8" hidden="false" customHeight="false" outlineLevel="0" collapsed="false"/>
    <row r="1036610" customFormat="false" ht="12.8" hidden="false" customHeight="false" outlineLevel="0" collapsed="false"/>
    <row r="1036611" customFormat="false" ht="12.8" hidden="false" customHeight="false" outlineLevel="0" collapsed="false"/>
    <row r="1036612" customFormat="false" ht="12.8" hidden="false" customHeight="false" outlineLevel="0" collapsed="false"/>
    <row r="1036613" customFormat="false" ht="12.8" hidden="false" customHeight="false" outlineLevel="0" collapsed="false"/>
    <row r="1036614" customFormat="false" ht="12.8" hidden="false" customHeight="false" outlineLevel="0" collapsed="false"/>
    <row r="1036615" customFormat="false" ht="12.8" hidden="false" customHeight="false" outlineLevel="0" collapsed="false"/>
    <row r="1036616" customFormat="false" ht="12.8" hidden="false" customHeight="false" outlineLevel="0" collapsed="false"/>
    <row r="1036617" customFormat="false" ht="12.8" hidden="false" customHeight="false" outlineLevel="0" collapsed="false"/>
    <row r="1036618" customFormat="false" ht="12.8" hidden="false" customHeight="false" outlineLevel="0" collapsed="false"/>
    <row r="1036619" customFormat="false" ht="12.8" hidden="false" customHeight="false" outlineLevel="0" collapsed="false"/>
    <row r="1036620" customFormat="false" ht="12.8" hidden="false" customHeight="false" outlineLevel="0" collapsed="false"/>
    <row r="1036621" customFormat="false" ht="12.8" hidden="false" customHeight="false" outlineLevel="0" collapsed="false"/>
    <row r="1036622" customFormat="false" ht="12.8" hidden="false" customHeight="false" outlineLevel="0" collapsed="false"/>
    <row r="1036623" customFormat="false" ht="12.8" hidden="false" customHeight="false" outlineLevel="0" collapsed="false"/>
    <row r="1036624" customFormat="false" ht="12.8" hidden="false" customHeight="false" outlineLevel="0" collapsed="false"/>
    <row r="1036625" customFormat="false" ht="12.8" hidden="false" customHeight="false" outlineLevel="0" collapsed="false"/>
    <row r="1036626" customFormat="false" ht="12.8" hidden="false" customHeight="false" outlineLevel="0" collapsed="false"/>
    <row r="1036627" customFormat="false" ht="12.8" hidden="false" customHeight="false" outlineLevel="0" collapsed="false"/>
    <row r="1036628" customFormat="false" ht="12.8" hidden="false" customHeight="false" outlineLevel="0" collapsed="false"/>
    <row r="1036629" customFormat="false" ht="12.8" hidden="false" customHeight="false" outlineLevel="0" collapsed="false"/>
    <row r="1036630" customFormat="false" ht="12.8" hidden="false" customHeight="false" outlineLevel="0" collapsed="false"/>
    <row r="1036631" customFormat="false" ht="12.8" hidden="false" customHeight="false" outlineLevel="0" collapsed="false"/>
    <row r="1036632" customFormat="false" ht="12.8" hidden="false" customHeight="false" outlineLevel="0" collapsed="false"/>
    <row r="1036633" customFormat="false" ht="12.8" hidden="false" customHeight="false" outlineLevel="0" collapsed="false"/>
    <row r="1036634" customFormat="false" ht="12.8" hidden="false" customHeight="false" outlineLevel="0" collapsed="false"/>
    <row r="1036635" customFormat="false" ht="12.8" hidden="false" customHeight="false" outlineLevel="0" collapsed="false"/>
    <row r="1036636" customFormat="false" ht="12.8" hidden="false" customHeight="false" outlineLevel="0" collapsed="false"/>
    <row r="1036637" customFormat="false" ht="12.8" hidden="false" customHeight="false" outlineLevel="0" collapsed="false"/>
    <row r="1036638" customFormat="false" ht="12.8" hidden="false" customHeight="false" outlineLevel="0" collapsed="false"/>
    <row r="1036639" customFormat="false" ht="12.8" hidden="false" customHeight="false" outlineLevel="0" collapsed="false"/>
    <row r="1036640" customFormat="false" ht="12.8" hidden="false" customHeight="false" outlineLevel="0" collapsed="false"/>
    <row r="1036641" customFormat="false" ht="12.8" hidden="false" customHeight="false" outlineLevel="0" collapsed="false"/>
    <row r="1036642" customFormat="false" ht="12.8" hidden="false" customHeight="false" outlineLevel="0" collapsed="false"/>
    <row r="1036643" customFormat="false" ht="12.8" hidden="false" customHeight="false" outlineLevel="0" collapsed="false"/>
    <row r="1036644" customFormat="false" ht="12.8" hidden="false" customHeight="false" outlineLevel="0" collapsed="false"/>
    <row r="1036645" customFormat="false" ht="12.8" hidden="false" customHeight="false" outlineLevel="0" collapsed="false"/>
    <row r="1036646" customFormat="false" ht="12.8" hidden="false" customHeight="false" outlineLevel="0" collapsed="false"/>
    <row r="1036647" customFormat="false" ht="12.8" hidden="false" customHeight="false" outlineLevel="0" collapsed="false"/>
    <row r="1036648" customFormat="false" ht="12.8" hidden="false" customHeight="false" outlineLevel="0" collapsed="false"/>
    <row r="1036649" customFormat="false" ht="12.8" hidden="false" customHeight="false" outlineLevel="0" collapsed="false"/>
    <row r="1036650" customFormat="false" ht="12.8" hidden="false" customHeight="false" outlineLevel="0" collapsed="false"/>
    <row r="1036651" customFormat="false" ht="12.8" hidden="false" customHeight="false" outlineLevel="0" collapsed="false"/>
    <row r="1036652" customFormat="false" ht="12.8" hidden="false" customHeight="false" outlineLevel="0" collapsed="false"/>
    <row r="1036653" customFormat="false" ht="12.8" hidden="false" customHeight="false" outlineLevel="0" collapsed="false"/>
    <row r="1036654" customFormat="false" ht="12.8" hidden="false" customHeight="false" outlineLevel="0" collapsed="false"/>
    <row r="1036655" customFormat="false" ht="12.8" hidden="false" customHeight="false" outlineLevel="0" collapsed="false"/>
    <row r="1036656" customFormat="false" ht="12.8" hidden="false" customHeight="false" outlineLevel="0" collapsed="false"/>
    <row r="1036657" customFormat="false" ht="12.8" hidden="false" customHeight="false" outlineLevel="0" collapsed="false"/>
    <row r="1036658" customFormat="false" ht="12.8" hidden="false" customHeight="false" outlineLevel="0" collapsed="false"/>
    <row r="1036659" customFormat="false" ht="12.8" hidden="false" customHeight="false" outlineLevel="0" collapsed="false"/>
    <row r="1036660" customFormat="false" ht="12.8" hidden="false" customHeight="false" outlineLevel="0" collapsed="false"/>
    <row r="1036661" customFormat="false" ht="12.8" hidden="false" customHeight="false" outlineLevel="0" collapsed="false"/>
    <row r="1036662" customFormat="false" ht="12.8" hidden="false" customHeight="false" outlineLevel="0" collapsed="false"/>
    <row r="1036663" customFormat="false" ht="12.8" hidden="false" customHeight="false" outlineLevel="0" collapsed="false"/>
    <row r="1036664" customFormat="false" ht="12.8" hidden="false" customHeight="false" outlineLevel="0" collapsed="false"/>
    <row r="1036665" customFormat="false" ht="12.8" hidden="false" customHeight="false" outlineLevel="0" collapsed="false"/>
    <row r="1036666" customFormat="false" ht="12.8" hidden="false" customHeight="false" outlineLevel="0" collapsed="false"/>
    <row r="1036667" customFormat="false" ht="12.8" hidden="false" customHeight="false" outlineLevel="0" collapsed="false"/>
    <row r="1036668" customFormat="false" ht="12.8" hidden="false" customHeight="false" outlineLevel="0" collapsed="false"/>
    <row r="1036669" customFormat="false" ht="12.8" hidden="false" customHeight="false" outlineLevel="0" collapsed="false"/>
    <row r="1036670" customFormat="false" ht="12.8" hidden="false" customHeight="false" outlineLevel="0" collapsed="false"/>
    <row r="1036671" customFormat="false" ht="12.8" hidden="false" customHeight="false" outlineLevel="0" collapsed="false"/>
    <row r="1036672" customFormat="false" ht="12.8" hidden="false" customHeight="false" outlineLevel="0" collapsed="false"/>
    <row r="1036673" customFormat="false" ht="12.8" hidden="false" customHeight="false" outlineLevel="0" collapsed="false"/>
    <row r="1036674" customFormat="false" ht="12.8" hidden="false" customHeight="false" outlineLevel="0" collapsed="false"/>
    <row r="1036675" customFormat="false" ht="12.8" hidden="false" customHeight="false" outlineLevel="0" collapsed="false"/>
    <row r="1036676" customFormat="false" ht="12.8" hidden="false" customHeight="false" outlineLevel="0" collapsed="false"/>
    <row r="1036677" customFormat="false" ht="12.8" hidden="false" customHeight="false" outlineLevel="0" collapsed="false"/>
    <row r="1036678" customFormat="false" ht="12.8" hidden="false" customHeight="false" outlineLevel="0" collapsed="false"/>
    <row r="1036679" customFormat="false" ht="12.8" hidden="false" customHeight="false" outlineLevel="0" collapsed="false"/>
    <row r="1036680" customFormat="false" ht="12.8" hidden="false" customHeight="false" outlineLevel="0" collapsed="false"/>
    <row r="1036681" customFormat="false" ht="12.8" hidden="false" customHeight="false" outlineLevel="0" collapsed="false"/>
    <row r="1036682" customFormat="false" ht="12.8" hidden="false" customHeight="false" outlineLevel="0" collapsed="false"/>
    <row r="1036683" customFormat="false" ht="12.8" hidden="false" customHeight="false" outlineLevel="0" collapsed="false"/>
    <row r="1036684" customFormat="false" ht="12.8" hidden="false" customHeight="false" outlineLevel="0" collapsed="false"/>
    <row r="1036685" customFormat="false" ht="12.8" hidden="false" customHeight="false" outlineLevel="0" collapsed="false"/>
    <row r="1036686" customFormat="false" ht="12.8" hidden="false" customHeight="false" outlineLevel="0" collapsed="false"/>
    <row r="1036687" customFormat="false" ht="12.8" hidden="false" customHeight="false" outlineLevel="0" collapsed="false"/>
    <row r="1036688" customFormat="false" ht="12.8" hidden="false" customHeight="false" outlineLevel="0" collapsed="false"/>
    <row r="1036689" customFormat="false" ht="12.8" hidden="false" customHeight="false" outlineLevel="0" collapsed="false"/>
    <row r="1036690" customFormat="false" ht="12.8" hidden="false" customHeight="false" outlineLevel="0" collapsed="false"/>
    <row r="1036691" customFormat="false" ht="12.8" hidden="false" customHeight="false" outlineLevel="0" collapsed="false"/>
    <row r="1036692" customFormat="false" ht="12.8" hidden="false" customHeight="false" outlineLevel="0" collapsed="false"/>
    <row r="1036693" customFormat="false" ht="12.8" hidden="false" customHeight="false" outlineLevel="0" collapsed="false"/>
    <row r="1036694" customFormat="false" ht="12.8" hidden="false" customHeight="false" outlineLevel="0" collapsed="false"/>
    <row r="1036695" customFormat="false" ht="12.8" hidden="false" customHeight="false" outlineLevel="0" collapsed="false"/>
    <row r="1036696" customFormat="false" ht="12.8" hidden="false" customHeight="false" outlineLevel="0" collapsed="false"/>
    <row r="1036697" customFormat="false" ht="12.8" hidden="false" customHeight="false" outlineLevel="0" collapsed="false"/>
    <row r="1036698" customFormat="false" ht="12.8" hidden="false" customHeight="false" outlineLevel="0" collapsed="false"/>
    <row r="1036699" customFormat="false" ht="12.8" hidden="false" customHeight="false" outlineLevel="0" collapsed="false"/>
    <row r="1036700" customFormat="false" ht="12.8" hidden="false" customHeight="false" outlineLevel="0" collapsed="false"/>
    <row r="1036701" customFormat="false" ht="12.8" hidden="false" customHeight="false" outlineLevel="0" collapsed="false"/>
    <row r="1036702" customFormat="false" ht="12.8" hidden="false" customHeight="false" outlineLevel="0" collapsed="false"/>
    <row r="1036703" customFormat="false" ht="12.8" hidden="false" customHeight="false" outlineLevel="0" collapsed="false"/>
    <row r="1036704" customFormat="false" ht="12.8" hidden="false" customHeight="false" outlineLevel="0" collapsed="false"/>
    <row r="1036705" customFormat="false" ht="12.8" hidden="false" customHeight="false" outlineLevel="0" collapsed="false"/>
    <row r="1036706" customFormat="false" ht="12.8" hidden="false" customHeight="false" outlineLevel="0" collapsed="false"/>
    <row r="1036707" customFormat="false" ht="12.8" hidden="false" customHeight="false" outlineLevel="0" collapsed="false"/>
    <row r="1036708" customFormat="false" ht="12.8" hidden="false" customHeight="false" outlineLevel="0" collapsed="false"/>
    <row r="1036709" customFormat="false" ht="12.8" hidden="false" customHeight="false" outlineLevel="0" collapsed="false"/>
    <row r="1036710" customFormat="false" ht="12.8" hidden="false" customHeight="false" outlineLevel="0" collapsed="false"/>
    <row r="1036711" customFormat="false" ht="12.8" hidden="false" customHeight="false" outlineLevel="0" collapsed="false"/>
    <row r="1036712" customFormat="false" ht="12.8" hidden="false" customHeight="false" outlineLevel="0" collapsed="false"/>
    <row r="1036713" customFormat="false" ht="12.8" hidden="false" customHeight="false" outlineLevel="0" collapsed="false"/>
    <row r="1036714" customFormat="false" ht="12.8" hidden="false" customHeight="false" outlineLevel="0" collapsed="false"/>
    <row r="1036715" customFormat="false" ht="12.8" hidden="false" customHeight="false" outlineLevel="0" collapsed="false"/>
    <row r="1036716" customFormat="false" ht="12.8" hidden="false" customHeight="false" outlineLevel="0" collapsed="false"/>
    <row r="1036717" customFormat="false" ht="12.8" hidden="false" customHeight="false" outlineLevel="0" collapsed="false"/>
    <row r="1036718" customFormat="false" ht="12.8" hidden="false" customHeight="false" outlineLevel="0" collapsed="false"/>
    <row r="1036719" customFormat="false" ht="12.8" hidden="false" customHeight="false" outlineLevel="0" collapsed="false"/>
    <row r="1036720" customFormat="false" ht="12.8" hidden="false" customHeight="false" outlineLevel="0" collapsed="false"/>
    <row r="1036721" customFormat="false" ht="12.8" hidden="false" customHeight="false" outlineLevel="0" collapsed="false"/>
    <row r="1036722" customFormat="false" ht="12.8" hidden="false" customHeight="false" outlineLevel="0" collapsed="false"/>
    <row r="1036723" customFormat="false" ht="12.8" hidden="false" customHeight="false" outlineLevel="0" collapsed="false"/>
    <row r="1036724" customFormat="false" ht="12.8" hidden="false" customHeight="false" outlineLevel="0" collapsed="false"/>
    <row r="1036725" customFormat="false" ht="12.8" hidden="false" customHeight="false" outlineLevel="0" collapsed="false"/>
    <row r="1036726" customFormat="false" ht="12.8" hidden="false" customHeight="false" outlineLevel="0" collapsed="false"/>
    <row r="1036727" customFormat="false" ht="12.8" hidden="false" customHeight="false" outlineLevel="0" collapsed="false"/>
    <row r="1036728" customFormat="false" ht="12.8" hidden="false" customHeight="false" outlineLevel="0" collapsed="false"/>
    <row r="1036729" customFormat="false" ht="12.8" hidden="false" customHeight="false" outlineLevel="0" collapsed="false"/>
    <row r="1036730" customFormat="false" ht="12.8" hidden="false" customHeight="false" outlineLevel="0" collapsed="false"/>
    <row r="1036731" customFormat="false" ht="12.8" hidden="false" customHeight="false" outlineLevel="0" collapsed="false"/>
    <row r="1036732" customFormat="false" ht="12.8" hidden="false" customHeight="false" outlineLevel="0" collapsed="false"/>
    <row r="1036733" customFormat="false" ht="12.8" hidden="false" customHeight="false" outlineLevel="0" collapsed="false"/>
    <row r="1036734" customFormat="false" ht="12.8" hidden="false" customHeight="false" outlineLevel="0" collapsed="false"/>
    <row r="1036735" customFormat="false" ht="12.8" hidden="false" customHeight="false" outlineLevel="0" collapsed="false"/>
    <row r="1036736" customFormat="false" ht="12.8" hidden="false" customHeight="false" outlineLevel="0" collapsed="false"/>
    <row r="1036737" customFormat="false" ht="12.8" hidden="false" customHeight="false" outlineLevel="0" collapsed="false"/>
    <row r="1036738" customFormat="false" ht="12.8" hidden="false" customHeight="false" outlineLevel="0" collapsed="false"/>
    <row r="1036739" customFormat="false" ht="12.8" hidden="false" customHeight="false" outlineLevel="0" collapsed="false"/>
    <row r="1036740" customFormat="false" ht="12.8" hidden="false" customHeight="false" outlineLevel="0" collapsed="false"/>
    <row r="1036741" customFormat="false" ht="12.8" hidden="false" customHeight="false" outlineLevel="0" collapsed="false"/>
    <row r="1036742" customFormat="false" ht="12.8" hidden="false" customHeight="false" outlineLevel="0" collapsed="false"/>
    <row r="1036743" customFormat="false" ht="12.8" hidden="false" customHeight="false" outlineLevel="0" collapsed="false"/>
    <row r="1036744" customFormat="false" ht="12.8" hidden="false" customHeight="false" outlineLevel="0" collapsed="false"/>
    <row r="1036745" customFormat="false" ht="12.8" hidden="false" customHeight="false" outlineLevel="0" collapsed="false"/>
    <row r="1036746" customFormat="false" ht="12.8" hidden="false" customHeight="false" outlineLevel="0" collapsed="false"/>
    <row r="1036747" customFormat="false" ht="12.8" hidden="false" customHeight="false" outlineLevel="0" collapsed="false"/>
    <row r="1036748" customFormat="false" ht="12.8" hidden="false" customHeight="false" outlineLevel="0" collapsed="false"/>
    <row r="1036749" customFormat="false" ht="12.8" hidden="false" customHeight="false" outlineLevel="0" collapsed="false"/>
    <row r="1036750" customFormat="false" ht="12.8" hidden="false" customHeight="false" outlineLevel="0" collapsed="false"/>
    <row r="1036751" customFormat="false" ht="12.8" hidden="false" customHeight="false" outlineLevel="0" collapsed="false"/>
    <row r="1036752" customFormat="false" ht="12.8" hidden="false" customHeight="false" outlineLevel="0" collapsed="false"/>
    <row r="1036753" customFormat="false" ht="12.8" hidden="false" customHeight="false" outlineLevel="0" collapsed="false"/>
    <row r="1036754" customFormat="false" ht="12.8" hidden="false" customHeight="false" outlineLevel="0" collapsed="false"/>
    <row r="1036755" customFormat="false" ht="12.8" hidden="false" customHeight="false" outlineLevel="0" collapsed="false"/>
    <row r="1036756" customFormat="false" ht="12.8" hidden="false" customHeight="false" outlineLevel="0" collapsed="false"/>
    <row r="1036757" customFormat="false" ht="12.8" hidden="false" customHeight="false" outlineLevel="0" collapsed="false"/>
    <row r="1036758" customFormat="false" ht="12.8" hidden="false" customHeight="false" outlineLevel="0" collapsed="false"/>
    <row r="1036759" customFormat="false" ht="12.8" hidden="false" customHeight="false" outlineLevel="0" collapsed="false"/>
    <row r="1036760" customFormat="false" ht="12.8" hidden="false" customHeight="false" outlineLevel="0" collapsed="false"/>
    <row r="1036761" customFormat="false" ht="12.8" hidden="false" customHeight="false" outlineLevel="0" collapsed="false"/>
    <row r="1036762" customFormat="false" ht="12.8" hidden="false" customHeight="false" outlineLevel="0" collapsed="false"/>
    <row r="1036763" customFormat="false" ht="12.8" hidden="false" customHeight="false" outlineLevel="0" collapsed="false"/>
    <row r="1036764" customFormat="false" ht="12.8" hidden="false" customHeight="false" outlineLevel="0" collapsed="false"/>
    <row r="1036765" customFormat="false" ht="12.8" hidden="false" customHeight="false" outlineLevel="0" collapsed="false"/>
    <row r="1036766" customFormat="false" ht="12.8" hidden="false" customHeight="false" outlineLevel="0" collapsed="false"/>
    <row r="1036767" customFormat="false" ht="12.8" hidden="false" customHeight="false" outlineLevel="0" collapsed="false"/>
    <row r="1036768" customFormat="false" ht="12.8" hidden="false" customHeight="false" outlineLevel="0" collapsed="false"/>
    <row r="1036769" customFormat="false" ht="12.8" hidden="false" customHeight="false" outlineLevel="0" collapsed="false"/>
    <row r="1036770" customFormat="false" ht="12.8" hidden="false" customHeight="false" outlineLevel="0" collapsed="false"/>
    <row r="1036771" customFormat="false" ht="12.8" hidden="false" customHeight="false" outlineLevel="0" collapsed="false"/>
    <row r="1036772" customFormat="false" ht="12.8" hidden="false" customHeight="false" outlineLevel="0" collapsed="false"/>
    <row r="1036773" customFormat="false" ht="12.8" hidden="false" customHeight="false" outlineLevel="0" collapsed="false"/>
    <row r="1036774" customFormat="false" ht="12.8" hidden="false" customHeight="false" outlineLevel="0" collapsed="false"/>
    <row r="1036775" customFormat="false" ht="12.8" hidden="false" customHeight="false" outlineLevel="0" collapsed="false"/>
    <row r="1036776" customFormat="false" ht="12.8" hidden="false" customHeight="false" outlineLevel="0" collapsed="false"/>
    <row r="1036777" customFormat="false" ht="12.8" hidden="false" customHeight="false" outlineLevel="0" collapsed="false"/>
    <row r="1036778" customFormat="false" ht="12.8" hidden="false" customHeight="false" outlineLevel="0" collapsed="false"/>
    <row r="1036779" customFormat="false" ht="12.8" hidden="false" customHeight="false" outlineLevel="0" collapsed="false"/>
    <row r="1036780" customFormat="false" ht="12.8" hidden="false" customHeight="false" outlineLevel="0" collapsed="false"/>
    <row r="1036781" customFormat="false" ht="12.8" hidden="false" customHeight="false" outlineLevel="0" collapsed="false"/>
    <row r="1036782" customFormat="false" ht="12.8" hidden="false" customHeight="false" outlineLevel="0" collapsed="false"/>
    <row r="1036783" customFormat="false" ht="12.8" hidden="false" customHeight="false" outlineLevel="0" collapsed="false"/>
    <row r="1036784" customFormat="false" ht="12.8" hidden="false" customHeight="false" outlineLevel="0" collapsed="false"/>
    <row r="1036785" customFormat="false" ht="12.8" hidden="false" customHeight="false" outlineLevel="0" collapsed="false"/>
    <row r="1036786" customFormat="false" ht="12.8" hidden="false" customHeight="false" outlineLevel="0" collapsed="false"/>
    <row r="1036787" customFormat="false" ht="12.8" hidden="false" customHeight="false" outlineLevel="0" collapsed="false"/>
    <row r="1036788" customFormat="false" ht="12.8" hidden="false" customHeight="false" outlineLevel="0" collapsed="false"/>
    <row r="1036789" customFormat="false" ht="12.8" hidden="false" customHeight="false" outlineLevel="0" collapsed="false"/>
    <row r="1036790" customFormat="false" ht="12.8" hidden="false" customHeight="false" outlineLevel="0" collapsed="false"/>
    <row r="1036791" customFormat="false" ht="12.8" hidden="false" customHeight="false" outlineLevel="0" collapsed="false"/>
    <row r="1036792" customFormat="false" ht="12.8" hidden="false" customHeight="false" outlineLevel="0" collapsed="false"/>
    <row r="1036793" customFormat="false" ht="12.8" hidden="false" customHeight="false" outlineLevel="0" collapsed="false"/>
    <row r="1036794" customFormat="false" ht="12.8" hidden="false" customHeight="false" outlineLevel="0" collapsed="false"/>
    <row r="1036795" customFormat="false" ht="12.8" hidden="false" customHeight="false" outlineLevel="0" collapsed="false"/>
    <row r="1036796" customFormat="false" ht="12.8" hidden="false" customHeight="false" outlineLevel="0" collapsed="false"/>
    <row r="1036797" customFormat="false" ht="12.8" hidden="false" customHeight="false" outlineLevel="0" collapsed="false"/>
    <row r="1036798" customFormat="false" ht="12.8" hidden="false" customHeight="false" outlineLevel="0" collapsed="false"/>
    <row r="1036799" customFormat="false" ht="12.8" hidden="false" customHeight="false" outlineLevel="0" collapsed="false"/>
    <row r="1036800" customFormat="false" ht="12.8" hidden="false" customHeight="false" outlineLevel="0" collapsed="false"/>
    <row r="1036801" customFormat="false" ht="12.8" hidden="false" customHeight="false" outlineLevel="0" collapsed="false"/>
    <row r="1036802" customFormat="false" ht="12.8" hidden="false" customHeight="false" outlineLevel="0" collapsed="false"/>
    <row r="1036803" customFormat="false" ht="12.8" hidden="false" customHeight="false" outlineLevel="0" collapsed="false"/>
    <row r="1036804" customFormat="false" ht="12.8" hidden="false" customHeight="false" outlineLevel="0" collapsed="false"/>
    <row r="1036805" customFormat="false" ht="12.8" hidden="false" customHeight="false" outlineLevel="0" collapsed="false"/>
    <row r="1036806" customFormat="false" ht="12.8" hidden="false" customHeight="false" outlineLevel="0" collapsed="false"/>
    <row r="1036807" customFormat="false" ht="12.8" hidden="false" customHeight="false" outlineLevel="0" collapsed="false"/>
    <row r="1036808" customFormat="false" ht="12.8" hidden="false" customHeight="false" outlineLevel="0" collapsed="false"/>
    <row r="1036809" customFormat="false" ht="12.8" hidden="false" customHeight="false" outlineLevel="0" collapsed="false"/>
    <row r="1036810" customFormat="false" ht="12.8" hidden="false" customHeight="false" outlineLevel="0" collapsed="false"/>
    <row r="1036811" customFormat="false" ht="12.8" hidden="false" customHeight="false" outlineLevel="0" collapsed="false"/>
    <row r="1036812" customFormat="false" ht="12.8" hidden="false" customHeight="false" outlineLevel="0" collapsed="false"/>
    <row r="1036813" customFormat="false" ht="12.8" hidden="false" customHeight="false" outlineLevel="0" collapsed="false"/>
    <row r="1036814" customFormat="false" ht="12.8" hidden="false" customHeight="false" outlineLevel="0" collapsed="false"/>
    <row r="1036815" customFormat="false" ht="12.8" hidden="false" customHeight="false" outlineLevel="0" collapsed="false"/>
    <row r="1036816" customFormat="false" ht="12.8" hidden="false" customHeight="false" outlineLevel="0" collapsed="false"/>
    <row r="1036817" customFormat="false" ht="12.8" hidden="false" customHeight="false" outlineLevel="0" collapsed="false"/>
    <row r="1036818" customFormat="false" ht="12.8" hidden="false" customHeight="false" outlineLevel="0" collapsed="false"/>
    <row r="1036819" customFormat="false" ht="12.8" hidden="false" customHeight="false" outlineLevel="0" collapsed="false"/>
    <row r="1036820" customFormat="false" ht="12.8" hidden="false" customHeight="false" outlineLevel="0" collapsed="false"/>
    <row r="1036821" customFormat="false" ht="12.8" hidden="false" customHeight="false" outlineLevel="0" collapsed="false"/>
    <row r="1036822" customFormat="false" ht="12.8" hidden="false" customHeight="false" outlineLevel="0" collapsed="false"/>
    <row r="1036823" customFormat="false" ht="12.8" hidden="false" customHeight="false" outlineLevel="0" collapsed="false"/>
    <row r="1036824" customFormat="false" ht="12.8" hidden="false" customHeight="false" outlineLevel="0" collapsed="false"/>
    <row r="1036825" customFormat="false" ht="12.8" hidden="false" customHeight="false" outlineLevel="0" collapsed="false"/>
    <row r="1036826" customFormat="false" ht="12.8" hidden="false" customHeight="false" outlineLevel="0" collapsed="false"/>
    <row r="1036827" customFormat="false" ht="12.8" hidden="false" customHeight="false" outlineLevel="0" collapsed="false"/>
    <row r="1036828" customFormat="false" ht="12.8" hidden="false" customHeight="false" outlineLevel="0" collapsed="false"/>
    <row r="1036829" customFormat="false" ht="12.8" hidden="false" customHeight="false" outlineLevel="0" collapsed="false"/>
    <row r="1036830" customFormat="false" ht="12.8" hidden="false" customHeight="false" outlineLevel="0" collapsed="false"/>
    <row r="1036831" customFormat="false" ht="12.8" hidden="false" customHeight="false" outlineLevel="0" collapsed="false"/>
    <row r="1036832" customFormat="false" ht="12.8" hidden="false" customHeight="false" outlineLevel="0" collapsed="false"/>
    <row r="1036833" customFormat="false" ht="12.8" hidden="false" customHeight="false" outlineLevel="0" collapsed="false"/>
    <row r="1036834" customFormat="false" ht="12.8" hidden="false" customHeight="false" outlineLevel="0" collapsed="false"/>
    <row r="1036835" customFormat="false" ht="12.8" hidden="false" customHeight="false" outlineLevel="0" collapsed="false"/>
    <row r="1036836" customFormat="false" ht="12.8" hidden="false" customHeight="false" outlineLevel="0" collapsed="false"/>
    <row r="1036837" customFormat="false" ht="12.8" hidden="false" customHeight="false" outlineLevel="0" collapsed="false"/>
    <row r="1036838" customFormat="false" ht="12.8" hidden="false" customHeight="false" outlineLevel="0" collapsed="false"/>
    <row r="1036839" customFormat="false" ht="12.8" hidden="false" customHeight="false" outlineLevel="0" collapsed="false"/>
    <row r="1036840" customFormat="false" ht="12.8" hidden="false" customHeight="false" outlineLevel="0" collapsed="false"/>
    <row r="1036841" customFormat="false" ht="12.8" hidden="false" customHeight="false" outlineLevel="0" collapsed="false"/>
    <row r="1036842" customFormat="false" ht="12.8" hidden="false" customHeight="false" outlineLevel="0" collapsed="false"/>
    <row r="1036843" customFormat="false" ht="12.8" hidden="false" customHeight="false" outlineLevel="0" collapsed="false"/>
    <row r="1036844" customFormat="false" ht="12.8" hidden="false" customHeight="false" outlineLevel="0" collapsed="false"/>
    <row r="1036845" customFormat="false" ht="12.8" hidden="false" customHeight="false" outlineLevel="0" collapsed="false"/>
    <row r="1036846" customFormat="false" ht="12.8" hidden="false" customHeight="false" outlineLevel="0" collapsed="false"/>
    <row r="1036847" customFormat="false" ht="12.8" hidden="false" customHeight="false" outlineLevel="0" collapsed="false"/>
    <row r="1036848" customFormat="false" ht="12.8" hidden="false" customHeight="false" outlineLevel="0" collapsed="false"/>
    <row r="1036849" customFormat="false" ht="12.8" hidden="false" customHeight="false" outlineLevel="0" collapsed="false"/>
    <row r="1036850" customFormat="false" ht="12.8" hidden="false" customHeight="false" outlineLevel="0" collapsed="false"/>
    <row r="1036851" customFormat="false" ht="12.8" hidden="false" customHeight="false" outlineLevel="0" collapsed="false"/>
    <row r="1036852" customFormat="false" ht="12.8" hidden="false" customHeight="false" outlineLevel="0" collapsed="false"/>
    <row r="1036853" customFormat="false" ht="12.8" hidden="false" customHeight="false" outlineLevel="0" collapsed="false"/>
    <row r="1036854" customFormat="false" ht="12.8" hidden="false" customHeight="false" outlineLevel="0" collapsed="false"/>
    <row r="1036855" customFormat="false" ht="12.8" hidden="false" customHeight="false" outlineLevel="0" collapsed="false"/>
    <row r="1036856" customFormat="false" ht="12.8" hidden="false" customHeight="false" outlineLevel="0" collapsed="false"/>
    <row r="1036857" customFormat="false" ht="12.8" hidden="false" customHeight="false" outlineLevel="0" collapsed="false"/>
    <row r="1036858" customFormat="false" ht="12.8" hidden="false" customHeight="false" outlineLevel="0" collapsed="false"/>
    <row r="1036859" customFormat="false" ht="12.8" hidden="false" customHeight="false" outlineLevel="0" collapsed="false"/>
    <row r="1036860" customFormat="false" ht="12.8" hidden="false" customHeight="false" outlineLevel="0" collapsed="false"/>
    <row r="1036861" customFormat="false" ht="12.8" hidden="false" customHeight="false" outlineLevel="0" collapsed="false"/>
    <row r="1036862" customFormat="false" ht="12.8" hidden="false" customHeight="false" outlineLevel="0" collapsed="false"/>
    <row r="1036863" customFormat="false" ht="12.8" hidden="false" customHeight="false" outlineLevel="0" collapsed="false"/>
    <row r="1036864" customFormat="false" ht="12.8" hidden="false" customHeight="false" outlineLevel="0" collapsed="false"/>
    <row r="1036865" customFormat="false" ht="12.8" hidden="false" customHeight="false" outlineLevel="0" collapsed="false"/>
    <row r="1036866" customFormat="false" ht="12.8" hidden="false" customHeight="false" outlineLevel="0" collapsed="false"/>
    <row r="1036867" customFormat="false" ht="12.8" hidden="false" customHeight="false" outlineLevel="0" collapsed="false"/>
    <row r="1036868" customFormat="false" ht="12.8" hidden="false" customHeight="false" outlineLevel="0" collapsed="false"/>
    <row r="1036869" customFormat="false" ht="12.8" hidden="false" customHeight="false" outlineLevel="0" collapsed="false"/>
    <row r="1036870" customFormat="false" ht="12.8" hidden="false" customHeight="false" outlineLevel="0" collapsed="false"/>
    <row r="1036871" customFormat="false" ht="12.8" hidden="false" customHeight="false" outlineLevel="0" collapsed="false"/>
    <row r="1036872" customFormat="false" ht="12.8" hidden="false" customHeight="false" outlineLevel="0" collapsed="false"/>
    <row r="1036873" customFormat="false" ht="12.8" hidden="false" customHeight="false" outlineLevel="0" collapsed="false"/>
    <row r="1036874" customFormat="false" ht="12.8" hidden="false" customHeight="false" outlineLevel="0" collapsed="false"/>
    <row r="1036875" customFormat="false" ht="12.8" hidden="false" customHeight="false" outlineLevel="0" collapsed="false"/>
    <row r="1036876" customFormat="false" ht="12.8" hidden="false" customHeight="false" outlineLevel="0" collapsed="false"/>
    <row r="1036877" customFormat="false" ht="12.8" hidden="false" customHeight="false" outlineLevel="0" collapsed="false"/>
    <row r="1036878" customFormat="false" ht="12.8" hidden="false" customHeight="false" outlineLevel="0" collapsed="false"/>
    <row r="1036879" customFormat="false" ht="12.8" hidden="false" customHeight="false" outlineLevel="0" collapsed="false"/>
    <row r="1036880" customFormat="false" ht="12.8" hidden="false" customHeight="false" outlineLevel="0" collapsed="false"/>
    <row r="1036881" customFormat="false" ht="12.8" hidden="false" customHeight="false" outlineLevel="0" collapsed="false"/>
    <row r="1036882" customFormat="false" ht="12.8" hidden="false" customHeight="false" outlineLevel="0" collapsed="false"/>
    <row r="1036883" customFormat="false" ht="12.8" hidden="false" customHeight="false" outlineLevel="0" collapsed="false"/>
    <row r="1036884" customFormat="false" ht="12.8" hidden="false" customHeight="false" outlineLevel="0" collapsed="false"/>
    <row r="1036885" customFormat="false" ht="12.8" hidden="false" customHeight="false" outlineLevel="0" collapsed="false"/>
    <row r="1036886" customFormat="false" ht="12.8" hidden="false" customHeight="false" outlineLevel="0" collapsed="false"/>
    <row r="1036887" customFormat="false" ht="12.8" hidden="false" customHeight="false" outlineLevel="0" collapsed="false"/>
    <row r="1036888" customFormat="false" ht="12.8" hidden="false" customHeight="false" outlineLevel="0" collapsed="false"/>
    <row r="1036889" customFormat="false" ht="12.8" hidden="false" customHeight="false" outlineLevel="0" collapsed="false"/>
    <row r="1036890" customFormat="false" ht="12.8" hidden="false" customHeight="false" outlineLevel="0" collapsed="false"/>
    <row r="1036891" customFormat="false" ht="12.8" hidden="false" customHeight="false" outlineLevel="0" collapsed="false"/>
    <row r="1036892" customFormat="false" ht="12.8" hidden="false" customHeight="false" outlineLevel="0" collapsed="false"/>
    <row r="1036893" customFormat="false" ht="12.8" hidden="false" customHeight="false" outlineLevel="0" collapsed="false"/>
    <row r="1036894" customFormat="false" ht="12.8" hidden="false" customHeight="false" outlineLevel="0" collapsed="false"/>
    <row r="1036895" customFormat="false" ht="12.8" hidden="false" customHeight="false" outlineLevel="0" collapsed="false"/>
    <row r="1036896" customFormat="false" ht="12.8" hidden="false" customHeight="false" outlineLevel="0" collapsed="false"/>
    <row r="1036897" customFormat="false" ht="12.8" hidden="false" customHeight="false" outlineLevel="0" collapsed="false"/>
    <row r="1036898" customFormat="false" ht="12.8" hidden="false" customHeight="false" outlineLevel="0" collapsed="false"/>
    <row r="1036899" customFormat="false" ht="12.8" hidden="false" customHeight="false" outlineLevel="0" collapsed="false"/>
    <row r="1036900" customFormat="false" ht="12.8" hidden="false" customHeight="false" outlineLevel="0" collapsed="false"/>
    <row r="1036901" customFormat="false" ht="12.8" hidden="false" customHeight="false" outlineLevel="0" collapsed="false"/>
    <row r="1036902" customFormat="false" ht="12.8" hidden="false" customHeight="false" outlineLevel="0" collapsed="false"/>
    <row r="1036903" customFormat="false" ht="12.8" hidden="false" customHeight="false" outlineLevel="0" collapsed="false"/>
    <row r="1036904" customFormat="false" ht="12.8" hidden="false" customHeight="false" outlineLevel="0" collapsed="false"/>
    <row r="1036905" customFormat="false" ht="12.8" hidden="false" customHeight="false" outlineLevel="0" collapsed="false"/>
    <row r="1036906" customFormat="false" ht="12.8" hidden="false" customHeight="false" outlineLevel="0" collapsed="false"/>
    <row r="1036907" customFormat="false" ht="12.8" hidden="false" customHeight="false" outlineLevel="0" collapsed="false"/>
    <row r="1036908" customFormat="false" ht="12.8" hidden="false" customHeight="false" outlineLevel="0" collapsed="false"/>
    <row r="1036909" customFormat="false" ht="12.8" hidden="false" customHeight="false" outlineLevel="0" collapsed="false"/>
    <row r="1036910" customFormat="false" ht="12.8" hidden="false" customHeight="false" outlineLevel="0" collapsed="false"/>
    <row r="1036911" customFormat="false" ht="12.8" hidden="false" customHeight="false" outlineLevel="0" collapsed="false"/>
    <row r="1036912" customFormat="false" ht="12.8" hidden="false" customHeight="false" outlineLevel="0" collapsed="false"/>
    <row r="1036913" customFormat="false" ht="12.8" hidden="false" customHeight="false" outlineLevel="0" collapsed="false"/>
    <row r="1036914" customFormat="false" ht="12.8" hidden="false" customHeight="false" outlineLevel="0" collapsed="false"/>
    <row r="1036915" customFormat="false" ht="12.8" hidden="false" customHeight="false" outlineLevel="0" collapsed="false"/>
    <row r="1036916" customFormat="false" ht="12.8" hidden="false" customHeight="false" outlineLevel="0" collapsed="false"/>
    <row r="1036917" customFormat="false" ht="12.8" hidden="false" customHeight="false" outlineLevel="0" collapsed="false"/>
    <row r="1036918" customFormat="false" ht="12.8" hidden="false" customHeight="false" outlineLevel="0" collapsed="false"/>
    <row r="1036919" customFormat="false" ht="12.8" hidden="false" customHeight="false" outlineLevel="0" collapsed="false"/>
    <row r="1036920" customFormat="false" ht="12.8" hidden="false" customHeight="false" outlineLevel="0" collapsed="false"/>
    <row r="1036921" customFormat="false" ht="12.8" hidden="false" customHeight="false" outlineLevel="0" collapsed="false"/>
    <row r="1036922" customFormat="false" ht="12.8" hidden="false" customHeight="false" outlineLevel="0" collapsed="false"/>
    <row r="1036923" customFormat="false" ht="12.8" hidden="false" customHeight="false" outlineLevel="0" collapsed="false"/>
    <row r="1036924" customFormat="false" ht="12.8" hidden="false" customHeight="false" outlineLevel="0" collapsed="false"/>
    <row r="1036925" customFormat="false" ht="12.8" hidden="false" customHeight="false" outlineLevel="0" collapsed="false"/>
    <row r="1036926" customFormat="false" ht="12.8" hidden="false" customHeight="false" outlineLevel="0" collapsed="false"/>
    <row r="1036927" customFormat="false" ht="12.8" hidden="false" customHeight="false" outlineLevel="0" collapsed="false"/>
    <row r="1036928" customFormat="false" ht="12.8" hidden="false" customHeight="false" outlineLevel="0" collapsed="false"/>
    <row r="1036929" customFormat="false" ht="12.8" hidden="false" customHeight="false" outlineLevel="0" collapsed="false"/>
    <row r="1036930" customFormat="false" ht="12.8" hidden="false" customHeight="false" outlineLevel="0" collapsed="false"/>
    <row r="1036931" customFormat="false" ht="12.8" hidden="false" customHeight="false" outlineLevel="0" collapsed="false"/>
    <row r="1036932" customFormat="false" ht="12.8" hidden="false" customHeight="false" outlineLevel="0" collapsed="false"/>
    <row r="1036933" customFormat="false" ht="12.8" hidden="false" customHeight="false" outlineLevel="0" collapsed="false"/>
    <row r="1036934" customFormat="false" ht="12.8" hidden="false" customHeight="false" outlineLevel="0" collapsed="false"/>
    <row r="1036935" customFormat="false" ht="12.8" hidden="false" customHeight="false" outlineLevel="0" collapsed="false"/>
    <row r="1036936" customFormat="false" ht="12.8" hidden="false" customHeight="false" outlineLevel="0" collapsed="false"/>
    <row r="1036937" customFormat="false" ht="12.8" hidden="false" customHeight="false" outlineLevel="0" collapsed="false"/>
    <row r="1036938" customFormat="false" ht="12.8" hidden="false" customHeight="false" outlineLevel="0" collapsed="false"/>
    <row r="1036939" customFormat="false" ht="12.8" hidden="false" customHeight="false" outlineLevel="0" collapsed="false"/>
    <row r="1036940" customFormat="false" ht="12.8" hidden="false" customHeight="false" outlineLevel="0" collapsed="false"/>
    <row r="1036941" customFormat="false" ht="12.8" hidden="false" customHeight="false" outlineLevel="0" collapsed="false"/>
    <row r="1036942" customFormat="false" ht="12.8" hidden="false" customHeight="false" outlineLevel="0" collapsed="false"/>
    <row r="1036943" customFormat="false" ht="12.8" hidden="false" customHeight="false" outlineLevel="0" collapsed="false"/>
    <row r="1036944" customFormat="false" ht="12.8" hidden="false" customHeight="false" outlineLevel="0" collapsed="false"/>
    <row r="1036945" customFormat="false" ht="12.8" hidden="false" customHeight="false" outlineLevel="0" collapsed="false"/>
    <row r="1036946" customFormat="false" ht="12.8" hidden="false" customHeight="false" outlineLevel="0" collapsed="false"/>
    <row r="1036947" customFormat="false" ht="12.8" hidden="false" customHeight="false" outlineLevel="0" collapsed="false"/>
    <row r="1036948" customFormat="false" ht="12.8" hidden="false" customHeight="false" outlineLevel="0" collapsed="false"/>
    <row r="1036949" customFormat="false" ht="12.8" hidden="false" customHeight="false" outlineLevel="0" collapsed="false"/>
    <row r="1036950" customFormat="false" ht="12.8" hidden="false" customHeight="false" outlineLevel="0" collapsed="false"/>
    <row r="1036951" customFormat="false" ht="12.8" hidden="false" customHeight="false" outlineLevel="0" collapsed="false"/>
    <row r="1036952" customFormat="false" ht="12.8" hidden="false" customHeight="false" outlineLevel="0" collapsed="false"/>
    <row r="1036953" customFormat="false" ht="12.8" hidden="false" customHeight="false" outlineLevel="0" collapsed="false"/>
    <row r="1036954" customFormat="false" ht="12.8" hidden="false" customHeight="false" outlineLevel="0" collapsed="false"/>
    <row r="1036955" customFormat="false" ht="12.8" hidden="false" customHeight="false" outlineLevel="0" collapsed="false"/>
    <row r="1036956" customFormat="false" ht="12.8" hidden="false" customHeight="false" outlineLevel="0" collapsed="false"/>
    <row r="1036957" customFormat="false" ht="12.8" hidden="false" customHeight="false" outlineLevel="0" collapsed="false"/>
    <row r="1036958" customFormat="false" ht="12.8" hidden="false" customHeight="false" outlineLevel="0" collapsed="false"/>
    <row r="1036959" customFormat="false" ht="12.8" hidden="false" customHeight="false" outlineLevel="0" collapsed="false"/>
    <row r="1036960" customFormat="false" ht="12.8" hidden="false" customHeight="false" outlineLevel="0" collapsed="false"/>
    <row r="1036961" customFormat="false" ht="12.8" hidden="false" customHeight="false" outlineLevel="0" collapsed="false"/>
    <row r="1036962" customFormat="false" ht="12.8" hidden="false" customHeight="false" outlineLevel="0" collapsed="false"/>
    <row r="1036963" customFormat="false" ht="12.8" hidden="false" customHeight="false" outlineLevel="0" collapsed="false"/>
    <row r="1036964" customFormat="false" ht="12.8" hidden="false" customHeight="false" outlineLevel="0" collapsed="false"/>
    <row r="1036965" customFormat="false" ht="12.8" hidden="false" customHeight="false" outlineLevel="0" collapsed="false"/>
    <row r="1036966" customFormat="false" ht="12.8" hidden="false" customHeight="false" outlineLevel="0" collapsed="false"/>
    <row r="1036967" customFormat="false" ht="12.8" hidden="false" customHeight="false" outlineLevel="0" collapsed="false"/>
    <row r="1036968" customFormat="false" ht="12.8" hidden="false" customHeight="false" outlineLevel="0" collapsed="false"/>
    <row r="1036969" customFormat="false" ht="12.8" hidden="false" customHeight="false" outlineLevel="0" collapsed="false"/>
    <row r="1036970" customFormat="false" ht="12.8" hidden="false" customHeight="false" outlineLevel="0" collapsed="false"/>
    <row r="1036971" customFormat="false" ht="12.8" hidden="false" customHeight="false" outlineLevel="0" collapsed="false"/>
    <row r="1036972" customFormat="false" ht="12.8" hidden="false" customHeight="false" outlineLevel="0" collapsed="false"/>
    <row r="1036973" customFormat="false" ht="12.8" hidden="false" customHeight="false" outlineLevel="0" collapsed="false"/>
    <row r="1036974" customFormat="false" ht="12.8" hidden="false" customHeight="false" outlineLevel="0" collapsed="false"/>
    <row r="1036975" customFormat="false" ht="12.8" hidden="false" customHeight="false" outlineLevel="0" collapsed="false"/>
    <row r="1036976" customFormat="false" ht="12.8" hidden="false" customHeight="false" outlineLevel="0" collapsed="false"/>
    <row r="1036977" customFormat="false" ht="12.8" hidden="false" customHeight="false" outlineLevel="0" collapsed="false"/>
    <row r="1036978" customFormat="false" ht="12.8" hidden="false" customHeight="false" outlineLevel="0" collapsed="false"/>
    <row r="1036979" customFormat="false" ht="12.8" hidden="false" customHeight="false" outlineLevel="0" collapsed="false"/>
    <row r="1036980" customFormat="false" ht="12.8" hidden="false" customHeight="false" outlineLevel="0" collapsed="false"/>
    <row r="1036981" customFormat="false" ht="12.8" hidden="false" customHeight="false" outlineLevel="0" collapsed="false"/>
    <row r="1036982" customFormat="false" ht="12.8" hidden="false" customHeight="false" outlineLevel="0" collapsed="false"/>
    <row r="1036983" customFormat="false" ht="12.8" hidden="false" customHeight="false" outlineLevel="0" collapsed="false"/>
    <row r="1036984" customFormat="false" ht="12.8" hidden="false" customHeight="false" outlineLevel="0" collapsed="false"/>
    <row r="1036985" customFormat="false" ht="12.8" hidden="false" customHeight="false" outlineLevel="0" collapsed="false"/>
    <row r="1036986" customFormat="false" ht="12.8" hidden="false" customHeight="false" outlineLevel="0" collapsed="false"/>
    <row r="1036987" customFormat="false" ht="12.8" hidden="false" customHeight="false" outlineLevel="0" collapsed="false"/>
    <row r="1036988" customFormat="false" ht="12.8" hidden="false" customHeight="false" outlineLevel="0" collapsed="false"/>
    <row r="1036989" customFormat="false" ht="12.8" hidden="false" customHeight="false" outlineLevel="0" collapsed="false"/>
    <row r="1036990" customFormat="false" ht="12.8" hidden="false" customHeight="false" outlineLevel="0" collapsed="false"/>
    <row r="1036991" customFormat="false" ht="12.8" hidden="false" customHeight="false" outlineLevel="0" collapsed="false"/>
    <row r="1036992" customFormat="false" ht="12.8" hidden="false" customHeight="false" outlineLevel="0" collapsed="false"/>
    <row r="1036993" customFormat="false" ht="12.8" hidden="false" customHeight="false" outlineLevel="0" collapsed="false"/>
    <row r="1036994" customFormat="false" ht="12.8" hidden="false" customHeight="false" outlineLevel="0" collapsed="false"/>
    <row r="1036995" customFormat="false" ht="12.8" hidden="false" customHeight="false" outlineLevel="0" collapsed="false"/>
    <row r="1036996" customFormat="false" ht="12.8" hidden="false" customHeight="false" outlineLevel="0" collapsed="false"/>
    <row r="1036997" customFormat="false" ht="12.8" hidden="false" customHeight="false" outlineLevel="0" collapsed="false"/>
    <row r="1036998" customFormat="false" ht="12.8" hidden="false" customHeight="false" outlineLevel="0" collapsed="false"/>
    <row r="1036999" customFormat="false" ht="12.8" hidden="false" customHeight="false" outlineLevel="0" collapsed="false"/>
    <row r="1037000" customFormat="false" ht="12.8" hidden="false" customHeight="false" outlineLevel="0" collapsed="false"/>
    <row r="1037001" customFormat="false" ht="12.8" hidden="false" customHeight="false" outlineLevel="0" collapsed="false"/>
    <row r="1037002" customFormat="false" ht="12.8" hidden="false" customHeight="false" outlineLevel="0" collapsed="false"/>
    <row r="1037003" customFormat="false" ht="12.8" hidden="false" customHeight="false" outlineLevel="0" collapsed="false"/>
    <row r="1037004" customFormat="false" ht="12.8" hidden="false" customHeight="false" outlineLevel="0" collapsed="false"/>
    <row r="1037005" customFormat="false" ht="12.8" hidden="false" customHeight="false" outlineLevel="0" collapsed="false"/>
    <row r="1037006" customFormat="false" ht="12.8" hidden="false" customHeight="false" outlineLevel="0" collapsed="false"/>
    <row r="1037007" customFormat="false" ht="12.8" hidden="false" customHeight="false" outlineLevel="0" collapsed="false"/>
    <row r="1037008" customFormat="false" ht="12.8" hidden="false" customHeight="false" outlineLevel="0" collapsed="false"/>
    <row r="1037009" customFormat="false" ht="12.8" hidden="false" customHeight="false" outlineLevel="0" collapsed="false"/>
    <row r="1037010" customFormat="false" ht="12.8" hidden="false" customHeight="false" outlineLevel="0" collapsed="false"/>
    <row r="1037011" customFormat="false" ht="12.8" hidden="false" customHeight="false" outlineLevel="0" collapsed="false"/>
    <row r="1037012" customFormat="false" ht="12.8" hidden="false" customHeight="false" outlineLevel="0" collapsed="false"/>
    <row r="1037013" customFormat="false" ht="12.8" hidden="false" customHeight="false" outlineLevel="0" collapsed="false"/>
    <row r="1037014" customFormat="false" ht="12.8" hidden="false" customHeight="false" outlineLevel="0" collapsed="false"/>
    <row r="1037015" customFormat="false" ht="12.8" hidden="false" customHeight="false" outlineLevel="0" collapsed="false"/>
    <row r="1037016" customFormat="false" ht="12.8" hidden="false" customHeight="false" outlineLevel="0" collapsed="false"/>
    <row r="1037017" customFormat="false" ht="12.8" hidden="false" customHeight="false" outlineLevel="0" collapsed="false"/>
    <row r="1037018" customFormat="false" ht="12.8" hidden="false" customHeight="false" outlineLevel="0" collapsed="false"/>
    <row r="1037019" customFormat="false" ht="12.8" hidden="false" customHeight="false" outlineLevel="0" collapsed="false"/>
    <row r="1037020" customFormat="false" ht="12.8" hidden="false" customHeight="false" outlineLevel="0" collapsed="false"/>
    <row r="1037021" customFormat="false" ht="12.8" hidden="false" customHeight="false" outlineLevel="0" collapsed="false"/>
    <row r="1037022" customFormat="false" ht="12.8" hidden="false" customHeight="false" outlineLevel="0" collapsed="false"/>
    <row r="1037023" customFormat="false" ht="12.8" hidden="false" customHeight="false" outlineLevel="0" collapsed="false"/>
    <row r="1037024" customFormat="false" ht="12.8" hidden="false" customHeight="false" outlineLevel="0" collapsed="false"/>
    <row r="1037025" customFormat="false" ht="12.8" hidden="false" customHeight="false" outlineLevel="0" collapsed="false"/>
    <row r="1037026" customFormat="false" ht="12.8" hidden="false" customHeight="false" outlineLevel="0" collapsed="false"/>
    <row r="1037027" customFormat="false" ht="12.8" hidden="false" customHeight="false" outlineLevel="0" collapsed="false"/>
    <row r="1037028" customFormat="false" ht="12.8" hidden="false" customHeight="false" outlineLevel="0" collapsed="false"/>
    <row r="1037029" customFormat="false" ht="12.8" hidden="false" customHeight="false" outlineLevel="0" collapsed="false"/>
    <row r="1037030" customFormat="false" ht="12.8" hidden="false" customHeight="false" outlineLevel="0" collapsed="false"/>
    <row r="1037031" customFormat="false" ht="12.8" hidden="false" customHeight="false" outlineLevel="0" collapsed="false"/>
    <row r="1037032" customFormat="false" ht="12.8" hidden="false" customHeight="false" outlineLevel="0" collapsed="false"/>
    <row r="1037033" customFormat="false" ht="12.8" hidden="false" customHeight="false" outlineLevel="0" collapsed="false"/>
    <row r="1037034" customFormat="false" ht="12.8" hidden="false" customHeight="false" outlineLevel="0" collapsed="false"/>
    <row r="1037035" customFormat="false" ht="12.8" hidden="false" customHeight="false" outlineLevel="0" collapsed="false"/>
    <row r="1037036" customFormat="false" ht="12.8" hidden="false" customHeight="false" outlineLevel="0" collapsed="false"/>
    <row r="1037037" customFormat="false" ht="12.8" hidden="false" customHeight="false" outlineLevel="0" collapsed="false"/>
    <row r="1037038" customFormat="false" ht="12.8" hidden="false" customHeight="false" outlineLevel="0" collapsed="false"/>
    <row r="1037039" customFormat="false" ht="12.8" hidden="false" customHeight="false" outlineLevel="0" collapsed="false"/>
    <row r="1037040" customFormat="false" ht="12.8" hidden="false" customHeight="false" outlineLevel="0" collapsed="false"/>
    <row r="1037041" customFormat="false" ht="12.8" hidden="false" customHeight="false" outlineLevel="0" collapsed="false"/>
    <row r="1037042" customFormat="false" ht="12.8" hidden="false" customHeight="false" outlineLevel="0" collapsed="false"/>
    <row r="1037043" customFormat="false" ht="12.8" hidden="false" customHeight="false" outlineLevel="0" collapsed="false"/>
    <row r="1037044" customFormat="false" ht="12.8" hidden="false" customHeight="false" outlineLevel="0" collapsed="false"/>
    <row r="1037045" customFormat="false" ht="12.8" hidden="false" customHeight="false" outlineLevel="0" collapsed="false"/>
    <row r="1037046" customFormat="false" ht="12.8" hidden="false" customHeight="false" outlineLevel="0" collapsed="false"/>
    <row r="1037047" customFormat="false" ht="12.8" hidden="false" customHeight="false" outlineLevel="0" collapsed="false"/>
    <row r="1037048" customFormat="false" ht="12.8" hidden="false" customHeight="false" outlineLevel="0" collapsed="false"/>
    <row r="1037049" customFormat="false" ht="12.8" hidden="false" customHeight="false" outlineLevel="0" collapsed="false"/>
    <row r="1037050" customFormat="false" ht="12.8" hidden="false" customHeight="false" outlineLevel="0" collapsed="false"/>
    <row r="1037051" customFormat="false" ht="12.8" hidden="false" customHeight="false" outlineLevel="0" collapsed="false"/>
    <row r="1037052" customFormat="false" ht="12.8" hidden="false" customHeight="false" outlineLevel="0" collapsed="false"/>
    <row r="1037053" customFormat="false" ht="12.8" hidden="false" customHeight="false" outlineLevel="0" collapsed="false"/>
    <row r="1037054" customFormat="false" ht="12.8" hidden="false" customHeight="false" outlineLevel="0" collapsed="false"/>
    <row r="1037055" customFormat="false" ht="12.8" hidden="false" customHeight="false" outlineLevel="0" collapsed="false"/>
    <row r="1037056" customFormat="false" ht="12.8" hidden="false" customHeight="false" outlineLevel="0" collapsed="false"/>
    <row r="1037057" customFormat="false" ht="12.8" hidden="false" customHeight="false" outlineLevel="0" collapsed="false"/>
    <row r="1037058" customFormat="false" ht="12.8" hidden="false" customHeight="false" outlineLevel="0" collapsed="false"/>
    <row r="1037059" customFormat="false" ht="12.8" hidden="false" customHeight="false" outlineLevel="0" collapsed="false"/>
    <row r="1037060" customFormat="false" ht="12.8" hidden="false" customHeight="false" outlineLevel="0" collapsed="false"/>
    <row r="1037061" customFormat="false" ht="12.8" hidden="false" customHeight="false" outlineLevel="0" collapsed="false"/>
    <row r="1037062" customFormat="false" ht="12.8" hidden="false" customHeight="false" outlineLevel="0" collapsed="false"/>
    <row r="1037063" customFormat="false" ht="12.8" hidden="false" customHeight="false" outlineLevel="0" collapsed="false"/>
    <row r="1037064" customFormat="false" ht="12.8" hidden="false" customHeight="false" outlineLevel="0" collapsed="false"/>
    <row r="1037065" customFormat="false" ht="12.8" hidden="false" customHeight="false" outlineLevel="0" collapsed="false"/>
    <row r="1037066" customFormat="false" ht="12.8" hidden="false" customHeight="false" outlineLevel="0" collapsed="false"/>
    <row r="1037067" customFormat="false" ht="12.8" hidden="false" customHeight="false" outlineLevel="0" collapsed="false"/>
    <row r="1037068" customFormat="false" ht="12.8" hidden="false" customHeight="false" outlineLevel="0" collapsed="false"/>
    <row r="1037069" customFormat="false" ht="12.8" hidden="false" customHeight="false" outlineLevel="0" collapsed="false"/>
    <row r="1037070" customFormat="false" ht="12.8" hidden="false" customHeight="false" outlineLevel="0" collapsed="false"/>
    <row r="1037071" customFormat="false" ht="12.8" hidden="false" customHeight="false" outlineLevel="0" collapsed="false"/>
    <row r="1037072" customFormat="false" ht="12.8" hidden="false" customHeight="false" outlineLevel="0" collapsed="false"/>
    <row r="1037073" customFormat="false" ht="12.8" hidden="false" customHeight="false" outlineLevel="0" collapsed="false"/>
    <row r="1037074" customFormat="false" ht="12.8" hidden="false" customHeight="false" outlineLevel="0" collapsed="false"/>
    <row r="1037075" customFormat="false" ht="12.8" hidden="false" customHeight="false" outlineLevel="0" collapsed="false"/>
    <row r="1037076" customFormat="false" ht="12.8" hidden="false" customHeight="false" outlineLevel="0" collapsed="false"/>
    <row r="1037077" customFormat="false" ht="12.8" hidden="false" customHeight="false" outlineLevel="0" collapsed="false"/>
    <row r="1037078" customFormat="false" ht="12.8" hidden="false" customHeight="false" outlineLevel="0" collapsed="false"/>
    <row r="1037079" customFormat="false" ht="12.8" hidden="false" customHeight="false" outlineLevel="0" collapsed="false"/>
    <row r="1037080" customFormat="false" ht="12.8" hidden="false" customHeight="false" outlineLevel="0" collapsed="false"/>
    <row r="1037081" customFormat="false" ht="12.8" hidden="false" customHeight="false" outlineLevel="0" collapsed="false"/>
    <row r="1037082" customFormat="false" ht="12.8" hidden="false" customHeight="false" outlineLevel="0" collapsed="false"/>
    <row r="1037083" customFormat="false" ht="12.8" hidden="false" customHeight="false" outlineLevel="0" collapsed="false"/>
    <row r="1037084" customFormat="false" ht="12.8" hidden="false" customHeight="false" outlineLevel="0" collapsed="false"/>
    <row r="1037085" customFormat="false" ht="12.8" hidden="false" customHeight="false" outlineLevel="0" collapsed="false"/>
    <row r="1037086" customFormat="false" ht="12.8" hidden="false" customHeight="false" outlineLevel="0" collapsed="false"/>
    <row r="1037087" customFormat="false" ht="12.8" hidden="false" customHeight="false" outlineLevel="0" collapsed="false"/>
    <row r="1037088" customFormat="false" ht="12.8" hidden="false" customHeight="false" outlineLevel="0" collapsed="false"/>
    <row r="1037089" customFormat="false" ht="12.8" hidden="false" customHeight="false" outlineLevel="0" collapsed="false"/>
    <row r="1037090" customFormat="false" ht="12.8" hidden="false" customHeight="false" outlineLevel="0" collapsed="false"/>
    <row r="1037091" customFormat="false" ht="12.8" hidden="false" customHeight="false" outlineLevel="0" collapsed="false"/>
    <row r="1037092" customFormat="false" ht="12.8" hidden="false" customHeight="false" outlineLevel="0" collapsed="false"/>
    <row r="1037093" customFormat="false" ht="12.8" hidden="false" customHeight="false" outlineLevel="0" collapsed="false"/>
    <row r="1037094" customFormat="false" ht="12.8" hidden="false" customHeight="false" outlineLevel="0" collapsed="false"/>
    <row r="1037095" customFormat="false" ht="12.8" hidden="false" customHeight="false" outlineLevel="0" collapsed="false"/>
    <row r="1037096" customFormat="false" ht="12.8" hidden="false" customHeight="false" outlineLevel="0" collapsed="false"/>
    <row r="1037097" customFormat="false" ht="12.8" hidden="false" customHeight="false" outlineLevel="0" collapsed="false"/>
    <row r="1037098" customFormat="false" ht="12.8" hidden="false" customHeight="false" outlineLevel="0" collapsed="false"/>
    <row r="1037099" customFormat="false" ht="12.8" hidden="false" customHeight="false" outlineLevel="0" collapsed="false"/>
    <row r="1037100" customFormat="false" ht="12.8" hidden="false" customHeight="false" outlineLevel="0" collapsed="false"/>
    <row r="1037101" customFormat="false" ht="12.8" hidden="false" customHeight="false" outlineLevel="0" collapsed="false"/>
    <row r="1037102" customFormat="false" ht="12.8" hidden="false" customHeight="false" outlineLevel="0" collapsed="false"/>
    <row r="1037103" customFormat="false" ht="12.8" hidden="false" customHeight="false" outlineLevel="0" collapsed="false"/>
    <row r="1037104" customFormat="false" ht="12.8" hidden="false" customHeight="false" outlineLevel="0" collapsed="false"/>
    <row r="1037105" customFormat="false" ht="12.8" hidden="false" customHeight="false" outlineLevel="0" collapsed="false"/>
    <row r="1037106" customFormat="false" ht="12.8" hidden="false" customHeight="false" outlineLevel="0" collapsed="false"/>
    <row r="1037107" customFormat="false" ht="12.8" hidden="false" customHeight="false" outlineLevel="0" collapsed="false"/>
    <row r="1037108" customFormat="false" ht="12.8" hidden="false" customHeight="false" outlineLevel="0" collapsed="false"/>
    <row r="1037109" customFormat="false" ht="12.8" hidden="false" customHeight="false" outlineLevel="0" collapsed="false"/>
    <row r="1037110" customFormat="false" ht="12.8" hidden="false" customHeight="false" outlineLevel="0" collapsed="false"/>
    <row r="1037111" customFormat="false" ht="12.8" hidden="false" customHeight="false" outlineLevel="0" collapsed="false"/>
    <row r="1037112" customFormat="false" ht="12.8" hidden="false" customHeight="false" outlineLevel="0" collapsed="false"/>
    <row r="1037113" customFormat="false" ht="12.8" hidden="false" customHeight="false" outlineLevel="0" collapsed="false"/>
    <row r="1037114" customFormat="false" ht="12.8" hidden="false" customHeight="false" outlineLevel="0" collapsed="false"/>
    <row r="1037115" customFormat="false" ht="12.8" hidden="false" customHeight="false" outlineLevel="0" collapsed="false"/>
    <row r="1037116" customFormat="false" ht="12.8" hidden="false" customHeight="false" outlineLevel="0" collapsed="false"/>
    <row r="1037117" customFormat="false" ht="12.8" hidden="false" customHeight="false" outlineLevel="0" collapsed="false"/>
    <row r="1037118" customFormat="false" ht="12.8" hidden="false" customHeight="false" outlineLevel="0" collapsed="false"/>
    <row r="1037119" customFormat="false" ht="12.8" hidden="false" customHeight="false" outlineLevel="0" collapsed="false"/>
    <row r="1037120" customFormat="false" ht="12.8" hidden="false" customHeight="false" outlineLevel="0" collapsed="false"/>
    <row r="1037121" customFormat="false" ht="12.8" hidden="false" customHeight="false" outlineLevel="0" collapsed="false"/>
    <row r="1037122" customFormat="false" ht="12.8" hidden="false" customHeight="false" outlineLevel="0" collapsed="false"/>
    <row r="1037123" customFormat="false" ht="12.8" hidden="false" customHeight="false" outlineLevel="0" collapsed="false"/>
    <row r="1037124" customFormat="false" ht="12.8" hidden="false" customHeight="false" outlineLevel="0" collapsed="false"/>
    <row r="1037125" customFormat="false" ht="12.8" hidden="false" customHeight="false" outlineLevel="0" collapsed="false"/>
    <row r="1037126" customFormat="false" ht="12.8" hidden="false" customHeight="false" outlineLevel="0" collapsed="false"/>
    <row r="1037127" customFormat="false" ht="12.8" hidden="false" customHeight="false" outlineLevel="0" collapsed="false"/>
    <row r="1037128" customFormat="false" ht="12.8" hidden="false" customHeight="false" outlineLevel="0" collapsed="false"/>
    <row r="1037129" customFormat="false" ht="12.8" hidden="false" customHeight="false" outlineLevel="0" collapsed="false"/>
    <row r="1037130" customFormat="false" ht="12.8" hidden="false" customHeight="false" outlineLevel="0" collapsed="false"/>
    <row r="1037131" customFormat="false" ht="12.8" hidden="false" customHeight="false" outlineLevel="0" collapsed="false"/>
    <row r="1037132" customFormat="false" ht="12.8" hidden="false" customHeight="false" outlineLevel="0" collapsed="false"/>
    <row r="1037133" customFormat="false" ht="12.8" hidden="false" customHeight="false" outlineLevel="0" collapsed="false"/>
    <row r="1037134" customFormat="false" ht="12.8" hidden="false" customHeight="false" outlineLevel="0" collapsed="false"/>
    <row r="1037135" customFormat="false" ht="12.8" hidden="false" customHeight="false" outlineLevel="0" collapsed="false"/>
    <row r="1037136" customFormat="false" ht="12.8" hidden="false" customHeight="false" outlineLevel="0" collapsed="false"/>
    <row r="1037137" customFormat="false" ht="12.8" hidden="false" customHeight="false" outlineLevel="0" collapsed="false"/>
    <row r="1037138" customFormat="false" ht="12.8" hidden="false" customHeight="false" outlineLevel="0" collapsed="false"/>
    <row r="1037139" customFormat="false" ht="12.8" hidden="false" customHeight="false" outlineLevel="0" collapsed="false"/>
    <row r="1037140" customFormat="false" ht="12.8" hidden="false" customHeight="false" outlineLevel="0" collapsed="false"/>
    <row r="1037141" customFormat="false" ht="12.8" hidden="false" customHeight="false" outlineLevel="0" collapsed="false"/>
    <row r="1037142" customFormat="false" ht="12.8" hidden="false" customHeight="false" outlineLevel="0" collapsed="false"/>
    <row r="1037143" customFormat="false" ht="12.8" hidden="false" customHeight="false" outlineLevel="0" collapsed="false"/>
    <row r="1037144" customFormat="false" ht="12.8" hidden="false" customHeight="false" outlineLevel="0" collapsed="false"/>
    <row r="1037145" customFormat="false" ht="12.8" hidden="false" customHeight="false" outlineLevel="0" collapsed="false"/>
    <row r="1037146" customFormat="false" ht="12.8" hidden="false" customHeight="false" outlineLevel="0" collapsed="false"/>
    <row r="1037147" customFormat="false" ht="12.8" hidden="false" customHeight="false" outlineLevel="0" collapsed="false"/>
    <row r="1037148" customFormat="false" ht="12.8" hidden="false" customHeight="false" outlineLevel="0" collapsed="false"/>
    <row r="1037149" customFormat="false" ht="12.8" hidden="false" customHeight="false" outlineLevel="0" collapsed="false"/>
    <row r="1037150" customFormat="false" ht="12.8" hidden="false" customHeight="false" outlineLevel="0" collapsed="false"/>
    <row r="1037151" customFormat="false" ht="12.8" hidden="false" customHeight="false" outlineLevel="0" collapsed="false"/>
    <row r="1037152" customFormat="false" ht="12.8" hidden="false" customHeight="false" outlineLevel="0" collapsed="false"/>
    <row r="1037153" customFormat="false" ht="12.8" hidden="false" customHeight="false" outlineLevel="0" collapsed="false"/>
    <row r="1037154" customFormat="false" ht="12.8" hidden="false" customHeight="false" outlineLevel="0" collapsed="false"/>
    <row r="1037155" customFormat="false" ht="12.8" hidden="false" customHeight="false" outlineLevel="0" collapsed="false"/>
    <row r="1037156" customFormat="false" ht="12.8" hidden="false" customHeight="false" outlineLevel="0" collapsed="false"/>
    <row r="1037157" customFormat="false" ht="12.8" hidden="false" customHeight="false" outlineLevel="0" collapsed="false"/>
    <row r="1037158" customFormat="false" ht="12.8" hidden="false" customHeight="false" outlineLevel="0" collapsed="false"/>
    <row r="1037159" customFormat="false" ht="12.8" hidden="false" customHeight="false" outlineLevel="0" collapsed="false"/>
    <row r="1037160" customFormat="false" ht="12.8" hidden="false" customHeight="false" outlineLevel="0" collapsed="false"/>
    <row r="1037161" customFormat="false" ht="12.8" hidden="false" customHeight="false" outlineLevel="0" collapsed="false"/>
    <row r="1037162" customFormat="false" ht="12.8" hidden="false" customHeight="false" outlineLevel="0" collapsed="false"/>
    <row r="1037163" customFormat="false" ht="12.8" hidden="false" customHeight="false" outlineLevel="0" collapsed="false"/>
    <row r="1037164" customFormat="false" ht="12.8" hidden="false" customHeight="false" outlineLevel="0" collapsed="false"/>
    <row r="1037165" customFormat="false" ht="12.8" hidden="false" customHeight="false" outlineLevel="0" collapsed="false"/>
    <row r="1037166" customFormat="false" ht="12.8" hidden="false" customHeight="false" outlineLevel="0" collapsed="false"/>
    <row r="1037167" customFormat="false" ht="12.8" hidden="false" customHeight="false" outlineLevel="0" collapsed="false"/>
    <row r="1037168" customFormat="false" ht="12.8" hidden="false" customHeight="false" outlineLevel="0" collapsed="false"/>
    <row r="1037169" customFormat="false" ht="12.8" hidden="false" customHeight="false" outlineLevel="0" collapsed="false"/>
    <row r="1037170" customFormat="false" ht="12.8" hidden="false" customHeight="false" outlineLevel="0" collapsed="false"/>
    <row r="1037171" customFormat="false" ht="12.8" hidden="false" customHeight="false" outlineLevel="0" collapsed="false"/>
    <row r="1037172" customFormat="false" ht="12.8" hidden="false" customHeight="false" outlineLevel="0" collapsed="false"/>
    <row r="1037173" customFormat="false" ht="12.8" hidden="false" customHeight="false" outlineLevel="0" collapsed="false"/>
    <row r="1037174" customFormat="false" ht="12.8" hidden="false" customHeight="false" outlineLevel="0" collapsed="false"/>
    <row r="1037175" customFormat="false" ht="12.8" hidden="false" customHeight="false" outlineLevel="0" collapsed="false"/>
    <row r="1037176" customFormat="false" ht="12.8" hidden="false" customHeight="false" outlineLevel="0" collapsed="false"/>
    <row r="1037177" customFormat="false" ht="12.8" hidden="false" customHeight="false" outlineLevel="0" collapsed="false"/>
    <row r="1037178" customFormat="false" ht="12.8" hidden="false" customHeight="false" outlineLevel="0" collapsed="false"/>
    <row r="1037179" customFormat="false" ht="12.8" hidden="false" customHeight="false" outlineLevel="0" collapsed="false"/>
    <row r="1037180" customFormat="false" ht="12.8" hidden="false" customHeight="false" outlineLevel="0" collapsed="false"/>
    <row r="1037181" customFormat="false" ht="12.8" hidden="false" customHeight="false" outlineLevel="0" collapsed="false"/>
    <row r="1037182" customFormat="false" ht="12.8" hidden="false" customHeight="false" outlineLevel="0" collapsed="false"/>
    <row r="1037183" customFormat="false" ht="12.8" hidden="false" customHeight="false" outlineLevel="0" collapsed="false"/>
    <row r="1037184" customFormat="false" ht="12.8" hidden="false" customHeight="false" outlineLevel="0" collapsed="false"/>
    <row r="1037185" customFormat="false" ht="12.8" hidden="false" customHeight="false" outlineLevel="0" collapsed="false"/>
    <row r="1037186" customFormat="false" ht="12.8" hidden="false" customHeight="false" outlineLevel="0" collapsed="false"/>
    <row r="1037187" customFormat="false" ht="12.8" hidden="false" customHeight="false" outlineLevel="0" collapsed="false"/>
    <row r="1037188" customFormat="false" ht="12.8" hidden="false" customHeight="false" outlineLevel="0" collapsed="false"/>
    <row r="1037189" customFormat="false" ht="12.8" hidden="false" customHeight="false" outlineLevel="0" collapsed="false"/>
    <row r="1037190" customFormat="false" ht="12.8" hidden="false" customHeight="false" outlineLevel="0" collapsed="false"/>
    <row r="1037191" customFormat="false" ht="12.8" hidden="false" customHeight="false" outlineLevel="0" collapsed="false"/>
    <row r="1037192" customFormat="false" ht="12.8" hidden="false" customHeight="false" outlineLevel="0" collapsed="false"/>
    <row r="1037193" customFormat="false" ht="12.8" hidden="false" customHeight="false" outlineLevel="0" collapsed="false"/>
    <row r="1037194" customFormat="false" ht="12.8" hidden="false" customHeight="false" outlineLevel="0" collapsed="false"/>
    <row r="1037195" customFormat="false" ht="12.8" hidden="false" customHeight="false" outlineLevel="0" collapsed="false"/>
    <row r="1037196" customFormat="false" ht="12.8" hidden="false" customHeight="false" outlineLevel="0" collapsed="false"/>
    <row r="1037197" customFormat="false" ht="12.8" hidden="false" customHeight="false" outlineLevel="0" collapsed="false"/>
    <row r="1037198" customFormat="false" ht="12.8" hidden="false" customHeight="false" outlineLevel="0" collapsed="false"/>
    <row r="1037199" customFormat="false" ht="12.8" hidden="false" customHeight="false" outlineLevel="0" collapsed="false"/>
    <row r="1037200" customFormat="false" ht="12.8" hidden="false" customHeight="false" outlineLevel="0" collapsed="false"/>
    <row r="1037201" customFormat="false" ht="12.8" hidden="false" customHeight="false" outlineLevel="0" collapsed="false"/>
    <row r="1037202" customFormat="false" ht="12.8" hidden="false" customHeight="false" outlineLevel="0" collapsed="false"/>
    <row r="1037203" customFormat="false" ht="12.8" hidden="false" customHeight="false" outlineLevel="0" collapsed="false"/>
    <row r="1037204" customFormat="false" ht="12.8" hidden="false" customHeight="false" outlineLevel="0" collapsed="false"/>
    <row r="1037205" customFormat="false" ht="12.8" hidden="false" customHeight="false" outlineLevel="0" collapsed="false"/>
    <row r="1037206" customFormat="false" ht="12.8" hidden="false" customHeight="false" outlineLevel="0" collapsed="false"/>
    <row r="1037207" customFormat="false" ht="12.8" hidden="false" customHeight="false" outlineLevel="0" collapsed="false"/>
    <row r="1037208" customFormat="false" ht="12.8" hidden="false" customHeight="false" outlineLevel="0" collapsed="false"/>
    <row r="1037209" customFormat="false" ht="12.8" hidden="false" customHeight="false" outlineLevel="0" collapsed="false"/>
    <row r="1037210" customFormat="false" ht="12.8" hidden="false" customHeight="false" outlineLevel="0" collapsed="false"/>
    <row r="1037211" customFormat="false" ht="12.8" hidden="false" customHeight="false" outlineLevel="0" collapsed="false"/>
    <row r="1037212" customFormat="false" ht="12.8" hidden="false" customHeight="false" outlineLevel="0" collapsed="false"/>
    <row r="1037213" customFormat="false" ht="12.8" hidden="false" customHeight="false" outlineLevel="0" collapsed="false"/>
    <row r="1037214" customFormat="false" ht="12.8" hidden="false" customHeight="false" outlineLevel="0" collapsed="false"/>
    <row r="1037215" customFormat="false" ht="12.8" hidden="false" customHeight="false" outlineLevel="0" collapsed="false"/>
    <row r="1037216" customFormat="false" ht="12.8" hidden="false" customHeight="false" outlineLevel="0" collapsed="false"/>
    <row r="1037217" customFormat="false" ht="12.8" hidden="false" customHeight="false" outlineLevel="0" collapsed="false"/>
    <row r="1037218" customFormat="false" ht="12.8" hidden="false" customHeight="false" outlineLevel="0" collapsed="false"/>
    <row r="1037219" customFormat="false" ht="12.8" hidden="false" customHeight="false" outlineLevel="0" collapsed="false"/>
    <row r="1037220" customFormat="false" ht="12.8" hidden="false" customHeight="false" outlineLevel="0" collapsed="false"/>
    <row r="1037221" customFormat="false" ht="12.8" hidden="false" customHeight="false" outlineLevel="0" collapsed="false"/>
    <row r="1037222" customFormat="false" ht="12.8" hidden="false" customHeight="false" outlineLevel="0" collapsed="false"/>
    <row r="1037223" customFormat="false" ht="12.8" hidden="false" customHeight="false" outlineLevel="0" collapsed="false"/>
    <row r="1037224" customFormat="false" ht="12.8" hidden="false" customHeight="false" outlineLevel="0" collapsed="false"/>
    <row r="1037225" customFormat="false" ht="12.8" hidden="false" customHeight="false" outlineLevel="0" collapsed="false"/>
    <row r="1037226" customFormat="false" ht="12.8" hidden="false" customHeight="false" outlineLevel="0" collapsed="false"/>
    <row r="1037227" customFormat="false" ht="12.8" hidden="false" customHeight="false" outlineLevel="0" collapsed="false"/>
    <row r="1037228" customFormat="false" ht="12.8" hidden="false" customHeight="false" outlineLevel="0" collapsed="false"/>
    <row r="1037229" customFormat="false" ht="12.8" hidden="false" customHeight="false" outlineLevel="0" collapsed="false"/>
    <row r="1037230" customFormat="false" ht="12.8" hidden="false" customHeight="false" outlineLevel="0" collapsed="false"/>
    <row r="1037231" customFormat="false" ht="12.8" hidden="false" customHeight="false" outlineLevel="0" collapsed="false"/>
    <row r="1037232" customFormat="false" ht="12.8" hidden="false" customHeight="false" outlineLevel="0" collapsed="false"/>
    <row r="1037233" customFormat="false" ht="12.8" hidden="false" customHeight="false" outlineLevel="0" collapsed="false"/>
    <row r="1037234" customFormat="false" ht="12.8" hidden="false" customHeight="false" outlineLevel="0" collapsed="false"/>
    <row r="1037235" customFormat="false" ht="12.8" hidden="false" customHeight="false" outlineLevel="0" collapsed="false"/>
    <row r="1037236" customFormat="false" ht="12.8" hidden="false" customHeight="false" outlineLevel="0" collapsed="false"/>
    <row r="1037237" customFormat="false" ht="12.8" hidden="false" customHeight="false" outlineLevel="0" collapsed="false"/>
    <row r="1037238" customFormat="false" ht="12.8" hidden="false" customHeight="false" outlineLevel="0" collapsed="false"/>
    <row r="1037239" customFormat="false" ht="12.8" hidden="false" customHeight="false" outlineLevel="0" collapsed="false"/>
    <row r="1037240" customFormat="false" ht="12.8" hidden="false" customHeight="false" outlineLevel="0" collapsed="false"/>
    <row r="1037241" customFormat="false" ht="12.8" hidden="false" customHeight="false" outlineLevel="0" collapsed="false"/>
    <row r="1037242" customFormat="false" ht="12.8" hidden="false" customHeight="false" outlineLevel="0" collapsed="false"/>
    <row r="1037243" customFormat="false" ht="12.8" hidden="false" customHeight="false" outlineLevel="0" collapsed="false"/>
    <row r="1037244" customFormat="false" ht="12.8" hidden="false" customHeight="false" outlineLevel="0" collapsed="false"/>
    <row r="1037245" customFormat="false" ht="12.8" hidden="false" customHeight="false" outlineLevel="0" collapsed="false"/>
    <row r="1037246" customFormat="false" ht="12.8" hidden="false" customHeight="false" outlineLevel="0" collapsed="false"/>
    <row r="1037247" customFormat="false" ht="12.8" hidden="false" customHeight="false" outlineLevel="0" collapsed="false"/>
    <row r="1037248" customFormat="false" ht="12.8" hidden="false" customHeight="false" outlineLevel="0" collapsed="false"/>
    <row r="1037249" customFormat="false" ht="12.8" hidden="false" customHeight="false" outlineLevel="0" collapsed="false"/>
    <row r="1037250" customFormat="false" ht="12.8" hidden="false" customHeight="false" outlineLevel="0" collapsed="false"/>
    <row r="1037251" customFormat="false" ht="12.8" hidden="false" customHeight="false" outlineLevel="0" collapsed="false"/>
    <row r="1037252" customFormat="false" ht="12.8" hidden="false" customHeight="false" outlineLevel="0" collapsed="false"/>
    <row r="1037253" customFormat="false" ht="12.8" hidden="false" customHeight="false" outlineLevel="0" collapsed="false"/>
    <row r="1037254" customFormat="false" ht="12.8" hidden="false" customHeight="false" outlineLevel="0" collapsed="false"/>
    <row r="1037255" customFormat="false" ht="12.8" hidden="false" customHeight="false" outlineLevel="0" collapsed="false"/>
    <row r="1037256" customFormat="false" ht="12.8" hidden="false" customHeight="false" outlineLevel="0" collapsed="false"/>
    <row r="1037257" customFormat="false" ht="12.8" hidden="false" customHeight="false" outlineLevel="0" collapsed="false"/>
    <row r="1037258" customFormat="false" ht="12.8" hidden="false" customHeight="false" outlineLevel="0" collapsed="false"/>
    <row r="1037259" customFormat="false" ht="12.8" hidden="false" customHeight="false" outlineLevel="0" collapsed="false"/>
    <row r="1037260" customFormat="false" ht="12.8" hidden="false" customHeight="false" outlineLevel="0" collapsed="false"/>
    <row r="1037261" customFormat="false" ht="12.8" hidden="false" customHeight="false" outlineLevel="0" collapsed="false"/>
    <row r="1037262" customFormat="false" ht="12.8" hidden="false" customHeight="false" outlineLevel="0" collapsed="false"/>
    <row r="1037263" customFormat="false" ht="12.8" hidden="false" customHeight="false" outlineLevel="0" collapsed="false"/>
    <row r="1037264" customFormat="false" ht="12.8" hidden="false" customHeight="false" outlineLevel="0" collapsed="false"/>
    <row r="1037265" customFormat="false" ht="12.8" hidden="false" customHeight="false" outlineLevel="0" collapsed="false"/>
    <row r="1037266" customFormat="false" ht="12.8" hidden="false" customHeight="false" outlineLevel="0" collapsed="false"/>
    <row r="1037267" customFormat="false" ht="12.8" hidden="false" customHeight="false" outlineLevel="0" collapsed="false"/>
    <row r="1037268" customFormat="false" ht="12.8" hidden="false" customHeight="false" outlineLevel="0" collapsed="false"/>
    <row r="1037269" customFormat="false" ht="12.8" hidden="false" customHeight="false" outlineLevel="0" collapsed="false"/>
    <row r="1037270" customFormat="false" ht="12.8" hidden="false" customHeight="false" outlineLevel="0" collapsed="false"/>
    <row r="1037271" customFormat="false" ht="12.8" hidden="false" customHeight="false" outlineLevel="0" collapsed="false"/>
    <row r="1037272" customFormat="false" ht="12.8" hidden="false" customHeight="false" outlineLevel="0" collapsed="false"/>
    <row r="1037273" customFormat="false" ht="12.8" hidden="false" customHeight="false" outlineLevel="0" collapsed="false"/>
    <row r="1037274" customFormat="false" ht="12.8" hidden="false" customHeight="false" outlineLevel="0" collapsed="false"/>
    <row r="1037275" customFormat="false" ht="12.8" hidden="false" customHeight="false" outlineLevel="0" collapsed="false"/>
    <row r="1037276" customFormat="false" ht="12.8" hidden="false" customHeight="false" outlineLevel="0" collapsed="false"/>
    <row r="1037277" customFormat="false" ht="12.8" hidden="false" customHeight="false" outlineLevel="0" collapsed="false"/>
    <row r="1037278" customFormat="false" ht="12.8" hidden="false" customHeight="false" outlineLevel="0" collapsed="false"/>
    <row r="1037279" customFormat="false" ht="12.8" hidden="false" customHeight="false" outlineLevel="0" collapsed="false"/>
    <row r="1037280" customFormat="false" ht="12.8" hidden="false" customHeight="false" outlineLevel="0" collapsed="false"/>
    <row r="1037281" customFormat="false" ht="12.8" hidden="false" customHeight="false" outlineLevel="0" collapsed="false"/>
    <row r="1037282" customFormat="false" ht="12.8" hidden="false" customHeight="false" outlineLevel="0" collapsed="false"/>
    <row r="1037283" customFormat="false" ht="12.8" hidden="false" customHeight="false" outlineLevel="0" collapsed="false"/>
    <row r="1037284" customFormat="false" ht="12.8" hidden="false" customHeight="false" outlineLevel="0" collapsed="false"/>
    <row r="1037285" customFormat="false" ht="12.8" hidden="false" customHeight="false" outlineLevel="0" collapsed="false"/>
    <row r="1037286" customFormat="false" ht="12.8" hidden="false" customHeight="false" outlineLevel="0" collapsed="false"/>
    <row r="1037287" customFormat="false" ht="12.8" hidden="false" customHeight="false" outlineLevel="0" collapsed="false"/>
    <row r="1037288" customFormat="false" ht="12.8" hidden="false" customHeight="false" outlineLevel="0" collapsed="false"/>
    <row r="1037289" customFormat="false" ht="12.8" hidden="false" customHeight="false" outlineLevel="0" collapsed="false"/>
    <row r="1037290" customFormat="false" ht="12.8" hidden="false" customHeight="false" outlineLevel="0" collapsed="false"/>
    <row r="1037291" customFormat="false" ht="12.8" hidden="false" customHeight="false" outlineLevel="0" collapsed="false"/>
    <row r="1037292" customFormat="false" ht="12.8" hidden="false" customHeight="false" outlineLevel="0" collapsed="false"/>
    <row r="1037293" customFormat="false" ht="12.8" hidden="false" customHeight="false" outlineLevel="0" collapsed="false"/>
    <row r="1037294" customFormat="false" ht="12.8" hidden="false" customHeight="false" outlineLevel="0" collapsed="false"/>
    <row r="1037295" customFormat="false" ht="12.8" hidden="false" customHeight="false" outlineLevel="0" collapsed="false"/>
    <row r="1037296" customFormat="false" ht="12.8" hidden="false" customHeight="false" outlineLevel="0" collapsed="false"/>
    <row r="1037297" customFormat="false" ht="12.8" hidden="false" customHeight="false" outlineLevel="0" collapsed="false"/>
    <row r="1037298" customFormat="false" ht="12.8" hidden="false" customHeight="false" outlineLevel="0" collapsed="false"/>
    <row r="1037299" customFormat="false" ht="12.8" hidden="false" customHeight="false" outlineLevel="0" collapsed="false"/>
    <row r="1037300" customFormat="false" ht="12.8" hidden="false" customHeight="false" outlineLevel="0" collapsed="false"/>
    <row r="1037301" customFormat="false" ht="12.8" hidden="false" customHeight="false" outlineLevel="0" collapsed="false"/>
    <row r="1037302" customFormat="false" ht="12.8" hidden="false" customHeight="false" outlineLevel="0" collapsed="false"/>
    <row r="1037303" customFormat="false" ht="12.8" hidden="false" customHeight="false" outlineLevel="0" collapsed="false"/>
    <row r="1037304" customFormat="false" ht="12.8" hidden="false" customHeight="false" outlineLevel="0" collapsed="false"/>
    <row r="1037305" customFormat="false" ht="12.8" hidden="false" customHeight="false" outlineLevel="0" collapsed="false"/>
    <row r="1037306" customFormat="false" ht="12.8" hidden="false" customHeight="false" outlineLevel="0" collapsed="false"/>
    <row r="1037307" customFormat="false" ht="12.8" hidden="false" customHeight="false" outlineLevel="0" collapsed="false"/>
    <row r="1037308" customFormat="false" ht="12.8" hidden="false" customHeight="false" outlineLevel="0" collapsed="false"/>
    <row r="1037309" customFormat="false" ht="12.8" hidden="false" customHeight="false" outlineLevel="0" collapsed="false"/>
    <row r="1037310" customFormat="false" ht="12.8" hidden="false" customHeight="false" outlineLevel="0" collapsed="false"/>
    <row r="1037311" customFormat="false" ht="12.8" hidden="false" customHeight="false" outlineLevel="0" collapsed="false"/>
    <row r="1037312" customFormat="false" ht="12.8" hidden="false" customHeight="false" outlineLevel="0" collapsed="false"/>
    <row r="1037313" customFormat="false" ht="12.8" hidden="false" customHeight="false" outlineLevel="0" collapsed="false"/>
    <row r="1037314" customFormat="false" ht="12.8" hidden="false" customHeight="false" outlineLevel="0" collapsed="false"/>
    <row r="1037315" customFormat="false" ht="12.8" hidden="false" customHeight="false" outlineLevel="0" collapsed="false"/>
    <row r="1037316" customFormat="false" ht="12.8" hidden="false" customHeight="false" outlineLevel="0" collapsed="false"/>
    <row r="1037317" customFormat="false" ht="12.8" hidden="false" customHeight="false" outlineLevel="0" collapsed="false"/>
    <row r="1037318" customFormat="false" ht="12.8" hidden="false" customHeight="false" outlineLevel="0" collapsed="false"/>
    <row r="1037319" customFormat="false" ht="12.8" hidden="false" customHeight="false" outlineLevel="0" collapsed="false"/>
    <row r="1037320" customFormat="false" ht="12.8" hidden="false" customHeight="false" outlineLevel="0" collapsed="false"/>
    <row r="1037321" customFormat="false" ht="12.8" hidden="false" customHeight="false" outlineLevel="0" collapsed="false"/>
    <row r="1037322" customFormat="false" ht="12.8" hidden="false" customHeight="false" outlineLevel="0" collapsed="false"/>
    <row r="1037323" customFormat="false" ht="12.8" hidden="false" customHeight="false" outlineLevel="0" collapsed="false"/>
    <row r="1037324" customFormat="false" ht="12.8" hidden="false" customHeight="false" outlineLevel="0" collapsed="false"/>
    <row r="1037325" customFormat="false" ht="12.8" hidden="false" customHeight="false" outlineLevel="0" collapsed="false"/>
    <row r="1037326" customFormat="false" ht="12.8" hidden="false" customHeight="false" outlineLevel="0" collapsed="false"/>
    <row r="1037327" customFormat="false" ht="12.8" hidden="false" customHeight="false" outlineLevel="0" collapsed="false"/>
    <row r="1037328" customFormat="false" ht="12.8" hidden="false" customHeight="false" outlineLevel="0" collapsed="false"/>
    <row r="1037329" customFormat="false" ht="12.8" hidden="false" customHeight="false" outlineLevel="0" collapsed="false"/>
    <row r="1037330" customFormat="false" ht="12.8" hidden="false" customHeight="false" outlineLevel="0" collapsed="false"/>
    <row r="1037331" customFormat="false" ht="12.8" hidden="false" customHeight="false" outlineLevel="0" collapsed="false"/>
    <row r="1037332" customFormat="false" ht="12.8" hidden="false" customHeight="false" outlineLevel="0" collapsed="false"/>
    <row r="1037333" customFormat="false" ht="12.8" hidden="false" customHeight="false" outlineLevel="0" collapsed="false"/>
    <row r="1037334" customFormat="false" ht="12.8" hidden="false" customHeight="false" outlineLevel="0" collapsed="false"/>
    <row r="1037335" customFormat="false" ht="12.8" hidden="false" customHeight="false" outlineLevel="0" collapsed="false"/>
    <row r="1037336" customFormat="false" ht="12.8" hidden="false" customHeight="false" outlineLevel="0" collapsed="false"/>
    <row r="1037337" customFormat="false" ht="12.8" hidden="false" customHeight="false" outlineLevel="0" collapsed="false"/>
    <row r="1037338" customFormat="false" ht="12.8" hidden="false" customHeight="false" outlineLevel="0" collapsed="false"/>
    <row r="1037339" customFormat="false" ht="12.8" hidden="false" customHeight="false" outlineLevel="0" collapsed="false"/>
    <row r="1037340" customFormat="false" ht="12.8" hidden="false" customHeight="false" outlineLevel="0" collapsed="false"/>
    <row r="1037341" customFormat="false" ht="12.8" hidden="false" customHeight="false" outlineLevel="0" collapsed="false"/>
    <row r="1037342" customFormat="false" ht="12.8" hidden="false" customHeight="false" outlineLevel="0" collapsed="false"/>
    <row r="1037343" customFormat="false" ht="12.8" hidden="false" customHeight="false" outlineLevel="0" collapsed="false"/>
    <row r="1037344" customFormat="false" ht="12.8" hidden="false" customHeight="false" outlineLevel="0" collapsed="false"/>
    <row r="1037345" customFormat="false" ht="12.8" hidden="false" customHeight="false" outlineLevel="0" collapsed="false"/>
    <row r="1037346" customFormat="false" ht="12.8" hidden="false" customHeight="false" outlineLevel="0" collapsed="false"/>
    <row r="1037347" customFormat="false" ht="12.8" hidden="false" customHeight="false" outlineLevel="0" collapsed="false"/>
    <row r="1037348" customFormat="false" ht="12.8" hidden="false" customHeight="false" outlineLevel="0" collapsed="false"/>
    <row r="1037349" customFormat="false" ht="12.8" hidden="false" customHeight="false" outlineLevel="0" collapsed="false"/>
    <row r="1037350" customFormat="false" ht="12.8" hidden="false" customHeight="false" outlineLevel="0" collapsed="false"/>
    <row r="1037351" customFormat="false" ht="12.8" hidden="false" customHeight="false" outlineLevel="0" collapsed="false"/>
    <row r="1037352" customFormat="false" ht="12.8" hidden="false" customHeight="false" outlineLevel="0" collapsed="false"/>
    <row r="1037353" customFormat="false" ht="12.8" hidden="false" customHeight="false" outlineLevel="0" collapsed="false"/>
    <row r="1037354" customFormat="false" ht="12.8" hidden="false" customHeight="false" outlineLevel="0" collapsed="false"/>
    <row r="1037355" customFormat="false" ht="12.8" hidden="false" customHeight="false" outlineLevel="0" collapsed="false"/>
    <row r="1037356" customFormat="false" ht="12.8" hidden="false" customHeight="false" outlineLevel="0" collapsed="false"/>
    <row r="1037357" customFormat="false" ht="12.8" hidden="false" customHeight="false" outlineLevel="0" collapsed="false"/>
    <row r="1037358" customFormat="false" ht="12.8" hidden="false" customHeight="false" outlineLevel="0" collapsed="false"/>
    <row r="1037359" customFormat="false" ht="12.8" hidden="false" customHeight="false" outlineLevel="0" collapsed="false"/>
    <row r="1037360" customFormat="false" ht="12.8" hidden="false" customHeight="false" outlineLevel="0" collapsed="false"/>
    <row r="1037361" customFormat="false" ht="12.8" hidden="false" customHeight="false" outlineLevel="0" collapsed="false"/>
    <row r="1037362" customFormat="false" ht="12.8" hidden="false" customHeight="false" outlineLevel="0" collapsed="false"/>
    <row r="1037363" customFormat="false" ht="12.8" hidden="false" customHeight="false" outlineLevel="0" collapsed="false"/>
    <row r="1037364" customFormat="false" ht="12.8" hidden="false" customHeight="false" outlineLevel="0" collapsed="false"/>
    <row r="1037365" customFormat="false" ht="12.8" hidden="false" customHeight="false" outlineLevel="0" collapsed="false"/>
    <row r="1037366" customFormat="false" ht="12.8" hidden="false" customHeight="false" outlineLevel="0" collapsed="false"/>
    <row r="1037367" customFormat="false" ht="12.8" hidden="false" customHeight="false" outlineLevel="0" collapsed="false"/>
    <row r="1037368" customFormat="false" ht="12.8" hidden="false" customHeight="false" outlineLevel="0" collapsed="false"/>
    <row r="1037369" customFormat="false" ht="12.8" hidden="false" customHeight="false" outlineLevel="0" collapsed="false"/>
    <row r="1037370" customFormat="false" ht="12.8" hidden="false" customHeight="false" outlineLevel="0" collapsed="false"/>
    <row r="1037371" customFormat="false" ht="12.8" hidden="false" customHeight="false" outlineLevel="0" collapsed="false"/>
    <row r="1037372" customFormat="false" ht="12.8" hidden="false" customHeight="false" outlineLevel="0" collapsed="false"/>
    <row r="1037373" customFormat="false" ht="12.8" hidden="false" customHeight="false" outlineLevel="0" collapsed="false"/>
    <row r="1037374" customFormat="false" ht="12.8" hidden="false" customHeight="false" outlineLevel="0" collapsed="false"/>
    <row r="1037375" customFormat="false" ht="12.8" hidden="false" customHeight="false" outlineLevel="0" collapsed="false"/>
    <row r="1037376" customFormat="false" ht="12.8" hidden="false" customHeight="false" outlineLevel="0" collapsed="false"/>
    <row r="1037377" customFormat="false" ht="12.8" hidden="false" customHeight="false" outlineLevel="0" collapsed="false"/>
    <row r="1037378" customFormat="false" ht="12.8" hidden="false" customHeight="false" outlineLevel="0" collapsed="false"/>
    <row r="1037379" customFormat="false" ht="12.8" hidden="false" customHeight="false" outlineLevel="0" collapsed="false"/>
    <row r="1037380" customFormat="false" ht="12.8" hidden="false" customHeight="false" outlineLevel="0" collapsed="false"/>
    <row r="1037381" customFormat="false" ht="12.8" hidden="false" customHeight="false" outlineLevel="0" collapsed="false"/>
    <row r="1037382" customFormat="false" ht="12.8" hidden="false" customHeight="false" outlineLevel="0" collapsed="false"/>
    <row r="1037383" customFormat="false" ht="12.8" hidden="false" customHeight="false" outlineLevel="0" collapsed="false"/>
    <row r="1037384" customFormat="false" ht="12.8" hidden="false" customHeight="false" outlineLevel="0" collapsed="false"/>
    <row r="1037385" customFormat="false" ht="12.8" hidden="false" customHeight="false" outlineLevel="0" collapsed="false"/>
    <row r="1037386" customFormat="false" ht="12.8" hidden="false" customHeight="false" outlineLevel="0" collapsed="false"/>
    <row r="1037387" customFormat="false" ht="12.8" hidden="false" customHeight="false" outlineLevel="0" collapsed="false"/>
    <row r="1037388" customFormat="false" ht="12.8" hidden="false" customHeight="false" outlineLevel="0" collapsed="false"/>
    <row r="1037389" customFormat="false" ht="12.8" hidden="false" customHeight="false" outlineLevel="0" collapsed="false"/>
    <row r="1037390" customFormat="false" ht="12.8" hidden="false" customHeight="false" outlineLevel="0" collapsed="false"/>
    <row r="1037391" customFormat="false" ht="12.8" hidden="false" customHeight="false" outlineLevel="0" collapsed="false"/>
    <row r="1037392" customFormat="false" ht="12.8" hidden="false" customHeight="false" outlineLevel="0" collapsed="false"/>
    <row r="1037393" customFormat="false" ht="12.8" hidden="false" customHeight="false" outlineLevel="0" collapsed="false"/>
    <row r="1037394" customFormat="false" ht="12.8" hidden="false" customHeight="false" outlineLevel="0" collapsed="false"/>
    <row r="1037395" customFormat="false" ht="12.8" hidden="false" customHeight="false" outlineLevel="0" collapsed="false"/>
    <row r="1037396" customFormat="false" ht="12.8" hidden="false" customHeight="false" outlineLevel="0" collapsed="false"/>
    <row r="1037397" customFormat="false" ht="12.8" hidden="false" customHeight="false" outlineLevel="0" collapsed="false"/>
    <row r="1037398" customFormat="false" ht="12.8" hidden="false" customHeight="false" outlineLevel="0" collapsed="false"/>
    <row r="1037399" customFormat="false" ht="12.8" hidden="false" customHeight="false" outlineLevel="0" collapsed="false"/>
    <row r="1037400" customFormat="false" ht="12.8" hidden="false" customHeight="false" outlineLevel="0" collapsed="false"/>
    <row r="1037401" customFormat="false" ht="12.8" hidden="false" customHeight="false" outlineLevel="0" collapsed="false"/>
    <row r="1037402" customFormat="false" ht="12.8" hidden="false" customHeight="false" outlineLevel="0" collapsed="false"/>
    <row r="1037403" customFormat="false" ht="12.8" hidden="false" customHeight="false" outlineLevel="0" collapsed="false"/>
    <row r="1037404" customFormat="false" ht="12.8" hidden="false" customHeight="false" outlineLevel="0" collapsed="false"/>
    <row r="1037405" customFormat="false" ht="12.8" hidden="false" customHeight="false" outlineLevel="0" collapsed="false"/>
    <row r="1037406" customFormat="false" ht="12.8" hidden="false" customHeight="false" outlineLevel="0" collapsed="false"/>
    <row r="1037407" customFormat="false" ht="12.8" hidden="false" customHeight="false" outlineLevel="0" collapsed="false"/>
    <row r="1037408" customFormat="false" ht="12.8" hidden="false" customHeight="false" outlineLevel="0" collapsed="false"/>
    <row r="1037409" customFormat="false" ht="12.8" hidden="false" customHeight="false" outlineLevel="0" collapsed="false"/>
    <row r="1037410" customFormat="false" ht="12.8" hidden="false" customHeight="false" outlineLevel="0" collapsed="false"/>
    <row r="1037411" customFormat="false" ht="12.8" hidden="false" customHeight="false" outlineLevel="0" collapsed="false"/>
    <row r="1037412" customFormat="false" ht="12.8" hidden="false" customHeight="false" outlineLevel="0" collapsed="false"/>
    <row r="1037413" customFormat="false" ht="12.8" hidden="false" customHeight="false" outlineLevel="0" collapsed="false"/>
    <row r="1037414" customFormat="false" ht="12.8" hidden="false" customHeight="false" outlineLevel="0" collapsed="false"/>
    <row r="1037415" customFormat="false" ht="12.8" hidden="false" customHeight="false" outlineLevel="0" collapsed="false"/>
    <row r="1037416" customFormat="false" ht="12.8" hidden="false" customHeight="false" outlineLevel="0" collapsed="false"/>
    <row r="1037417" customFormat="false" ht="12.8" hidden="false" customHeight="false" outlineLevel="0" collapsed="false"/>
    <row r="1037418" customFormat="false" ht="12.8" hidden="false" customHeight="false" outlineLevel="0" collapsed="false"/>
    <row r="1037419" customFormat="false" ht="12.8" hidden="false" customHeight="false" outlineLevel="0" collapsed="false"/>
    <row r="1037420" customFormat="false" ht="12.8" hidden="false" customHeight="false" outlineLevel="0" collapsed="false"/>
    <row r="1037421" customFormat="false" ht="12.8" hidden="false" customHeight="false" outlineLevel="0" collapsed="false"/>
    <row r="1037422" customFormat="false" ht="12.8" hidden="false" customHeight="false" outlineLevel="0" collapsed="false"/>
    <row r="1037423" customFormat="false" ht="12.8" hidden="false" customHeight="false" outlineLevel="0" collapsed="false"/>
    <row r="1037424" customFormat="false" ht="12.8" hidden="false" customHeight="false" outlineLevel="0" collapsed="false"/>
    <row r="1037425" customFormat="false" ht="12.8" hidden="false" customHeight="false" outlineLevel="0" collapsed="false"/>
    <row r="1037426" customFormat="false" ht="12.8" hidden="false" customHeight="false" outlineLevel="0" collapsed="false"/>
    <row r="1037427" customFormat="false" ht="12.8" hidden="false" customHeight="false" outlineLevel="0" collapsed="false"/>
    <row r="1037428" customFormat="false" ht="12.8" hidden="false" customHeight="false" outlineLevel="0" collapsed="false"/>
    <row r="1037429" customFormat="false" ht="12.8" hidden="false" customHeight="false" outlineLevel="0" collapsed="false"/>
    <row r="1037430" customFormat="false" ht="12.8" hidden="false" customHeight="false" outlineLevel="0" collapsed="false"/>
    <row r="1037431" customFormat="false" ht="12.8" hidden="false" customHeight="false" outlineLevel="0" collapsed="false"/>
    <row r="1037432" customFormat="false" ht="12.8" hidden="false" customHeight="false" outlineLevel="0" collapsed="false"/>
    <row r="1037433" customFormat="false" ht="12.8" hidden="false" customHeight="false" outlineLevel="0" collapsed="false"/>
    <row r="1037434" customFormat="false" ht="12.8" hidden="false" customHeight="false" outlineLevel="0" collapsed="false"/>
    <row r="1037435" customFormat="false" ht="12.8" hidden="false" customHeight="false" outlineLevel="0" collapsed="false"/>
    <row r="1037436" customFormat="false" ht="12.8" hidden="false" customHeight="false" outlineLevel="0" collapsed="false"/>
    <row r="1037437" customFormat="false" ht="12.8" hidden="false" customHeight="false" outlineLevel="0" collapsed="false"/>
    <row r="1037438" customFormat="false" ht="12.8" hidden="false" customHeight="false" outlineLevel="0" collapsed="false"/>
    <row r="1037439" customFormat="false" ht="12.8" hidden="false" customHeight="false" outlineLevel="0" collapsed="false"/>
    <row r="1037440" customFormat="false" ht="12.8" hidden="false" customHeight="false" outlineLevel="0" collapsed="false"/>
    <row r="1037441" customFormat="false" ht="12.8" hidden="false" customHeight="false" outlineLevel="0" collapsed="false"/>
    <row r="1037442" customFormat="false" ht="12.8" hidden="false" customHeight="false" outlineLevel="0" collapsed="false"/>
    <row r="1037443" customFormat="false" ht="12.8" hidden="false" customHeight="false" outlineLevel="0" collapsed="false"/>
    <row r="1037444" customFormat="false" ht="12.8" hidden="false" customHeight="false" outlineLevel="0" collapsed="false"/>
    <row r="1037445" customFormat="false" ht="12.8" hidden="false" customHeight="false" outlineLevel="0" collapsed="false"/>
    <row r="1037446" customFormat="false" ht="12.8" hidden="false" customHeight="false" outlineLevel="0" collapsed="false"/>
    <row r="1037447" customFormat="false" ht="12.8" hidden="false" customHeight="false" outlineLevel="0" collapsed="false"/>
    <row r="1037448" customFormat="false" ht="12.8" hidden="false" customHeight="false" outlineLevel="0" collapsed="false"/>
    <row r="1037449" customFormat="false" ht="12.8" hidden="false" customHeight="false" outlineLevel="0" collapsed="false"/>
    <row r="1037450" customFormat="false" ht="12.8" hidden="false" customHeight="false" outlineLevel="0" collapsed="false"/>
    <row r="1037451" customFormat="false" ht="12.8" hidden="false" customHeight="false" outlineLevel="0" collapsed="false"/>
    <row r="1037452" customFormat="false" ht="12.8" hidden="false" customHeight="false" outlineLevel="0" collapsed="false"/>
    <row r="1037453" customFormat="false" ht="12.8" hidden="false" customHeight="false" outlineLevel="0" collapsed="false"/>
    <row r="1037454" customFormat="false" ht="12.8" hidden="false" customHeight="false" outlineLevel="0" collapsed="false"/>
    <row r="1037455" customFormat="false" ht="12.8" hidden="false" customHeight="false" outlineLevel="0" collapsed="false"/>
    <row r="1037456" customFormat="false" ht="12.8" hidden="false" customHeight="false" outlineLevel="0" collapsed="false"/>
    <row r="1037457" customFormat="false" ht="12.8" hidden="false" customHeight="false" outlineLevel="0" collapsed="false"/>
    <row r="1037458" customFormat="false" ht="12.8" hidden="false" customHeight="false" outlineLevel="0" collapsed="false"/>
    <row r="1037459" customFormat="false" ht="12.8" hidden="false" customHeight="false" outlineLevel="0" collapsed="false"/>
    <row r="1037460" customFormat="false" ht="12.8" hidden="false" customHeight="false" outlineLevel="0" collapsed="false"/>
    <row r="1037461" customFormat="false" ht="12.8" hidden="false" customHeight="false" outlineLevel="0" collapsed="false"/>
    <row r="1037462" customFormat="false" ht="12.8" hidden="false" customHeight="false" outlineLevel="0" collapsed="false"/>
    <row r="1037463" customFormat="false" ht="12.8" hidden="false" customHeight="false" outlineLevel="0" collapsed="false"/>
    <row r="1037464" customFormat="false" ht="12.8" hidden="false" customHeight="false" outlineLevel="0" collapsed="false"/>
    <row r="1037465" customFormat="false" ht="12.8" hidden="false" customHeight="false" outlineLevel="0" collapsed="false"/>
    <row r="1037466" customFormat="false" ht="12.8" hidden="false" customHeight="false" outlineLevel="0" collapsed="false"/>
    <row r="1037467" customFormat="false" ht="12.8" hidden="false" customHeight="false" outlineLevel="0" collapsed="false"/>
    <row r="1037468" customFormat="false" ht="12.8" hidden="false" customHeight="false" outlineLevel="0" collapsed="false"/>
    <row r="1037469" customFormat="false" ht="12.8" hidden="false" customHeight="false" outlineLevel="0" collapsed="false"/>
    <row r="1037470" customFormat="false" ht="12.8" hidden="false" customHeight="false" outlineLevel="0" collapsed="false"/>
    <row r="1037471" customFormat="false" ht="12.8" hidden="false" customHeight="false" outlineLevel="0" collapsed="false"/>
    <row r="1037472" customFormat="false" ht="12.8" hidden="false" customHeight="false" outlineLevel="0" collapsed="false"/>
    <row r="1037473" customFormat="false" ht="12.8" hidden="false" customHeight="false" outlineLevel="0" collapsed="false"/>
    <row r="1037474" customFormat="false" ht="12.8" hidden="false" customHeight="false" outlineLevel="0" collapsed="false"/>
    <row r="1037475" customFormat="false" ht="12.8" hidden="false" customHeight="false" outlineLevel="0" collapsed="false"/>
    <row r="1037476" customFormat="false" ht="12.8" hidden="false" customHeight="false" outlineLevel="0" collapsed="false"/>
    <row r="1037477" customFormat="false" ht="12.8" hidden="false" customHeight="false" outlineLevel="0" collapsed="false"/>
    <row r="1037478" customFormat="false" ht="12.8" hidden="false" customHeight="false" outlineLevel="0" collapsed="false"/>
    <row r="1037479" customFormat="false" ht="12.8" hidden="false" customHeight="false" outlineLevel="0" collapsed="false"/>
    <row r="1037480" customFormat="false" ht="12.8" hidden="false" customHeight="false" outlineLevel="0" collapsed="false"/>
    <row r="1037481" customFormat="false" ht="12.8" hidden="false" customHeight="false" outlineLevel="0" collapsed="false"/>
    <row r="1037482" customFormat="false" ht="12.8" hidden="false" customHeight="false" outlineLevel="0" collapsed="false"/>
    <row r="1037483" customFormat="false" ht="12.8" hidden="false" customHeight="false" outlineLevel="0" collapsed="false"/>
    <row r="1037484" customFormat="false" ht="12.8" hidden="false" customHeight="false" outlineLevel="0" collapsed="false"/>
    <row r="1037485" customFormat="false" ht="12.8" hidden="false" customHeight="false" outlineLevel="0" collapsed="false"/>
    <row r="1037486" customFormat="false" ht="12.8" hidden="false" customHeight="false" outlineLevel="0" collapsed="false"/>
    <row r="1037487" customFormat="false" ht="12.8" hidden="false" customHeight="false" outlineLevel="0" collapsed="false"/>
    <row r="1037488" customFormat="false" ht="12.8" hidden="false" customHeight="false" outlineLevel="0" collapsed="false"/>
    <row r="1037489" customFormat="false" ht="12.8" hidden="false" customHeight="false" outlineLevel="0" collapsed="false"/>
    <row r="1037490" customFormat="false" ht="12.8" hidden="false" customHeight="false" outlineLevel="0" collapsed="false"/>
    <row r="1037491" customFormat="false" ht="12.8" hidden="false" customHeight="false" outlineLevel="0" collapsed="false"/>
    <row r="1037492" customFormat="false" ht="12.8" hidden="false" customHeight="false" outlineLevel="0" collapsed="false"/>
    <row r="1037493" customFormat="false" ht="12.8" hidden="false" customHeight="false" outlineLevel="0" collapsed="false"/>
    <row r="1037494" customFormat="false" ht="12.8" hidden="false" customHeight="false" outlineLevel="0" collapsed="false"/>
    <row r="1037495" customFormat="false" ht="12.8" hidden="false" customHeight="false" outlineLevel="0" collapsed="false"/>
    <row r="1037496" customFormat="false" ht="12.8" hidden="false" customHeight="false" outlineLevel="0" collapsed="false"/>
    <row r="1037497" customFormat="false" ht="12.8" hidden="false" customHeight="false" outlineLevel="0" collapsed="false"/>
    <row r="1037498" customFormat="false" ht="12.8" hidden="false" customHeight="false" outlineLevel="0" collapsed="false"/>
    <row r="1037499" customFormat="false" ht="12.8" hidden="false" customHeight="false" outlineLevel="0" collapsed="false"/>
    <row r="1037500" customFormat="false" ht="12.8" hidden="false" customHeight="false" outlineLevel="0" collapsed="false"/>
    <row r="1037501" customFormat="false" ht="12.8" hidden="false" customHeight="false" outlineLevel="0" collapsed="false"/>
    <row r="1037502" customFormat="false" ht="12.8" hidden="false" customHeight="false" outlineLevel="0" collapsed="false"/>
    <row r="1037503" customFormat="false" ht="12.8" hidden="false" customHeight="false" outlineLevel="0" collapsed="false"/>
    <row r="1037504" customFormat="false" ht="12.8" hidden="false" customHeight="false" outlineLevel="0" collapsed="false"/>
    <row r="1037505" customFormat="false" ht="12.8" hidden="false" customHeight="false" outlineLevel="0" collapsed="false"/>
    <row r="1037506" customFormat="false" ht="12.8" hidden="false" customHeight="false" outlineLevel="0" collapsed="false"/>
    <row r="1037507" customFormat="false" ht="12.8" hidden="false" customHeight="false" outlineLevel="0" collapsed="false"/>
    <row r="1037508" customFormat="false" ht="12.8" hidden="false" customHeight="false" outlineLevel="0" collapsed="false"/>
    <row r="1037509" customFormat="false" ht="12.8" hidden="false" customHeight="false" outlineLevel="0" collapsed="false"/>
    <row r="1037510" customFormat="false" ht="12.8" hidden="false" customHeight="false" outlineLevel="0" collapsed="false"/>
    <row r="1037511" customFormat="false" ht="12.8" hidden="false" customHeight="false" outlineLevel="0" collapsed="false"/>
    <row r="1037512" customFormat="false" ht="12.8" hidden="false" customHeight="false" outlineLevel="0" collapsed="false"/>
    <row r="1037513" customFormat="false" ht="12.8" hidden="false" customHeight="false" outlineLevel="0" collapsed="false"/>
    <row r="1037514" customFormat="false" ht="12.8" hidden="false" customHeight="false" outlineLevel="0" collapsed="false"/>
    <row r="1037515" customFormat="false" ht="12.8" hidden="false" customHeight="false" outlineLevel="0" collapsed="false"/>
    <row r="1037516" customFormat="false" ht="12.8" hidden="false" customHeight="false" outlineLevel="0" collapsed="false"/>
    <row r="1037517" customFormat="false" ht="12.8" hidden="false" customHeight="false" outlineLevel="0" collapsed="false"/>
    <row r="1037518" customFormat="false" ht="12.8" hidden="false" customHeight="false" outlineLevel="0" collapsed="false"/>
    <row r="1037519" customFormat="false" ht="12.8" hidden="false" customHeight="false" outlineLevel="0" collapsed="false"/>
    <row r="1037520" customFormat="false" ht="12.8" hidden="false" customHeight="false" outlineLevel="0" collapsed="false"/>
    <row r="1037521" customFormat="false" ht="12.8" hidden="false" customHeight="false" outlineLevel="0" collapsed="false"/>
    <row r="1037522" customFormat="false" ht="12.8" hidden="false" customHeight="false" outlineLevel="0" collapsed="false"/>
    <row r="1037523" customFormat="false" ht="12.8" hidden="false" customHeight="false" outlineLevel="0" collapsed="false"/>
    <row r="1037524" customFormat="false" ht="12.8" hidden="false" customHeight="false" outlineLevel="0" collapsed="false"/>
    <row r="1037525" customFormat="false" ht="12.8" hidden="false" customHeight="false" outlineLevel="0" collapsed="false"/>
    <row r="1037526" customFormat="false" ht="12.8" hidden="false" customHeight="false" outlineLevel="0" collapsed="false"/>
    <row r="1037527" customFormat="false" ht="12.8" hidden="false" customHeight="false" outlineLevel="0" collapsed="false"/>
    <row r="1037528" customFormat="false" ht="12.8" hidden="false" customHeight="false" outlineLevel="0" collapsed="false"/>
    <row r="1037529" customFormat="false" ht="12.8" hidden="false" customHeight="false" outlineLevel="0" collapsed="false"/>
    <row r="1037530" customFormat="false" ht="12.8" hidden="false" customHeight="false" outlineLevel="0" collapsed="false"/>
    <row r="1037531" customFormat="false" ht="12.8" hidden="false" customHeight="false" outlineLevel="0" collapsed="false"/>
    <row r="1037532" customFormat="false" ht="12.8" hidden="false" customHeight="false" outlineLevel="0" collapsed="false"/>
    <row r="1037533" customFormat="false" ht="12.8" hidden="false" customHeight="false" outlineLevel="0" collapsed="false"/>
    <row r="1037534" customFormat="false" ht="12.8" hidden="false" customHeight="false" outlineLevel="0" collapsed="false"/>
    <row r="1037535" customFormat="false" ht="12.8" hidden="false" customHeight="false" outlineLevel="0" collapsed="false"/>
    <row r="1037536" customFormat="false" ht="12.8" hidden="false" customHeight="false" outlineLevel="0" collapsed="false"/>
    <row r="1037537" customFormat="false" ht="12.8" hidden="false" customHeight="false" outlineLevel="0" collapsed="false"/>
    <row r="1037538" customFormat="false" ht="12.8" hidden="false" customHeight="false" outlineLevel="0" collapsed="false"/>
    <row r="1037539" customFormat="false" ht="12.8" hidden="false" customHeight="false" outlineLevel="0" collapsed="false"/>
    <row r="1037540" customFormat="false" ht="12.8" hidden="false" customHeight="false" outlineLevel="0" collapsed="false"/>
    <row r="1037541" customFormat="false" ht="12.8" hidden="false" customHeight="false" outlineLevel="0" collapsed="false"/>
    <row r="1037542" customFormat="false" ht="12.8" hidden="false" customHeight="false" outlineLevel="0" collapsed="false"/>
    <row r="1037543" customFormat="false" ht="12.8" hidden="false" customHeight="false" outlineLevel="0" collapsed="false"/>
    <row r="1037544" customFormat="false" ht="12.8" hidden="false" customHeight="false" outlineLevel="0" collapsed="false"/>
    <row r="1037545" customFormat="false" ht="12.8" hidden="false" customHeight="false" outlineLevel="0" collapsed="false"/>
    <row r="1037546" customFormat="false" ht="12.8" hidden="false" customHeight="false" outlineLevel="0" collapsed="false"/>
    <row r="1037547" customFormat="false" ht="12.8" hidden="false" customHeight="false" outlineLevel="0" collapsed="false"/>
    <row r="1037548" customFormat="false" ht="12.8" hidden="false" customHeight="false" outlineLevel="0" collapsed="false"/>
    <row r="1037549" customFormat="false" ht="12.8" hidden="false" customHeight="false" outlineLevel="0" collapsed="false"/>
    <row r="1037550" customFormat="false" ht="12.8" hidden="false" customHeight="false" outlineLevel="0" collapsed="false"/>
    <row r="1037551" customFormat="false" ht="12.8" hidden="false" customHeight="false" outlineLevel="0" collapsed="false"/>
    <row r="1037552" customFormat="false" ht="12.8" hidden="false" customHeight="false" outlineLevel="0" collapsed="false"/>
    <row r="1037553" customFormat="false" ht="12.8" hidden="false" customHeight="false" outlineLevel="0" collapsed="false"/>
    <row r="1037554" customFormat="false" ht="12.8" hidden="false" customHeight="false" outlineLevel="0" collapsed="false"/>
    <row r="1037555" customFormat="false" ht="12.8" hidden="false" customHeight="false" outlineLevel="0" collapsed="false"/>
    <row r="1037556" customFormat="false" ht="12.8" hidden="false" customHeight="false" outlineLevel="0" collapsed="false"/>
    <row r="1037557" customFormat="false" ht="12.8" hidden="false" customHeight="false" outlineLevel="0" collapsed="false"/>
    <row r="1037558" customFormat="false" ht="12.8" hidden="false" customHeight="false" outlineLevel="0" collapsed="false"/>
    <row r="1037559" customFormat="false" ht="12.8" hidden="false" customHeight="false" outlineLevel="0" collapsed="false"/>
    <row r="1037560" customFormat="false" ht="12.8" hidden="false" customHeight="false" outlineLevel="0" collapsed="false"/>
    <row r="1037561" customFormat="false" ht="12.8" hidden="false" customHeight="false" outlineLevel="0" collapsed="false"/>
    <row r="1037562" customFormat="false" ht="12.8" hidden="false" customHeight="false" outlineLevel="0" collapsed="false"/>
    <row r="1037563" customFormat="false" ht="12.8" hidden="false" customHeight="false" outlineLevel="0" collapsed="false"/>
    <row r="1037564" customFormat="false" ht="12.8" hidden="false" customHeight="false" outlineLevel="0" collapsed="false"/>
    <row r="1037565" customFormat="false" ht="12.8" hidden="false" customHeight="false" outlineLevel="0" collapsed="false"/>
    <row r="1037566" customFormat="false" ht="12.8" hidden="false" customHeight="false" outlineLevel="0" collapsed="false"/>
    <row r="1037567" customFormat="false" ht="12.8" hidden="false" customHeight="false" outlineLevel="0" collapsed="false"/>
    <row r="1037568" customFormat="false" ht="12.8" hidden="false" customHeight="false" outlineLevel="0" collapsed="false"/>
    <row r="1037569" customFormat="false" ht="12.8" hidden="false" customHeight="false" outlineLevel="0" collapsed="false"/>
    <row r="1037570" customFormat="false" ht="12.8" hidden="false" customHeight="false" outlineLevel="0" collapsed="false"/>
    <row r="1037571" customFormat="false" ht="12.8" hidden="false" customHeight="false" outlineLevel="0" collapsed="false"/>
    <row r="1037572" customFormat="false" ht="12.8" hidden="false" customHeight="false" outlineLevel="0" collapsed="false"/>
    <row r="1037573" customFormat="false" ht="12.8" hidden="false" customHeight="false" outlineLevel="0" collapsed="false"/>
    <row r="1037574" customFormat="false" ht="12.8" hidden="false" customHeight="false" outlineLevel="0" collapsed="false"/>
    <row r="1037575" customFormat="false" ht="12.8" hidden="false" customHeight="false" outlineLevel="0" collapsed="false"/>
    <row r="1037576" customFormat="false" ht="12.8" hidden="false" customHeight="false" outlineLevel="0" collapsed="false"/>
    <row r="1037577" customFormat="false" ht="12.8" hidden="false" customHeight="false" outlineLevel="0" collapsed="false"/>
    <row r="1037578" customFormat="false" ht="12.8" hidden="false" customHeight="false" outlineLevel="0" collapsed="false"/>
    <row r="1037579" customFormat="false" ht="12.8" hidden="false" customHeight="false" outlineLevel="0" collapsed="false"/>
    <row r="1037580" customFormat="false" ht="12.8" hidden="false" customHeight="false" outlineLevel="0" collapsed="false"/>
    <row r="1037581" customFormat="false" ht="12.8" hidden="false" customHeight="false" outlineLevel="0" collapsed="false"/>
    <row r="1037582" customFormat="false" ht="12.8" hidden="false" customHeight="false" outlineLevel="0" collapsed="false"/>
    <row r="1037583" customFormat="false" ht="12.8" hidden="false" customHeight="false" outlineLevel="0" collapsed="false"/>
    <row r="1037584" customFormat="false" ht="12.8" hidden="false" customHeight="false" outlineLevel="0" collapsed="false"/>
    <row r="1037585" customFormat="false" ht="12.8" hidden="false" customHeight="false" outlineLevel="0" collapsed="false"/>
    <row r="1037586" customFormat="false" ht="12.8" hidden="false" customHeight="false" outlineLevel="0" collapsed="false"/>
    <row r="1037587" customFormat="false" ht="12.8" hidden="false" customHeight="false" outlineLevel="0" collapsed="false"/>
    <row r="1037588" customFormat="false" ht="12.8" hidden="false" customHeight="false" outlineLevel="0" collapsed="false"/>
    <row r="1037589" customFormat="false" ht="12.8" hidden="false" customHeight="false" outlineLevel="0" collapsed="false"/>
    <row r="1037590" customFormat="false" ht="12.8" hidden="false" customHeight="false" outlineLevel="0" collapsed="false"/>
    <row r="1037591" customFormat="false" ht="12.8" hidden="false" customHeight="false" outlineLevel="0" collapsed="false"/>
    <row r="1037592" customFormat="false" ht="12.8" hidden="false" customHeight="false" outlineLevel="0" collapsed="false"/>
    <row r="1037593" customFormat="false" ht="12.8" hidden="false" customHeight="false" outlineLevel="0" collapsed="false"/>
    <row r="1037594" customFormat="false" ht="12.8" hidden="false" customHeight="false" outlineLevel="0" collapsed="false"/>
    <row r="1037595" customFormat="false" ht="12.8" hidden="false" customHeight="false" outlineLevel="0" collapsed="false"/>
    <row r="1037596" customFormat="false" ht="12.8" hidden="false" customHeight="false" outlineLevel="0" collapsed="false"/>
    <row r="1037597" customFormat="false" ht="12.8" hidden="false" customHeight="false" outlineLevel="0" collapsed="false"/>
    <row r="1037598" customFormat="false" ht="12.8" hidden="false" customHeight="false" outlineLevel="0" collapsed="false"/>
    <row r="1037599" customFormat="false" ht="12.8" hidden="false" customHeight="false" outlineLevel="0" collapsed="false"/>
    <row r="1037600" customFormat="false" ht="12.8" hidden="false" customHeight="false" outlineLevel="0" collapsed="false"/>
    <row r="1037601" customFormat="false" ht="12.8" hidden="false" customHeight="false" outlineLevel="0" collapsed="false"/>
    <row r="1037602" customFormat="false" ht="12.8" hidden="false" customHeight="false" outlineLevel="0" collapsed="false"/>
    <row r="1037603" customFormat="false" ht="12.8" hidden="false" customHeight="false" outlineLevel="0" collapsed="false"/>
    <row r="1037604" customFormat="false" ht="12.8" hidden="false" customHeight="false" outlineLevel="0" collapsed="false"/>
    <row r="1037605" customFormat="false" ht="12.8" hidden="false" customHeight="false" outlineLevel="0" collapsed="false"/>
    <row r="1037606" customFormat="false" ht="12.8" hidden="false" customHeight="false" outlineLevel="0" collapsed="false"/>
    <row r="1037607" customFormat="false" ht="12.8" hidden="false" customHeight="false" outlineLevel="0" collapsed="false"/>
    <row r="1037608" customFormat="false" ht="12.8" hidden="false" customHeight="false" outlineLevel="0" collapsed="false"/>
    <row r="1037609" customFormat="false" ht="12.8" hidden="false" customHeight="false" outlineLevel="0" collapsed="false"/>
    <row r="1037610" customFormat="false" ht="12.8" hidden="false" customHeight="false" outlineLevel="0" collapsed="false"/>
    <row r="1037611" customFormat="false" ht="12.8" hidden="false" customHeight="false" outlineLevel="0" collapsed="false"/>
    <row r="1037612" customFormat="false" ht="12.8" hidden="false" customHeight="false" outlineLevel="0" collapsed="false"/>
    <row r="1037613" customFormat="false" ht="12.8" hidden="false" customHeight="false" outlineLevel="0" collapsed="false"/>
    <row r="1037614" customFormat="false" ht="12.8" hidden="false" customHeight="false" outlineLevel="0" collapsed="false"/>
    <row r="1037615" customFormat="false" ht="12.8" hidden="false" customHeight="false" outlineLevel="0" collapsed="false"/>
    <row r="1037616" customFormat="false" ht="12.8" hidden="false" customHeight="false" outlineLevel="0" collapsed="false"/>
    <row r="1037617" customFormat="false" ht="12.8" hidden="false" customHeight="false" outlineLevel="0" collapsed="false"/>
    <row r="1037618" customFormat="false" ht="12.8" hidden="false" customHeight="false" outlineLevel="0" collapsed="false"/>
    <row r="1037619" customFormat="false" ht="12.8" hidden="false" customHeight="false" outlineLevel="0" collapsed="false"/>
    <row r="1037620" customFormat="false" ht="12.8" hidden="false" customHeight="false" outlineLevel="0" collapsed="false"/>
    <row r="1037621" customFormat="false" ht="12.8" hidden="false" customHeight="false" outlineLevel="0" collapsed="false"/>
    <row r="1037622" customFormat="false" ht="12.8" hidden="false" customHeight="false" outlineLevel="0" collapsed="false"/>
    <row r="1037623" customFormat="false" ht="12.8" hidden="false" customHeight="false" outlineLevel="0" collapsed="false"/>
    <row r="1037624" customFormat="false" ht="12.8" hidden="false" customHeight="false" outlineLevel="0" collapsed="false"/>
    <row r="1037625" customFormat="false" ht="12.8" hidden="false" customHeight="false" outlineLevel="0" collapsed="false"/>
    <row r="1037626" customFormat="false" ht="12.8" hidden="false" customHeight="false" outlineLevel="0" collapsed="false"/>
    <row r="1037627" customFormat="false" ht="12.8" hidden="false" customHeight="false" outlineLevel="0" collapsed="false"/>
    <row r="1037628" customFormat="false" ht="12.8" hidden="false" customHeight="false" outlineLevel="0" collapsed="false"/>
    <row r="1037629" customFormat="false" ht="12.8" hidden="false" customHeight="false" outlineLevel="0" collapsed="false"/>
    <row r="1037630" customFormat="false" ht="12.8" hidden="false" customHeight="false" outlineLevel="0" collapsed="false"/>
    <row r="1037631" customFormat="false" ht="12.8" hidden="false" customHeight="false" outlineLevel="0" collapsed="false"/>
    <row r="1037632" customFormat="false" ht="12.8" hidden="false" customHeight="false" outlineLevel="0" collapsed="false"/>
    <row r="1037633" customFormat="false" ht="12.8" hidden="false" customHeight="false" outlineLevel="0" collapsed="false"/>
    <row r="1037634" customFormat="false" ht="12.8" hidden="false" customHeight="false" outlineLevel="0" collapsed="false"/>
    <row r="1037635" customFormat="false" ht="12.8" hidden="false" customHeight="false" outlineLevel="0" collapsed="false"/>
    <row r="1037636" customFormat="false" ht="12.8" hidden="false" customHeight="false" outlineLevel="0" collapsed="false"/>
    <row r="1037637" customFormat="false" ht="12.8" hidden="false" customHeight="false" outlineLevel="0" collapsed="false"/>
    <row r="1037638" customFormat="false" ht="12.8" hidden="false" customHeight="false" outlineLevel="0" collapsed="false"/>
    <row r="1037639" customFormat="false" ht="12.8" hidden="false" customHeight="false" outlineLevel="0" collapsed="false"/>
    <row r="1037640" customFormat="false" ht="12.8" hidden="false" customHeight="false" outlineLevel="0" collapsed="false"/>
    <row r="1037641" customFormat="false" ht="12.8" hidden="false" customHeight="false" outlineLevel="0" collapsed="false"/>
    <row r="1037642" customFormat="false" ht="12.8" hidden="false" customHeight="false" outlineLevel="0" collapsed="false"/>
    <row r="1037643" customFormat="false" ht="12.8" hidden="false" customHeight="false" outlineLevel="0" collapsed="false"/>
    <row r="1037644" customFormat="false" ht="12.8" hidden="false" customHeight="false" outlineLevel="0" collapsed="false"/>
    <row r="1037645" customFormat="false" ht="12.8" hidden="false" customHeight="false" outlineLevel="0" collapsed="false"/>
    <row r="1037646" customFormat="false" ht="12.8" hidden="false" customHeight="false" outlineLevel="0" collapsed="false"/>
    <row r="1037647" customFormat="false" ht="12.8" hidden="false" customHeight="false" outlineLevel="0" collapsed="false"/>
    <row r="1037648" customFormat="false" ht="12.8" hidden="false" customHeight="false" outlineLevel="0" collapsed="false"/>
    <row r="1037649" customFormat="false" ht="12.8" hidden="false" customHeight="false" outlineLevel="0" collapsed="false"/>
    <row r="1037650" customFormat="false" ht="12.8" hidden="false" customHeight="false" outlineLevel="0" collapsed="false"/>
    <row r="1037651" customFormat="false" ht="12.8" hidden="false" customHeight="false" outlineLevel="0" collapsed="false"/>
    <row r="1037652" customFormat="false" ht="12.8" hidden="false" customHeight="false" outlineLevel="0" collapsed="false"/>
    <row r="1037653" customFormat="false" ht="12.8" hidden="false" customHeight="false" outlineLevel="0" collapsed="false"/>
    <row r="1037654" customFormat="false" ht="12.8" hidden="false" customHeight="false" outlineLevel="0" collapsed="false"/>
    <row r="1037655" customFormat="false" ht="12.8" hidden="false" customHeight="false" outlineLevel="0" collapsed="false"/>
    <row r="1037656" customFormat="false" ht="12.8" hidden="false" customHeight="false" outlineLevel="0" collapsed="false"/>
    <row r="1037657" customFormat="false" ht="12.8" hidden="false" customHeight="false" outlineLevel="0" collapsed="false"/>
    <row r="1037658" customFormat="false" ht="12.8" hidden="false" customHeight="false" outlineLevel="0" collapsed="false"/>
    <row r="1037659" customFormat="false" ht="12.8" hidden="false" customHeight="false" outlineLevel="0" collapsed="false"/>
    <row r="1037660" customFormat="false" ht="12.8" hidden="false" customHeight="false" outlineLevel="0" collapsed="false"/>
    <row r="1037661" customFormat="false" ht="12.8" hidden="false" customHeight="false" outlineLevel="0" collapsed="false"/>
    <row r="1037662" customFormat="false" ht="12.8" hidden="false" customHeight="false" outlineLevel="0" collapsed="false"/>
    <row r="1037663" customFormat="false" ht="12.8" hidden="false" customHeight="false" outlineLevel="0" collapsed="false"/>
    <row r="1037664" customFormat="false" ht="12.8" hidden="false" customHeight="false" outlineLevel="0" collapsed="false"/>
    <row r="1037665" customFormat="false" ht="12.8" hidden="false" customHeight="false" outlineLevel="0" collapsed="false"/>
    <row r="1037666" customFormat="false" ht="12.8" hidden="false" customHeight="false" outlineLevel="0" collapsed="false"/>
    <row r="1037667" customFormat="false" ht="12.8" hidden="false" customHeight="false" outlineLevel="0" collapsed="false"/>
    <row r="1037668" customFormat="false" ht="12.8" hidden="false" customHeight="false" outlineLevel="0" collapsed="false"/>
    <row r="1037669" customFormat="false" ht="12.8" hidden="false" customHeight="false" outlineLevel="0" collapsed="false"/>
    <row r="1037670" customFormat="false" ht="12.8" hidden="false" customHeight="false" outlineLevel="0" collapsed="false"/>
    <row r="1037671" customFormat="false" ht="12.8" hidden="false" customHeight="false" outlineLevel="0" collapsed="false"/>
    <row r="1037672" customFormat="false" ht="12.8" hidden="false" customHeight="false" outlineLevel="0" collapsed="false"/>
    <row r="1037673" customFormat="false" ht="12.8" hidden="false" customHeight="false" outlineLevel="0" collapsed="false"/>
    <row r="1037674" customFormat="false" ht="12.8" hidden="false" customHeight="false" outlineLevel="0" collapsed="false"/>
    <row r="1037675" customFormat="false" ht="12.8" hidden="false" customHeight="false" outlineLevel="0" collapsed="false"/>
    <row r="1037676" customFormat="false" ht="12.8" hidden="false" customHeight="false" outlineLevel="0" collapsed="false"/>
    <row r="1037677" customFormat="false" ht="12.8" hidden="false" customHeight="false" outlineLevel="0" collapsed="false"/>
    <row r="1037678" customFormat="false" ht="12.8" hidden="false" customHeight="false" outlineLevel="0" collapsed="false"/>
    <row r="1037679" customFormat="false" ht="12.8" hidden="false" customHeight="false" outlineLevel="0" collapsed="false"/>
    <row r="1037680" customFormat="false" ht="12.8" hidden="false" customHeight="false" outlineLevel="0" collapsed="false"/>
    <row r="1037681" customFormat="false" ht="12.8" hidden="false" customHeight="false" outlineLevel="0" collapsed="false"/>
    <row r="1037682" customFormat="false" ht="12.8" hidden="false" customHeight="false" outlineLevel="0" collapsed="false"/>
    <row r="1037683" customFormat="false" ht="12.8" hidden="false" customHeight="false" outlineLevel="0" collapsed="false"/>
    <row r="1037684" customFormat="false" ht="12.8" hidden="false" customHeight="false" outlineLevel="0" collapsed="false"/>
    <row r="1037685" customFormat="false" ht="12.8" hidden="false" customHeight="false" outlineLevel="0" collapsed="false"/>
    <row r="1037686" customFormat="false" ht="12.8" hidden="false" customHeight="false" outlineLevel="0" collapsed="false"/>
    <row r="1037687" customFormat="false" ht="12.8" hidden="false" customHeight="false" outlineLevel="0" collapsed="false"/>
    <row r="1037688" customFormat="false" ht="12.8" hidden="false" customHeight="false" outlineLevel="0" collapsed="false"/>
    <row r="1037689" customFormat="false" ht="12.8" hidden="false" customHeight="false" outlineLevel="0" collapsed="false"/>
    <row r="1037690" customFormat="false" ht="12.8" hidden="false" customHeight="false" outlineLevel="0" collapsed="false"/>
    <row r="1037691" customFormat="false" ht="12.8" hidden="false" customHeight="false" outlineLevel="0" collapsed="false"/>
    <row r="1037692" customFormat="false" ht="12.8" hidden="false" customHeight="false" outlineLevel="0" collapsed="false"/>
    <row r="1037693" customFormat="false" ht="12.8" hidden="false" customHeight="false" outlineLevel="0" collapsed="false"/>
    <row r="1037694" customFormat="false" ht="12.8" hidden="false" customHeight="false" outlineLevel="0" collapsed="false"/>
    <row r="1037695" customFormat="false" ht="12.8" hidden="false" customHeight="false" outlineLevel="0" collapsed="false"/>
    <row r="1037696" customFormat="false" ht="12.8" hidden="false" customHeight="false" outlineLevel="0" collapsed="false"/>
    <row r="1037697" customFormat="false" ht="12.8" hidden="false" customHeight="false" outlineLevel="0" collapsed="false"/>
    <row r="1037698" customFormat="false" ht="12.8" hidden="false" customHeight="false" outlineLevel="0" collapsed="false"/>
    <row r="1037699" customFormat="false" ht="12.8" hidden="false" customHeight="false" outlineLevel="0" collapsed="false"/>
    <row r="1037700" customFormat="false" ht="12.8" hidden="false" customHeight="false" outlineLevel="0" collapsed="false"/>
    <row r="1037701" customFormat="false" ht="12.8" hidden="false" customHeight="false" outlineLevel="0" collapsed="false"/>
    <row r="1037702" customFormat="false" ht="12.8" hidden="false" customHeight="false" outlineLevel="0" collapsed="false"/>
    <row r="1037703" customFormat="false" ht="12.8" hidden="false" customHeight="false" outlineLevel="0" collapsed="false"/>
    <row r="1037704" customFormat="false" ht="12.8" hidden="false" customHeight="false" outlineLevel="0" collapsed="false"/>
    <row r="1037705" customFormat="false" ht="12.8" hidden="false" customHeight="false" outlineLevel="0" collapsed="false"/>
    <row r="1037706" customFormat="false" ht="12.8" hidden="false" customHeight="false" outlineLevel="0" collapsed="false"/>
    <row r="1037707" customFormat="false" ht="12.8" hidden="false" customHeight="false" outlineLevel="0" collapsed="false"/>
    <row r="1037708" customFormat="false" ht="12.8" hidden="false" customHeight="false" outlineLevel="0" collapsed="false"/>
    <row r="1037709" customFormat="false" ht="12.8" hidden="false" customHeight="false" outlineLevel="0" collapsed="false"/>
    <row r="1037710" customFormat="false" ht="12.8" hidden="false" customHeight="false" outlineLevel="0" collapsed="false"/>
    <row r="1037711" customFormat="false" ht="12.8" hidden="false" customHeight="false" outlineLevel="0" collapsed="false"/>
    <row r="1037712" customFormat="false" ht="12.8" hidden="false" customHeight="false" outlineLevel="0" collapsed="false"/>
    <row r="1037713" customFormat="false" ht="12.8" hidden="false" customHeight="false" outlineLevel="0" collapsed="false"/>
    <row r="1037714" customFormat="false" ht="12.8" hidden="false" customHeight="false" outlineLevel="0" collapsed="false"/>
    <row r="1037715" customFormat="false" ht="12.8" hidden="false" customHeight="false" outlineLevel="0" collapsed="false"/>
    <row r="1037716" customFormat="false" ht="12.8" hidden="false" customHeight="false" outlineLevel="0" collapsed="false"/>
    <row r="1037717" customFormat="false" ht="12.8" hidden="false" customHeight="false" outlineLevel="0" collapsed="false"/>
    <row r="1037718" customFormat="false" ht="12.8" hidden="false" customHeight="false" outlineLevel="0" collapsed="false"/>
    <row r="1037719" customFormat="false" ht="12.8" hidden="false" customHeight="false" outlineLevel="0" collapsed="false"/>
    <row r="1037720" customFormat="false" ht="12.8" hidden="false" customHeight="false" outlineLevel="0" collapsed="false"/>
    <row r="1037721" customFormat="false" ht="12.8" hidden="false" customHeight="false" outlineLevel="0" collapsed="false"/>
    <row r="1037722" customFormat="false" ht="12.8" hidden="false" customHeight="false" outlineLevel="0" collapsed="false"/>
    <row r="1037723" customFormat="false" ht="12.8" hidden="false" customHeight="false" outlineLevel="0" collapsed="false"/>
    <row r="1037724" customFormat="false" ht="12.8" hidden="false" customHeight="false" outlineLevel="0" collapsed="false"/>
    <row r="1037725" customFormat="false" ht="12.8" hidden="false" customHeight="false" outlineLevel="0" collapsed="false"/>
    <row r="1037726" customFormat="false" ht="12.8" hidden="false" customHeight="false" outlineLevel="0" collapsed="false"/>
    <row r="1037727" customFormat="false" ht="12.8" hidden="false" customHeight="false" outlineLevel="0" collapsed="false"/>
    <row r="1037728" customFormat="false" ht="12.8" hidden="false" customHeight="false" outlineLevel="0" collapsed="false"/>
    <row r="1037729" customFormat="false" ht="12.8" hidden="false" customHeight="false" outlineLevel="0" collapsed="false"/>
    <row r="1037730" customFormat="false" ht="12.8" hidden="false" customHeight="false" outlineLevel="0" collapsed="false"/>
    <row r="1037731" customFormat="false" ht="12.8" hidden="false" customHeight="false" outlineLevel="0" collapsed="false"/>
    <row r="1037732" customFormat="false" ht="12.8" hidden="false" customHeight="false" outlineLevel="0" collapsed="false"/>
    <row r="1037733" customFormat="false" ht="12.8" hidden="false" customHeight="false" outlineLevel="0" collapsed="false"/>
    <row r="1037734" customFormat="false" ht="12.8" hidden="false" customHeight="false" outlineLevel="0" collapsed="false"/>
    <row r="1037735" customFormat="false" ht="12.8" hidden="false" customHeight="false" outlineLevel="0" collapsed="false"/>
    <row r="1037736" customFormat="false" ht="12.8" hidden="false" customHeight="false" outlineLevel="0" collapsed="false"/>
    <row r="1037737" customFormat="false" ht="12.8" hidden="false" customHeight="false" outlineLevel="0" collapsed="false"/>
    <row r="1037738" customFormat="false" ht="12.8" hidden="false" customHeight="false" outlineLevel="0" collapsed="false"/>
    <row r="1037739" customFormat="false" ht="12.8" hidden="false" customHeight="false" outlineLevel="0" collapsed="false"/>
    <row r="1037740" customFormat="false" ht="12.8" hidden="false" customHeight="false" outlineLevel="0" collapsed="false"/>
    <row r="1037741" customFormat="false" ht="12.8" hidden="false" customHeight="false" outlineLevel="0" collapsed="false"/>
    <row r="1037742" customFormat="false" ht="12.8" hidden="false" customHeight="false" outlineLevel="0" collapsed="false"/>
    <row r="1037743" customFormat="false" ht="12.8" hidden="false" customHeight="false" outlineLevel="0" collapsed="false"/>
    <row r="1037744" customFormat="false" ht="12.8" hidden="false" customHeight="false" outlineLevel="0" collapsed="false"/>
    <row r="1037745" customFormat="false" ht="12.8" hidden="false" customHeight="false" outlineLevel="0" collapsed="false"/>
    <row r="1037746" customFormat="false" ht="12.8" hidden="false" customHeight="false" outlineLevel="0" collapsed="false"/>
    <row r="1037747" customFormat="false" ht="12.8" hidden="false" customHeight="false" outlineLevel="0" collapsed="false"/>
    <row r="1037748" customFormat="false" ht="12.8" hidden="false" customHeight="false" outlineLevel="0" collapsed="false"/>
    <row r="1037749" customFormat="false" ht="12.8" hidden="false" customHeight="false" outlineLevel="0" collapsed="false"/>
    <row r="1037750" customFormat="false" ht="12.8" hidden="false" customHeight="false" outlineLevel="0" collapsed="false"/>
    <row r="1037751" customFormat="false" ht="12.8" hidden="false" customHeight="false" outlineLevel="0" collapsed="false"/>
    <row r="1037752" customFormat="false" ht="12.8" hidden="false" customHeight="false" outlineLevel="0" collapsed="false"/>
    <row r="1037753" customFormat="false" ht="12.8" hidden="false" customHeight="false" outlineLevel="0" collapsed="false"/>
    <row r="1037754" customFormat="false" ht="12.8" hidden="false" customHeight="false" outlineLevel="0" collapsed="false"/>
    <row r="1037755" customFormat="false" ht="12.8" hidden="false" customHeight="false" outlineLevel="0" collapsed="false"/>
    <row r="1037756" customFormat="false" ht="12.8" hidden="false" customHeight="false" outlineLevel="0" collapsed="false"/>
    <row r="1037757" customFormat="false" ht="12.8" hidden="false" customHeight="false" outlineLevel="0" collapsed="false"/>
    <row r="1037758" customFormat="false" ht="12.8" hidden="false" customHeight="false" outlineLevel="0" collapsed="false"/>
    <row r="1037759" customFormat="false" ht="12.8" hidden="false" customHeight="false" outlineLevel="0" collapsed="false"/>
    <row r="1037760" customFormat="false" ht="12.8" hidden="false" customHeight="false" outlineLevel="0" collapsed="false"/>
    <row r="1037761" customFormat="false" ht="12.8" hidden="false" customHeight="false" outlineLevel="0" collapsed="false"/>
    <row r="1037762" customFormat="false" ht="12.8" hidden="false" customHeight="false" outlineLevel="0" collapsed="false"/>
    <row r="1037763" customFormat="false" ht="12.8" hidden="false" customHeight="false" outlineLevel="0" collapsed="false"/>
    <row r="1037764" customFormat="false" ht="12.8" hidden="false" customHeight="false" outlineLevel="0" collapsed="false"/>
    <row r="1037765" customFormat="false" ht="12.8" hidden="false" customHeight="false" outlineLevel="0" collapsed="false"/>
    <row r="1037766" customFormat="false" ht="12.8" hidden="false" customHeight="false" outlineLevel="0" collapsed="false"/>
    <row r="1037767" customFormat="false" ht="12.8" hidden="false" customHeight="false" outlineLevel="0" collapsed="false"/>
    <row r="1037768" customFormat="false" ht="12.8" hidden="false" customHeight="false" outlineLevel="0" collapsed="false"/>
    <row r="1037769" customFormat="false" ht="12.8" hidden="false" customHeight="false" outlineLevel="0" collapsed="false"/>
    <row r="1037770" customFormat="false" ht="12.8" hidden="false" customHeight="false" outlineLevel="0" collapsed="false"/>
    <row r="1037771" customFormat="false" ht="12.8" hidden="false" customHeight="false" outlineLevel="0" collapsed="false"/>
    <row r="1037772" customFormat="false" ht="12.8" hidden="false" customHeight="false" outlineLevel="0" collapsed="false"/>
    <row r="1037773" customFormat="false" ht="12.8" hidden="false" customHeight="false" outlineLevel="0" collapsed="false"/>
    <row r="1037774" customFormat="false" ht="12.8" hidden="false" customHeight="false" outlineLevel="0" collapsed="false"/>
    <row r="1037775" customFormat="false" ht="12.8" hidden="false" customHeight="false" outlineLevel="0" collapsed="false"/>
    <row r="1037776" customFormat="false" ht="12.8" hidden="false" customHeight="false" outlineLevel="0" collapsed="false"/>
    <row r="1037777" customFormat="false" ht="12.8" hidden="false" customHeight="false" outlineLevel="0" collapsed="false"/>
    <row r="1037778" customFormat="false" ht="12.8" hidden="false" customHeight="false" outlineLevel="0" collapsed="false"/>
    <row r="1037779" customFormat="false" ht="12.8" hidden="false" customHeight="false" outlineLevel="0" collapsed="false"/>
    <row r="1037780" customFormat="false" ht="12.8" hidden="false" customHeight="false" outlineLevel="0" collapsed="false"/>
    <row r="1037781" customFormat="false" ht="12.8" hidden="false" customHeight="false" outlineLevel="0" collapsed="false"/>
    <row r="1037782" customFormat="false" ht="12.8" hidden="false" customHeight="false" outlineLevel="0" collapsed="false"/>
    <row r="1037783" customFormat="false" ht="12.8" hidden="false" customHeight="false" outlineLevel="0" collapsed="false"/>
    <row r="1037784" customFormat="false" ht="12.8" hidden="false" customHeight="false" outlineLevel="0" collapsed="false"/>
    <row r="1037785" customFormat="false" ht="12.8" hidden="false" customHeight="false" outlineLevel="0" collapsed="false"/>
    <row r="1037786" customFormat="false" ht="12.8" hidden="false" customHeight="false" outlineLevel="0" collapsed="false"/>
    <row r="1037787" customFormat="false" ht="12.8" hidden="false" customHeight="false" outlineLevel="0" collapsed="false"/>
    <row r="1037788" customFormat="false" ht="12.8" hidden="false" customHeight="false" outlineLevel="0" collapsed="false"/>
    <row r="1037789" customFormat="false" ht="12.8" hidden="false" customHeight="false" outlineLevel="0" collapsed="false"/>
    <row r="1037790" customFormat="false" ht="12.8" hidden="false" customHeight="false" outlineLevel="0" collapsed="false"/>
    <row r="1037791" customFormat="false" ht="12.8" hidden="false" customHeight="false" outlineLevel="0" collapsed="false"/>
    <row r="1037792" customFormat="false" ht="12.8" hidden="false" customHeight="false" outlineLevel="0" collapsed="false"/>
    <row r="1037793" customFormat="false" ht="12.8" hidden="false" customHeight="false" outlineLevel="0" collapsed="false"/>
    <row r="1037794" customFormat="false" ht="12.8" hidden="false" customHeight="false" outlineLevel="0" collapsed="false"/>
    <row r="1037795" customFormat="false" ht="12.8" hidden="false" customHeight="false" outlineLevel="0" collapsed="false"/>
    <row r="1037796" customFormat="false" ht="12.8" hidden="false" customHeight="false" outlineLevel="0" collapsed="false"/>
    <row r="1037797" customFormat="false" ht="12.8" hidden="false" customHeight="false" outlineLevel="0" collapsed="false"/>
    <row r="1037798" customFormat="false" ht="12.8" hidden="false" customHeight="false" outlineLevel="0" collapsed="false"/>
    <row r="1037799" customFormat="false" ht="12.8" hidden="false" customHeight="false" outlineLevel="0" collapsed="false"/>
    <row r="1037800" customFormat="false" ht="12.8" hidden="false" customHeight="false" outlineLevel="0" collapsed="false"/>
    <row r="1037801" customFormat="false" ht="12.8" hidden="false" customHeight="false" outlineLevel="0" collapsed="false"/>
    <row r="1037802" customFormat="false" ht="12.8" hidden="false" customHeight="false" outlineLevel="0" collapsed="false"/>
    <row r="1037803" customFormat="false" ht="12.8" hidden="false" customHeight="false" outlineLevel="0" collapsed="false"/>
    <row r="1037804" customFormat="false" ht="12.8" hidden="false" customHeight="false" outlineLevel="0" collapsed="false"/>
    <row r="1037805" customFormat="false" ht="12.8" hidden="false" customHeight="false" outlineLevel="0" collapsed="false"/>
    <row r="1037806" customFormat="false" ht="12.8" hidden="false" customHeight="false" outlineLevel="0" collapsed="false"/>
    <row r="1037807" customFormat="false" ht="12.8" hidden="false" customHeight="false" outlineLevel="0" collapsed="false"/>
    <row r="1037808" customFormat="false" ht="12.8" hidden="false" customHeight="false" outlineLevel="0" collapsed="false"/>
    <row r="1037809" customFormat="false" ht="12.8" hidden="false" customHeight="false" outlineLevel="0" collapsed="false"/>
    <row r="1037810" customFormat="false" ht="12.8" hidden="false" customHeight="false" outlineLevel="0" collapsed="false"/>
    <row r="1037811" customFormat="false" ht="12.8" hidden="false" customHeight="false" outlineLevel="0" collapsed="false"/>
    <row r="1037812" customFormat="false" ht="12.8" hidden="false" customHeight="false" outlineLevel="0" collapsed="false"/>
    <row r="1037813" customFormat="false" ht="12.8" hidden="false" customHeight="false" outlineLevel="0" collapsed="false"/>
    <row r="1037814" customFormat="false" ht="12.8" hidden="false" customHeight="false" outlineLevel="0" collapsed="false"/>
    <row r="1037815" customFormat="false" ht="12.8" hidden="false" customHeight="false" outlineLevel="0" collapsed="false"/>
    <row r="1037816" customFormat="false" ht="12.8" hidden="false" customHeight="false" outlineLevel="0" collapsed="false"/>
    <row r="1037817" customFormat="false" ht="12.8" hidden="false" customHeight="false" outlineLevel="0" collapsed="false"/>
    <row r="1037818" customFormat="false" ht="12.8" hidden="false" customHeight="false" outlineLevel="0" collapsed="false"/>
    <row r="1037819" customFormat="false" ht="12.8" hidden="false" customHeight="false" outlineLevel="0" collapsed="false"/>
    <row r="1037820" customFormat="false" ht="12.8" hidden="false" customHeight="false" outlineLevel="0" collapsed="false"/>
    <row r="1037821" customFormat="false" ht="12.8" hidden="false" customHeight="false" outlineLevel="0" collapsed="false"/>
    <row r="1037822" customFormat="false" ht="12.8" hidden="false" customHeight="false" outlineLevel="0" collapsed="false"/>
    <row r="1037823" customFormat="false" ht="12.8" hidden="false" customHeight="false" outlineLevel="0" collapsed="false"/>
    <row r="1037824" customFormat="false" ht="12.8" hidden="false" customHeight="false" outlineLevel="0" collapsed="false"/>
    <row r="1037825" customFormat="false" ht="12.8" hidden="false" customHeight="false" outlineLevel="0" collapsed="false"/>
    <row r="1037826" customFormat="false" ht="12.8" hidden="false" customHeight="false" outlineLevel="0" collapsed="false"/>
    <row r="1037827" customFormat="false" ht="12.8" hidden="false" customHeight="false" outlineLevel="0" collapsed="false"/>
    <row r="1037828" customFormat="false" ht="12.8" hidden="false" customHeight="false" outlineLevel="0" collapsed="false"/>
    <row r="1037829" customFormat="false" ht="12.8" hidden="false" customHeight="false" outlineLevel="0" collapsed="false"/>
    <row r="1037830" customFormat="false" ht="12.8" hidden="false" customHeight="false" outlineLevel="0" collapsed="false"/>
    <row r="1037831" customFormat="false" ht="12.8" hidden="false" customHeight="false" outlineLevel="0" collapsed="false"/>
    <row r="1037832" customFormat="false" ht="12.8" hidden="false" customHeight="false" outlineLevel="0" collapsed="false"/>
    <row r="1037833" customFormat="false" ht="12.8" hidden="false" customHeight="false" outlineLevel="0" collapsed="false"/>
    <row r="1037834" customFormat="false" ht="12.8" hidden="false" customHeight="false" outlineLevel="0" collapsed="false"/>
    <row r="1037835" customFormat="false" ht="12.8" hidden="false" customHeight="false" outlineLevel="0" collapsed="false"/>
    <row r="1037836" customFormat="false" ht="12.8" hidden="false" customHeight="false" outlineLevel="0" collapsed="false"/>
    <row r="1037837" customFormat="false" ht="12.8" hidden="false" customHeight="false" outlineLevel="0" collapsed="false"/>
    <row r="1037838" customFormat="false" ht="12.8" hidden="false" customHeight="false" outlineLevel="0" collapsed="false"/>
    <row r="1037839" customFormat="false" ht="12.8" hidden="false" customHeight="false" outlineLevel="0" collapsed="false"/>
    <row r="1037840" customFormat="false" ht="12.8" hidden="false" customHeight="false" outlineLevel="0" collapsed="false"/>
    <row r="1037841" customFormat="false" ht="12.8" hidden="false" customHeight="false" outlineLevel="0" collapsed="false"/>
    <row r="1037842" customFormat="false" ht="12.8" hidden="false" customHeight="false" outlineLevel="0" collapsed="false"/>
    <row r="1037843" customFormat="false" ht="12.8" hidden="false" customHeight="false" outlineLevel="0" collapsed="false"/>
    <row r="1037844" customFormat="false" ht="12.8" hidden="false" customHeight="false" outlineLevel="0" collapsed="false"/>
    <row r="1037845" customFormat="false" ht="12.8" hidden="false" customHeight="false" outlineLevel="0" collapsed="false"/>
    <row r="1037846" customFormat="false" ht="12.8" hidden="false" customHeight="false" outlineLevel="0" collapsed="false"/>
    <row r="1037847" customFormat="false" ht="12.8" hidden="false" customHeight="false" outlineLevel="0" collapsed="false"/>
    <row r="1037848" customFormat="false" ht="12.8" hidden="false" customHeight="false" outlineLevel="0" collapsed="false"/>
    <row r="1037849" customFormat="false" ht="12.8" hidden="false" customHeight="false" outlineLevel="0" collapsed="false"/>
    <row r="1037850" customFormat="false" ht="12.8" hidden="false" customHeight="false" outlineLevel="0" collapsed="false"/>
    <row r="1037851" customFormat="false" ht="12.8" hidden="false" customHeight="false" outlineLevel="0" collapsed="false"/>
    <row r="1037852" customFormat="false" ht="12.8" hidden="false" customHeight="false" outlineLevel="0" collapsed="false"/>
    <row r="1037853" customFormat="false" ht="12.8" hidden="false" customHeight="false" outlineLevel="0" collapsed="false"/>
    <row r="1037854" customFormat="false" ht="12.8" hidden="false" customHeight="false" outlineLevel="0" collapsed="false"/>
    <row r="1037855" customFormat="false" ht="12.8" hidden="false" customHeight="false" outlineLevel="0" collapsed="false"/>
    <row r="1037856" customFormat="false" ht="12.8" hidden="false" customHeight="false" outlineLevel="0" collapsed="false"/>
    <row r="1037857" customFormat="false" ht="12.8" hidden="false" customHeight="false" outlineLevel="0" collapsed="false"/>
    <row r="1037858" customFormat="false" ht="12.8" hidden="false" customHeight="false" outlineLevel="0" collapsed="false"/>
    <row r="1037859" customFormat="false" ht="12.8" hidden="false" customHeight="false" outlineLevel="0" collapsed="false"/>
    <row r="1037860" customFormat="false" ht="12.8" hidden="false" customHeight="false" outlineLevel="0" collapsed="false"/>
    <row r="1037861" customFormat="false" ht="12.8" hidden="false" customHeight="false" outlineLevel="0" collapsed="false"/>
    <row r="1037862" customFormat="false" ht="12.8" hidden="false" customHeight="false" outlineLevel="0" collapsed="false"/>
    <row r="1037863" customFormat="false" ht="12.8" hidden="false" customHeight="false" outlineLevel="0" collapsed="false"/>
    <row r="1037864" customFormat="false" ht="12.8" hidden="false" customHeight="false" outlineLevel="0" collapsed="false"/>
    <row r="1037865" customFormat="false" ht="12.8" hidden="false" customHeight="false" outlineLevel="0" collapsed="false"/>
    <row r="1037866" customFormat="false" ht="12.8" hidden="false" customHeight="false" outlineLevel="0" collapsed="false"/>
    <row r="1037867" customFormat="false" ht="12.8" hidden="false" customHeight="false" outlineLevel="0" collapsed="false"/>
    <row r="1037868" customFormat="false" ht="12.8" hidden="false" customHeight="false" outlineLevel="0" collapsed="false"/>
    <row r="1037869" customFormat="false" ht="12.8" hidden="false" customHeight="false" outlineLevel="0" collapsed="false"/>
    <row r="1037870" customFormat="false" ht="12.8" hidden="false" customHeight="false" outlineLevel="0" collapsed="false"/>
    <row r="1037871" customFormat="false" ht="12.8" hidden="false" customHeight="false" outlineLevel="0" collapsed="false"/>
    <row r="1037872" customFormat="false" ht="12.8" hidden="false" customHeight="false" outlineLevel="0" collapsed="false"/>
    <row r="1037873" customFormat="false" ht="12.8" hidden="false" customHeight="false" outlineLevel="0" collapsed="false"/>
    <row r="1037874" customFormat="false" ht="12.8" hidden="false" customHeight="false" outlineLevel="0" collapsed="false"/>
    <row r="1037875" customFormat="false" ht="12.8" hidden="false" customHeight="false" outlineLevel="0" collapsed="false"/>
    <row r="1037876" customFormat="false" ht="12.8" hidden="false" customHeight="false" outlineLevel="0" collapsed="false"/>
    <row r="1037877" customFormat="false" ht="12.8" hidden="false" customHeight="false" outlineLevel="0" collapsed="false"/>
    <row r="1037878" customFormat="false" ht="12.8" hidden="false" customHeight="false" outlineLevel="0" collapsed="false"/>
    <row r="1037879" customFormat="false" ht="12.8" hidden="false" customHeight="false" outlineLevel="0" collapsed="false"/>
    <row r="1037880" customFormat="false" ht="12.8" hidden="false" customHeight="false" outlineLevel="0" collapsed="false"/>
    <row r="1037881" customFormat="false" ht="12.8" hidden="false" customHeight="false" outlineLevel="0" collapsed="false"/>
    <row r="1037882" customFormat="false" ht="12.8" hidden="false" customHeight="false" outlineLevel="0" collapsed="false"/>
    <row r="1037883" customFormat="false" ht="12.8" hidden="false" customHeight="false" outlineLevel="0" collapsed="false"/>
    <row r="1037884" customFormat="false" ht="12.8" hidden="false" customHeight="false" outlineLevel="0" collapsed="false"/>
    <row r="1037885" customFormat="false" ht="12.8" hidden="false" customHeight="false" outlineLevel="0" collapsed="false"/>
    <row r="1037886" customFormat="false" ht="12.8" hidden="false" customHeight="false" outlineLevel="0" collapsed="false"/>
    <row r="1037887" customFormat="false" ht="12.8" hidden="false" customHeight="false" outlineLevel="0" collapsed="false"/>
    <row r="1037888" customFormat="false" ht="12.8" hidden="false" customHeight="false" outlineLevel="0" collapsed="false"/>
    <row r="1037889" customFormat="false" ht="12.8" hidden="false" customHeight="false" outlineLevel="0" collapsed="false"/>
    <row r="1037890" customFormat="false" ht="12.8" hidden="false" customHeight="false" outlineLevel="0" collapsed="false"/>
    <row r="1037891" customFormat="false" ht="12.8" hidden="false" customHeight="false" outlineLevel="0" collapsed="false"/>
    <row r="1037892" customFormat="false" ht="12.8" hidden="false" customHeight="false" outlineLevel="0" collapsed="false"/>
    <row r="1037893" customFormat="false" ht="12.8" hidden="false" customHeight="false" outlineLevel="0" collapsed="false"/>
    <row r="1037894" customFormat="false" ht="12.8" hidden="false" customHeight="false" outlineLevel="0" collapsed="false"/>
    <row r="1037895" customFormat="false" ht="12.8" hidden="false" customHeight="false" outlineLevel="0" collapsed="false"/>
    <row r="1037896" customFormat="false" ht="12.8" hidden="false" customHeight="false" outlineLevel="0" collapsed="false"/>
    <row r="1037897" customFormat="false" ht="12.8" hidden="false" customHeight="false" outlineLevel="0" collapsed="false"/>
    <row r="1037898" customFormat="false" ht="12.8" hidden="false" customHeight="false" outlineLevel="0" collapsed="false"/>
    <row r="1037899" customFormat="false" ht="12.8" hidden="false" customHeight="false" outlineLevel="0" collapsed="false"/>
    <row r="1037900" customFormat="false" ht="12.8" hidden="false" customHeight="false" outlineLevel="0" collapsed="false"/>
    <row r="1037901" customFormat="false" ht="12.8" hidden="false" customHeight="false" outlineLevel="0" collapsed="false"/>
    <row r="1037902" customFormat="false" ht="12.8" hidden="false" customHeight="false" outlineLevel="0" collapsed="false"/>
    <row r="1037903" customFormat="false" ht="12.8" hidden="false" customHeight="false" outlineLevel="0" collapsed="false"/>
    <row r="1037904" customFormat="false" ht="12.8" hidden="false" customHeight="false" outlineLevel="0" collapsed="false"/>
    <row r="1037905" customFormat="false" ht="12.8" hidden="false" customHeight="false" outlineLevel="0" collapsed="false"/>
    <row r="1037906" customFormat="false" ht="12.8" hidden="false" customHeight="false" outlineLevel="0" collapsed="false"/>
    <row r="1037907" customFormat="false" ht="12.8" hidden="false" customHeight="false" outlineLevel="0" collapsed="false"/>
    <row r="1037908" customFormat="false" ht="12.8" hidden="false" customHeight="false" outlineLevel="0" collapsed="false"/>
    <row r="1037909" customFormat="false" ht="12.8" hidden="false" customHeight="false" outlineLevel="0" collapsed="false"/>
    <row r="1037910" customFormat="false" ht="12.8" hidden="false" customHeight="false" outlineLevel="0" collapsed="false"/>
    <row r="1037911" customFormat="false" ht="12.8" hidden="false" customHeight="false" outlineLevel="0" collapsed="false"/>
    <row r="1037912" customFormat="false" ht="12.8" hidden="false" customHeight="false" outlineLevel="0" collapsed="false"/>
    <row r="1037913" customFormat="false" ht="12.8" hidden="false" customHeight="false" outlineLevel="0" collapsed="false"/>
    <row r="1037914" customFormat="false" ht="12.8" hidden="false" customHeight="false" outlineLevel="0" collapsed="false"/>
    <row r="1037915" customFormat="false" ht="12.8" hidden="false" customHeight="false" outlineLevel="0" collapsed="false"/>
    <row r="1037916" customFormat="false" ht="12.8" hidden="false" customHeight="false" outlineLevel="0" collapsed="false"/>
    <row r="1037917" customFormat="false" ht="12.8" hidden="false" customHeight="false" outlineLevel="0" collapsed="false"/>
    <row r="1037918" customFormat="false" ht="12.8" hidden="false" customHeight="false" outlineLevel="0" collapsed="false"/>
    <row r="1037919" customFormat="false" ht="12.8" hidden="false" customHeight="false" outlineLevel="0" collapsed="false"/>
    <row r="1037920" customFormat="false" ht="12.8" hidden="false" customHeight="false" outlineLevel="0" collapsed="false"/>
    <row r="1037921" customFormat="false" ht="12.8" hidden="false" customHeight="false" outlineLevel="0" collapsed="false"/>
    <row r="1037922" customFormat="false" ht="12.8" hidden="false" customHeight="false" outlineLevel="0" collapsed="false"/>
    <row r="1037923" customFormat="false" ht="12.8" hidden="false" customHeight="false" outlineLevel="0" collapsed="false"/>
    <row r="1037924" customFormat="false" ht="12.8" hidden="false" customHeight="false" outlineLevel="0" collapsed="false"/>
    <row r="1037925" customFormat="false" ht="12.8" hidden="false" customHeight="false" outlineLevel="0" collapsed="false"/>
    <row r="1037926" customFormat="false" ht="12.8" hidden="false" customHeight="false" outlineLevel="0" collapsed="false"/>
    <row r="1037927" customFormat="false" ht="12.8" hidden="false" customHeight="false" outlineLevel="0" collapsed="false"/>
    <row r="1037928" customFormat="false" ht="12.8" hidden="false" customHeight="false" outlineLevel="0" collapsed="false"/>
    <row r="1037929" customFormat="false" ht="12.8" hidden="false" customHeight="false" outlineLevel="0" collapsed="false"/>
    <row r="1037930" customFormat="false" ht="12.8" hidden="false" customHeight="false" outlineLevel="0" collapsed="false"/>
    <row r="1037931" customFormat="false" ht="12.8" hidden="false" customHeight="false" outlineLevel="0" collapsed="false"/>
    <row r="1037932" customFormat="false" ht="12.8" hidden="false" customHeight="false" outlineLevel="0" collapsed="false"/>
    <row r="1037933" customFormat="false" ht="12.8" hidden="false" customHeight="false" outlineLevel="0" collapsed="false"/>
    <row r="1037934" customFormat="false" ht="12.8" hidden="false" customHeight="false" outlineLevel="0" collapsed="false"/>
    <row r="1037935" customFormat="false" ht="12.8" hidden="false" customHeight="false" outlineLevel="0" collapsed="false"/>
    <row r="1037936" customFormat="false" ht="12.8" hidden="false" customHeight="false" outlineLevel="0" collapsed="false"/>
    <row r="1037937" customFormat="false" ht="12.8" hidden="false" customHeight="false" outlineLevel="0" collapsed="false"/>
    <row r="1037938" customFormat="false" ht="12.8" hidden="false" customHeight="false" outlineLevel="0" collapsed="false"/>
    <row r="1037939" customFormat="false" ht="12.8" hidden="false" customHeight="false" outlineLevel="0" collapsed="false"/>
    <row r="1037940" customFormat="false" ht="12.8" hidden="false" customHeight="false" outlineLevel="0" collapsed="false"/>
    <row r="1037941" customFormat="false" ht="12.8" hidden="false" customHeight="false" outlineLevel="0" collapsed="false"/>
    <row r="1037942" customFormat="false" ht="12.8" hidden="false" customHeight="false" outlineLevel="0" collapsed="false"/>
    <row r="1037943" customFormat="false" ht="12.8" hidden="false" customHeight="false" outlineLevel="0" collapsed="false"/>
    <row r="1037944" customFormat="false" ht="12.8" hidden="false" customHeight="false" outlineLevel="0" collapsed="false"/>
    <row r="1037945" customFormat="false" ht="12.8" hidden="false" customHeight="false" outlineLevel="0" collapsed="false"/>
    <row r="1037946" customFormat="false" ht="12.8" hidden="false" customHeight="false" outlineLevel="0" collapsed="false"/>
    <row r="1037947" customFormat="false" ht="12.8" hidden="false" customHeight="false" outlineLevel="0" collapsed="false"/>
    <row r="1037948" customFormat="false" ht="12.8" hidden="false" customHeight="false" outlineLevel="0" collapsed="false"/>
    <row r="1037949" customFormat="false" ht="12.8" hidden="false" customHeight="false" outlineLevel="0" collapsed="false"/>
    <row r="1037950" customFormat="false" ht="12.8" hidden="false" customHeight="false" outlineLevel="0" collapsed="false"/>
    <row r="1037951" customFormat="false" ht="12.8" hidden="false" customHeight="false" outlineLevel="0" collapsed="false"/>
    <row r="1037952" customFormat="false" ht="12.8" hidden="false" customHeight="false" outlineLevel="0" collapsed="false"/>
    <row r="1037953" customFormat="false" ht="12.8" hidden="false" customHeight="false" outlineLevel="0" collapsed="false"/>
    <row r="1037954" customFormat="false" ht="12.8" hidden="false" customHeight="false" outlineLevel="0" collapsed="false"/>
    <row r="1037955" customFormat="false" ht="12.8" hidden="false" customHeight="false" outlineLevel="0" collapsed="false"/>
    <row r="1037956" customFormat="false" ht="12.8" hidden="false" customHeight="false" outlineLevel="0" collapsed="false"/>
    <row r="1037957" customFormat="false" ht="12.8" hidden="false" customHeight="false" outlineLevel="0" collapsed="false"/>
    <row r="1037958" customFormat="false" ht="12.8" hidden="false" customHeight="false" outlineLevel="0" collapsed="false"/>
    <row r="1037959" customFormat="false" ht="12.8" hidden="false" customHeight="false" outlineLevel="0" collapsed="false"/>
    <row r="1037960" customFormat="false" ht="12.8" hidden="false" customHeight="false" outlineLevel="0" collapsed="false"/>
    <row r="1037961" customFormat="false" ht="12.8" hidden="false" customHeight="false" outlineLevel="0" collapsed="false"/>
    <row r="1037962" customFormat="false" ht="12.8" hidden="false" customHeight="false" outlineLevel="0" collapsed="false"/>
    <row r="1037963" customFormat="false" ht="12.8" hidden="false" customHeight="false" outlineLevel="0" collapsed="false"/>
    <row r="1037964" customFormat="false" ht="12.8" hidden="false" customHeight="false" outlineLevel="0" collapsed="false"/>
    <row r="1037965" customFormat="false" ht="12.8" hidden="false" customHeight="false" outlineLevel="0" collapsed="false"/>
    <row r="1037966" customFormat="false" ht="12.8" hidden="false" customHeight="false" outlineLevel="0" collapsed="false"/>
    <row r="1037967" customFormat="false" ht="12.8" hidden="false" customHeight="false" outlineLevel="0" collapsed="false"/>
    <row r="1037968" customFormat="false" ht="12.8" hidden="false" customHeight="false" outlineLevel="0" collapsed="false"/>
    <row r="1037969" customFormat="false" ht="12.8" hidden="false" customHeight="false" outlineLevel="0" collapsed="false"/>
    <row r="1037970" customFormat="false" ht="12.8" hidden="false" customHeight="false" outlineLevel="0" collapsed="false"/>
    <row r="1037971" customFormat="false" ht="12.8" hidden="false" customHeight="false" outlineLevel="0" collapsed="false"/>
    <row r="1037972" customFormat="false" ht="12.8" hidden="false" customHeight="false" outlineLevel="0" collapsed="false"/>
    <row r="1037973" customFormat="false" ht="12.8" hidden="false" customHeight="false" outlineLevel="0" collapsed="false"/>
    <row r="1037974" customFormat="false" ht="12.8" hidden="false" customHeight="false" outlineLevel="0" collapsed="false"/>
    <row r="1037975" customFormat="false" ht="12.8" hidden="false" customHeight="false" outlineLevel="0" collapsed="false"/>
    <row r="1037976" customFormat="false" ht="12.8" hidden="false" customHeight="false" outlineLevel="0" collapsed="false"/>
    <row r="1037977" customFormat="false" ht="12.8" hidden="false" customHeight="false" outlineLevel="0" collapsed="false"/>
    <row r="1037978" customFormat="false" ht="12.8" hidden="false" customHeight="false" outlineLevel="0" collapsed="false"/>
    <row r="1037979" customFormat="false" ht="12.8" hidden="false" customHeight="false" outlineLevel="0" collapsed="false"/>
    <row r="1037980" customFormat="false" ht="12.8" hidden="false" customHeight="false" outlineLevel="0" collapsed="false"/>
    <row r="1037981" customFormat="false" ht="12.8" hidden="false" customHeight="false" outlineLevel="0" collapsed="false"/>
    <row r="1037982" customFormat="false" ht="12.8" hidden="false" customHeight="false" outlineLevel="0" collapsed="false"/>
    <row r="1037983" customFormat="false" ht="12.8" hidden="false" customHeight="false" outlineLevel="0" collapsed="false"/>
    <row r="1037984" customFormat="false" ht="12.8" hidden="false" customHeight="false" outlineLevel="0" collapsed="false"/>
    <row r="1037985" customFormat="false" ht="12.8" hidden="false" customHeight="false" outlineLevel="0" collapsed="false"/>
    <row r="1037986" customFormat="false" ht="12.8" hidden="false" customHeight="false" outlineLevel="0" collapsed="false"/>
    <row r="1037987" customFormat="false" ht="12.8" hidden="false" customHeight="false" outlineLevel="0" collapsed="false"/>
    <row r="1037988" customFormat="false" ht="12.8" hidden="false" customHeight="false" outlineLevel="0" collapsed="false"/>
    <row r="1037989" customFormat="false" ht="12.8" hidden="false" customHeight="false" outlineLevel="0" collapsed="false"/>
    <row r="1037990" customFormat="false" ht="12.8" hidden="false" customHeight="false" outlineLevel="0" collapsed="false"/>
    <row r="1037991" customFormat="false" ht="12.8" hidden="false" customHeight="false" outlineLevel="0" collapsed="false"/>
    <row r="1037992" customFormat="false" ht="12.8" hidden="false" customHeight="false" outlineLevel="0" collapsed="false"/>
    <row r="1037993" customFormat="false" ht="12.8" hidden="false" customHeight="false" outlineLevel="0" collapsed="false"/>
    <row r="1037994" customFormat="false" ht="12.8" hidden="false" customHeight="false" outlineLevel="0" collapsed="false"/>
    <row r="1037995" customFormat="false" ht="12.8" hidden="false" customHeight="false" outlineLevel="0" collapsed="false"/>
    <row r="1037996" customFormat="false" ht="12.8" hidden="false" customHeight="false" outlineLevel="0" collapsed="false"/>
    <row r="1037997" customFormat="false" ht="12.8" hidden="false" customHeight="false" outlineLevel="0" collapsed="false"/>
    <row r="1037998" customFormat="false" ht="12.8" hidden="false" customHeight="false" outlineLevel="0" collapsed="false"/>
    <row r="1037999" customFormat="false" ht="12.8" hidden="false" customHeight="false" outlineLevel="0" collapsed="false"/>
    <row r="1038000" customFormat="false" ht="12.8" hidden="false" customHeight="false" outlineLevel="0" collapsed="false"/>
    <row r="1038001" customFormat="false" ht="12.8" hidden="false" customHeight="false" outlineLevel="0" collapsed="false"/>
    <row r="1038002" customFormat="false" ht="12.8" hidden="false" customHeight="false" outlineLevel="0" collapsed="false"/>
    <row r="1038003" customFormat="false" ht="12.8" hidden="false" customHeight="false" outlineLevel="0" collapsed="false"/>
    <row r="1038004" customFormat="false" ht="12.8" hidden="false" customHeight="false" outlineLevel="0" collapsed="false"/>
    <row r="1038005" customFormat="false" ht="12.8" hidden="false" customHeight="false" outlineLevel="0" collapsed="false"/>
    <row r="1038006" customFormat="false" ht="12.8" hidden="false" customHeight="false" outlineLevel="0" collapsed="false"/>
    <row r="1038007" customFormat="false" ht="12.8" hidden="false" customHeight="false" outlineLevel="0" collapsed="false"/>
    <row r="1038008" customFormat="false" ht="12.8" hidden="false" customHeight="false" outlineLevel="0" collapsed="false"/>
    <row r="1038009" customFormat="false" ht="12.8" hidden="false" customHeight="false" outlineLevel="0" collapsed="false"/>
    <row r="1038010" customFormat="false" ht="12.8" hidden="false" customHeight="false" outlineLevel="0" collapsed="false"/>
    <row r="1038011" customFormat="false" ht="12.8" hidden="false" customHeight="false" outlineLevel="0" collapsed="false"/>
    <row r="1038012" customFormat="false" ht="12.8" hidden="false" customHeight="false" outlineLevel="0" collapsed="false"/>
    <row r="1038013" customFormat="false" ht="12.8" hidden="false" customHeight="false" outlineLevel="0" collapsed="false"/>
    <row r="1038014" customFormat="false" ht="12.8" hidden="false" customHeight="false" outlineLevel="0" collapsed="false"/>
    <row r="1038015" customFormat="false" ht="12.8" hidden="false" customHeight="false" outlineLevel="0" collapsed="false"/>
    <row r="1038016" customFormat="false" ht="12.8" hidden="false" customHeight="false" outlineLevel="0" collapsed="false"/>
    <row r="1038017" customFormat="false" ht="12.8" hidden="false" customHeight="false" outlineLevel="0" collapsed="false"/>
    <row r="1038018" customFormat="false" ht="12.8" hidden="false" customHeight="false" outlineLevel="0" collapsed="false"/>
    <row r="1038019" customFormat="false" ht="12.8" hidden="false" customHeight="false" outlineLevel="0" collapsed="false"/>
    <row r="1038020" customFormat="false" ht="12.8" hidden="false" customHeight="false" outlineLevel="0" collapsed="false"/>
    <row r="1038021" customFormat="false" ht="12.8" hidden="false" customHeight="false" outlineLevel="0" collapsed="false"/>
    <row r="1038022" customFormat="false" ht="12.8" hidden="false" customHeight="false" outlineLevel="0" collapsed="false"/>
    <row r="1038023" customFormat="false" ht="12.8" hidden="false" customHeight="false" outlineLevel="0" collapsed="false"/>
    <row r="1038024" customFormat="false" ht="12.8" hidden="false" customHeight="false" outlineLevel="0" collapsed="false"/>
    <row r="1038025" customFormat="false" ht="12.8" hidden="false" customHeight="false" outlineLevel="0" collapsed="false"/>
    <row r="1038026" customFormat="false" ht="12.8" hidden="false" customHeight="false" outlineLevel="0" collapsed="false"/>
    <row r="1038027" customFormat="false" ht="12.8" hidden="false" customHeight="false" outlineLevel="0" collapsed="false"/>
    <row r="1038028" customFormat="false" ht="12.8" hidden="false" customHeight="false" outlineLevel="0" collapsed="false"/>
    <row r="1038029" customFormat="false" ht="12.8" hidden="false" customHeight="false" outlineLevel="0" collapsed="false"/>
    <row r="1038030" customFormat="false" ht="12.8" hidden="false" customHeight="false" outlineLevel="0" collapsed="false"/>
    <row r="1038031" customFormat="false" ht="12.8" hidden="false" customHeight="false" outlineLevel="0" collapsed="false"/>
    <row r="1038032" customFormat="false" ht="12.8" hidden="false" customHeight="false" outlineLevel="0" collapsed="false"/>
    <row r="1038033" customFormat="false" ht="12.8" hidden="false" customHeight="false" outlineLevel="0" collapsed="false"/>
    <row r="1038034" customFormat="false" ht="12.8" hidden="false" customHeight="false" outlineLevel="0" collapsed="false"/>
    <row r="1038035" customFormat="false" ht="12.8" hidden="false" customHeight="false" outlineLevel="0" collapsed="false"/>
    <row r="1038036" customFormat="false" ht="12.8" hidden="false" customHeight="false" outlineLevel="0" collapsed="false"/>
    <row r="1038037" customFormat="false" ht="12.8" hidden="false" customHeight="false" outlineLevel="0" collapsed="false"/>
    <row r="1038038" customFormat="false" ht="12.8" hidden="false" customHeight="false" outlineLevel="0" collapsed="false"/>
    <row r="1038039" customFormat="false" ht="12.8" hidden="false" customHeight="false" outlineLevel="0" collapsed="false"/>
    <row r="1038040" customFormat="false" ht="12.8" hidden="false" customHeight="false" outlineLevel="0" collapsed="false"/>
    <row r="1038041" customFormat="false" ht="12.8" hidden="false" customHeight="false" outlineLevel="0" collapsed="false"/>
    <row r="1038042" customFormat="false" ht="12.8" hidden="false" customHeight="false" outlineLevel="0" collapsed="false"/>
    <row r="1038043" customFormat="false" ht="12.8" hidden="false" customHeight="false" outlineLevel="0" collapsed="false"/>
    <row r="1038044" customFormat="false" ht="12.8" hidden="false" customHeight="false" outlineLevel="0" collapsed="false"/>
    <row r="1038045" customFormat="false" ht="12.8" hidden="false" customHeight="false" outlineLevel="0" collapsed="false"/>
    <row r="1038046" customFormat="false" ht="12.8" hidden="false" customHeight="false" outlineLevel="0" collapsed="false"/>
    <row r="1038047" customFormat="false" ht="12.8" hidden="false" customHeight="false" outlineLevel="0" collapsed="false"/>
    <row r="1038048" customFormat="false" ht="12.8" hidden="false" customHeight="false" outlineLevel="0" collapsed="false"/>
    <row r="1038049" customFormat="false" ht="12.8" hidden="false" customHeight="false" outlineLevel="0" collapsed="false"/>
    <row r="1038050" customFormat="false" ht="12.8" hidden="false" customHeight="false" outlineLevel="0" collapsed="false"/>
    <row r="1038051" customFormat="false" ht="12.8" hidden="false" customHeight="false" outlineLevel="0" collapsed="false"/>
    <row r="1038052" customFormat="false" ht="12.8" hidden="false" customHeight="false" outlineLevel="0" collapsed="false"/>
    <row r="1038053" customFormat="false" ht="12.8" hidden="false" customHeight="false" outlineLevel="0" collapsed="false"/>
    <row r="1038054" customFormat="false" ht="12.8" hidden="false" customHeight="false" outlineLevel="0" collapsed="false"/>
    <row r="1038055" customFormat="false" ht="12.8" hidden="false" customHeight="false" outlineLevel="0" collapsed="false"/>
    <row r="1038056" customFormat="false" ht="12.8" hidden="false" customHeight="false" outlineLevel="0" collapsed="false"/>
    <row r="1038057" customFormat="false" ht="12.8" hidden="false" customHeight="false" outlineLevel="0" collapsed="false"/>
    <row r="1038058" customFormat="false" ht="12.8" hidden="false" customHeight="false" outlineLevel="0" collapsed="false"/>
    <row r="1038059" customFormat="false" ht="12.8" hidden="false" customHeight="false" outlineLevel="0" collapsed="false"/>
    <row r="1038060" customFormat="false" ht="12.8" hidden="false" customHeight="false" outlineLevel="0" collapsed="false"/>
    <row r="1038061" customFormat="false" ht="12.8" hidden="false" customHeight="false" outlineLevel="0" collapsed="false"/>
    <row r="1038062" customFormat="false" ht="12.8" hidden="false" customHeight="false" outlineLevel="0" collapsed="false"/>
    <row r="1038063" customFormat="false" ht="12.8" hidden="false" customHeight="false" outlineLevel="0" collapsed="false"/>
    <row r="1038064" customFormat="false" ht="12.8" hidden="false" customHeight="false" outlineLevel="0" collapsed="false"/>
    <row r="1038065" customFormat="false" ht="12.8" hidden="false" customHeight="false" outlineLevel="0" collapsed="false"/>
    <row r="1038066" customFormat="false" ht="12.8" hidden="false" customHeight="false" outlineLevel="0" collapsed="false"/>
    <row r="1038067" customFormat="false" ht="12.8" hidden="false" customHeight="false" outlineLevel="0" collapsed="false"/>
    <row r="1038068" customFormat="false" ht="12.8" hidden="false" customHeight="false" outlineLevel="0" collapsed="false"/>
    <row r="1038069" customFormat="false" ht="12.8" hidden="false" customHeight="false" outlineLevel="0" collapsed="false"/>
    <row r="1038070" customFormat="false" ht="12.8" hidden="false" customHeight="false" outlineLevel="0" collapsed="false"/>
    <row r="1038071" customFormat="false" ht="12.8" hidden="false" customHeight="false" outlineLevel="0" collapsed="false"/>
    <row r="1038072" customFormat="false" ht="12.8" hidden="false" customHeight="false" outlineLevel="0" collapsed="false"/>
    <row r="1038073" customFormat="false" ht="12.8" hidden="false" customHeight="false" outlineLevel="0" collapsed="false"/>
    <row r="1038074" customFormat="false" ht="12.8" hidden="false" customHeight="false" outlineLevel="0" collapsed="false"/>
    <row r="1038075" customFormat="false" ht="12.8" hidden="false" customHeight="false" outlineLevel="0" collapsed="false"/>
    <row r="1038076" customFormat="false" ht="12.8" hidden="false" customHeight="false" outlineLevel="0" collapsed="false"/>
    <row r="1038077" customFormat="false" ht="12.8" hidden="false" customHeight="false" outlineLevel="0" collapsed="false"/>
    <row r="1038078" customFormat="false" ht="12.8" hidden="false" customHeight="false" outlineLevel="0" collapsed="false"/>
    <row r="1038079" customFormat="false" ht="12.8" hidden="false" customHeight="false" outlineLevel="0" collapsed="false"/>
    <row r="1038080" customFormat="false" ht="12.8" hidden="false" customHeight="false" outlineLevel="0" collapsed="false"/>
    <row r="1038081" customFormat="false" ht="12.8" hidden="false" customHeight="false" outlineLevel="0" collapsed="false"/>
    <row r="1038082" customFormat="false" ht="12.8" hidden="false" customHeight="false" outlineLevel="0" collapsed="false"/>
    <row r="1038083" customFormat="false" ht="12.8" hidden="false" customHeight="false" outlineLevel="0" collapsed="false"/>
    <row r="1038084" customFormat="false" ht="12.8" hidden="false" customHeight="false" outlineLevel="0" collapsed="false"/>
    <row r="1038085" customFormat="false" ht="12.8" hidden="false" customHeight="false" outlineLevel="0" collapsed="false"/>
    <row r="1038086" customFormat="false" ht="12.8" hidden="false" customHeight="false" outlineLevel="0" collapsed="false"/>
    <row r="1038087" customFormat="false" ht="12.8" hidden="false" customHeight="false" outlineLevel="0" collapsed="false"/>
    <row r="1038088" customFormat="false" ht="12.8" hidden="false" customHeight="false" outlineLevel="0" collapsed="false"/>
    <row r="1038089" customFormat="false" ht="12.8" hidden="false" customHeight="false" outlineLevel="0" collapsed="false"/>
    <row r="1038090" customFormat="false" ht="12.8" hidden="false" customHeight="false" outlineLevel="0" collapsed="false"/>
    <row r="1038091" customFormat="false" ht="12.8" hidden="false" customHeight="false" outlineLevel="0" collapsed="false"/>
    <row r="1038092" customFormat="false" ht="12.8" hidden="false" customHeight="false" outlineLevel="0" collapsed="false"/>
    <row r="1038093" customFormat="false" ht="12.8" hidden="false" customHeight="false" outlineLevel="0" collapsed="false"/>
    <row r="1038094" customFormat="false" ht="12.8" hidden="false" customHeight="false" outlineLevel="0" collapsed="false"/>
    <row r="1038095" customFormat="false" ht="12.8" hidden="false" customHeight="false" outlineLevel="0" collapsed="false"/>
    <row r="1038096" customFormat="false" ht="12.8" hidden="false" customHeight="false" outlineLevel="0" collapsed="false"/>
    <row r="1038097" customFormat="false" ht="12.8" hidden="false" customHeight="false" outlineLevel="0" collapsed="false"/>
    <row r="1038098" customFormat="false" ht="12.8" hidden="false" customHeight="false" outlineLevel="0" collapsed="false"/>
    <row r="1038099" customFormat="false" ht="12.8" hidden="false" customHeight="false" outlineLevel="0" collapsed="false"/>
    <row r="1038100" customFormat="false" ht="12.8" hidden="false" customHeight="false" outlineLevel="0" collapsed="false"/>
    <row r="1038101" customFormat="false" ht="12.8" hidden="false" customHeight="false" outlineLevel="0" collapsed="false"/>
    <row r="1038102" customFormat="false" ht="12.8" hidden="false" customHeight="false" outlineLevel="0" collapsed="false"/>
    <row r="1038103" customFormat="false" ht="12.8" hidden="false" customHeight="false" outlineLevel="0" collapsed="false"/>
    <row r="1038104" customFormat="false" ht="12.8" hidden="false" customHeight="false" outlineLevel="0" collapsed="false"/>
    <row r="1038105" customFormat="false" ht="12.8" hidden="false" customHeight="false" outlineLevel="0" collapsed="false"/>
    <row r="1038106" customFormat="false" ht="12.8" hidden="false" customHeight="false" outlineLevel="0" collapsed="false"/>
    <row r="1038107" customFormat="false" ht="12.8" hidden="false" customHeight="false" outlineLevel="0" collapsed="false"/>
    <row r="1038108" customFormat="false" ht="12.8" hidden="false" customHeight="false" outlineLevel="0" collapsed="false"/>
    <row r="1038109" customFormat="false" ht="12.8" hidden="false" customHeight="false" outlineLevel="0" collapsed="false"/>
    <row r="1038110" customFormat="false" ht="12.8" hidden="false" customHeight="false" outlineLevel="0" collapsed="false"/>
    <row r="1038111" customFormat="false" ht="12.8" hidden="false" customHeight="false" outlineLevel="0" collapsed="false"/>
    <row r="1038112" customFormat="false" ht="12.8" hidden="false" customHeight="false" outlineLevel="0" collapsed="false"/>
    <row r="1038113" customFormat="false" ht="12.8" hidden="false" customHeight="false" outlineLevel="0" collapsed="false"/>
    <row r="1038114" customFormat="false" ht="12.8" hidden="false" customHeight="false" outlineLevel="0" collapsed="false"/>
    <row r="1038115" customFormat="false" ht="12.8" hidden="false" customHeight="false" outlineLevel="0" collapsed="false"/>
    <row r="1038116" customFormat="false" ht="12.8" hidden="false" customHeight="false" outlineLevel="0" collapsed="false"/>
    <row r="1038117" customFormat="false" ht="12.8" hidden="false" customHeight="false" outlineLevel="0" collapsed="false"/>
    <row r="1038118" customFormat="false" ht="12.8" hidden="false" customHeight="false" outlineLevel="0" collapsed="false"/>
    <row r="1038119" customFormat="false" ht="12.8" hidden="false" customHeight="false" outlineLevel="0" collapsed="false"/>
    <row r="1038120" customFormat="false" ht="12.8" hidden="false" customHeight="false" outlineLevel="0" collapsed="false"/>
    <row r="1038121" customFormat="false" ht="12.8" hidden="false" customHeight="false" outlineLevel="0" collapsed="false"/>
    <row r="1038122" customFormat="false" ht="12.8" hidden="false" customHeight="false" outlineLevel="0" collapsed="false"/>
    <row r="1038123" customFormat="false" ht="12.8" hidden="false" customHeight="false" outlineLevel="0" collapsed="false"/>
    <row r="1038124" customFormat="false" ht="12.8" hidden="false" customHeight="false" outlineLevel="0" collapsed="false"/>
    <row r="1038125" customFormat="false" ht="12.8" hidden="false" customHeight="false" outlineLevel="0" collapsed="false"/>
    <row r="1038126" customFormat="false" ht="12.8" hidden="false" customHeight="false" outlineLevel="0" collapsed="false"/>
    <row r="1038127" customFormat="false" ht="12.8" hidden="false" customHeight="false" outlineLevel="0" collapsed="false"/>
    <row r="1038128" customFormat="false" ht="12.8" hidden="false" customHeight="false" outlineLevel="0" collapsed="false"/>
    <row r="1038129" customFormat="false" ht="12.8" hidden="false" customHeight="false" outlineLevel="0" collapsed="false"/>
    <row r="1038130" customFormat="false" ht="12.8" hidden="false" customHeight="false" outlineLevel="0" collapsed="false"/>
    <row r="1038131" customFormat="false" ht="12.8" hidden="false" customHeight="false" outlineLevel="0" collapsed="false"/>
    <row r="1038132" customFormat="false" ht="12.8" hidden="false" customHeight="false" outlineLevel="0" collapsed="false"/>
    <row r="1038133" customFormat="false" ht="12.8" hidden="false" customHeight="false" outlineLevel="0" collapsed="false"/>
    <row r="1038134" customFormat="false" ht="12.8" hidden="false" customHeight="false" outlineLevel="0" collapsed="false"/>
    <row r="1038135" customFormat="false" ht="12.8" hidden="false" customHeight="false" outlineLevel="0" collapsed="false"/>
    <row r="1038136" customFormat="false" ht="12.8" hidden="false" customHeight="false" outlineLevel="0" collapsed="false"/>
    <row r="1038137" customFormat="false" ht="12.8" hidden="false" customHeight="false" outlineLevel="0" collapsed="false"/>
    <row r="1038138" customFormat="false" ht="12.8" hidden="false" customHeight="false" outlineLevel="0" collapsed="false"/>
    <row r="1038139" customFormat="false" ht="12.8" hidden="false" customHeight="false" outlineLevel="0" collapsed="false"/>
    <row r="1038140" customFormat="false" ht="12.8" hidden="false" customHeight="false" outlineLevel="0" collapsed="false"/>
    <row r="1038141" customFormat="false" ht="12.8" hidden="false" customHeight="false" outlineLevel="0" collapsed="false"/>
    <row r="1038142" customFormat="false" ht="12.8" hidden="false" customHeight="false" outlineLevel="0" collapsed="false"/>
    <row r="1038143" customFormat="false" ht="12.8" hidden="false" customHeight="false" outlineLevel="0" collapsed="false"/>
    <row r="1038144" customFormat="false" ht="12.8" hidden="false" customHeight="false" outlineLevel="0" collapsed="false"/>
    <row r="1038145" customFormat="false" ht="12.8" hidden="false" customHeight="false" outlineLevel="0" collapsed="false"/>
    <row r="1038146" customFormat="false" ht="12.8" hidden="false" customHeight="false" outlineLevel="0" collapsed="false"/>
    <row r="1038147" customFormat="false" ht="12.8" hidden="false" customHeight="false" outlineLevel="0" collapsed="false"/>
    <row r="1038148" customFormat="false" ht="12.8" hidden="false" customHeight="false" outlineLevel="0" collapsed="false"/>
    <row r="1038149" customFormat="false" ht="12.8" hidden="false" customHeight="false" outlineLevel="0" collapsed="false"/>
    <row r="1038150" customFormat="false" ht="12.8" hidden="false" customHeight="false" outlineLevel="0" collapsed="false"/>
    <row r="1038151" customFormat="false" ht="12.8" hidden="false" customHeight="false" outlineLevel="0" collapsed="false"/>
    <row r="1038152" customFormat="false" ht="12.8" hidden="false" customHeight="false" outlineLevel="0" collapsed="false"/>
    <row r="1038153" customFormat="false" ht="12.8" hidden="false" customHeight="false" outlineLevel="0" collapsed="false"/>
    <row r="1038154" customFormat="false" ht="12.8" hidden="false" customHeight="false" outlineLevel="0" collapsed="false"/>
    <row r="1038155" customFormat="false" ht="12.8" hidden="false" customHeight="false" outlineLevel="0" collapsed="false"/>
    <row r="1038156" customFormat="false" ht="12.8" hidden="false" customHeight="false" outlineLevel="0" collapsed="false"/>
    <row r="1038157" customFormat="false" ht="12.8" hidden="false" customHeight="false" outlineLevel="0" collapsed="false"/>
    <row r="1038158" customFormat="false" ht="12.8" hidden="false" customHeight="false" outlineLevel="0" collapsed="false"/>
    <row r="1038159" customFormat="false" ht="12.8" hidden="false" customHeight="false" outlineLevel="0" collapsed="false"/>
    <row r="1038160" customFormat="false" ht="12.8" hidden="false" customHeight="false" outlineLevel="0" collapsed="false"/>
    <row r="1038161" customFormat="false" ht="12.8" hidden="false" customHeight="false" outlineLevel="0" collapsed="false"/>
    <row r="1038162" customFormat="false" ht="12.8" hidden="false" customHeight="false" outlineLevel="0" collapsed="false"/>
    <row r="1038163" customFormat="false" ht="12.8" hidden="false" customHeight="false" outlineLevel="0" collapsed="false"/>
    <row r="1038164" customFormat="false" ht="12.8" hidden="false" customHeight="false" outlineLevel="0" collapsed="false"/>
    <row r="1038165" customFormat="false" ht="12.8" hidden="false" customHeight="false" outlineLevel="0" collapsed="false"/>
    <row r="1038166" customFormat="false" ht="12.8" hidden="false" customHeight="false" outlineLevel="0" collapsed="false"/>
    <row r="1038167" customFormat="false" ht="12.8" hidden="false" customHeight="false" outlineLevel="0" collapsed="false"/>
    <row r="1038168" customFormat="false" ht="12.8" hidden="false" customHeight="false" outlineLevel="0" collapsed="false"/>
    <row r="1038169" customFormat="false" ht="12.8" hidden="false" customHeight="false" outlineLevel="0" collapsed="false"/>
    <row r="1038170" customFormat="false" ht="12.8" hidden="false" customHeight="false" outlineLevel="0" collapsed="false"/>
    <row r="1038171" customFormat="false" ht="12.8" hidden="false" customHeight="false" outlineLevel="0" collapsed="false"/>
    <row r="1038172" customFormat="false" ht="12.8" hidden="false" customHeight="false" outlineLevel="0" collapsed="false"/>
    <row r="1038173" customFormat="false" ht="12.8" hidden="false" customHeight="false" outlineLevel="0" collapsed="false"/>
    <row r="1038174" customFormat="false" ht="12.8" hidden="false" customHeight="false" outlineLevel="0" collapsed="false"/>
    <row r="1038175" customFormat="false" ht="12.8" hidden="false" customHeight="false" outlineLevel="0" collapsed="false"/>
    <row r="1038176" customFormat="false" ht="12.8" hidden="false" customHeight="false" outlineLevel="0" collapsed="false"/>
    <row r="1038177" customFormat="false" ht="12.8" hidden="false" customHeight="false" outlineLevel="0" collapsed="false"/>
    <row r="1038178" customFormat="false" ht="12.8" hidden="false" customHeight="false" outlineLevel="0" collapsed="false"/>
    <row r="1038179" customFormat="false" ht="12.8" hidden="false" customHeight="false" outlineLevel="0" collapsed="false"/>
    <row r="1038180" customFormat="false" ht="12.8" hidden="false" customHeight="false" outlineLevel="0" collapsed="false"/>
    <row r="1038181" customFormat="false" ht="12.8" hidden="false" customHeight="false" outlineLevel="0" collapsed="false"/>
    <row r="1038182" customFormat="false" ht="12.8" hidden="false" customHeight="false" outlineLevel="0" collapsed="false"/>
    <row r="1038183" customFormat="false" ht="12.8" hidden="false" customHeight="false" outlineLevel="0" collapsed="false"/>
    <row r="1038184" customFormat="false" ht="12.8" hidden="false" customHeight="false" outlineLevel="0" collapsed="false"/>
    <row r="1038185" customFormat="false" ht="12.8" hidden="false" customHeight="false" outlineLevel="0" collapsed="false"/>
    <row r="1038186" customFormat="false" ht="12.8" hidden="false" customHeight="false" outlineLevel="0" collapsed="false"/>
    <row r="1038187" customFormat="false" ht="12.8" hidden="false" customHeight="false" outlineLevel="0" collapsed="false"/>
    <row r="1038188" customFormat="false" ht="12.8" hidden="false" customHeight="false" outlineLevel="0" collapsed="false"/>
    <row r="1038189" customFormat="false" ht="12.8" hidden="false" customHeight="false" outlineLevel="0" collapsed="false"/>
    <row r="1038190" customFormat="false" ht="12.8" hidden="false" customHeight="false" outlineLevel="0" collapsed="false"/>
    <row r="1038191" customFormat="false" ht="12.8" hidden="false" customHeight="false" outlineLevel="0" collapsed="false"/>
    <row r="1038192" customFormat="false" ht="12.8" hidden="false" customHeight="false" outlineLevel="0" collapsed="false"/>
    <row r="1038193" customFormat="false" ht="12.8" hidden="false" customHeight="false" outlineLevel="0" collapsed="false"/>
    <row r="1038194" customFormat="false" ht="12.8" hidden="false" customHeight="false" outlineLevel="0" collapsed="false"/>
    <row r="1038195" customFormat="false" ht="12.8" hidden="false" customHeight="false" outlineLevel="0" collapsed="false"/>
    <row r="1038196" customFormat="false" ht="12.8" hidden="false" customHeight="false" outlineLevel="0" collapsed="false"/>
    <row r="1038197" customFormat="false" ht="12.8" hidden="false" customHeight="false" outlineLevel="0" collapsed="false"/>
    <row r="1038198" customFormat="false" ht="12.8" hidden="false" customHeight="false" outlineLevel="0" collapsed="false"/>
    <row r="1038199" customFormat="false" ht="12.8" hidden="false" customHeight="false" outlineLevel="0" collapsed="false"/>
    <row r="1038200" customFormat="false" ht="12.8" hidden="false" customHeight="false" outlineLevel="0" collapsed="false"/>
    <row r="1038201" customFormat="false" ht="12.8" hidden="false" customHeight="false" outlineLevel="0" collapsed="false"/>
    <row r="1038202" customFormat="false" ht="12.8" hidden="false" customHeight="false" outlineLevel="0" collapsed="false"/>
    <row r="1038203" customFormat="false" ht="12.8" hidden="false" customHeight="false" outlineLevel="0" collapsed="false"/>
    <row r="1038204" customFormat="false" ht="12.8" hidden="false" customHeight="false" outlineLevel="0" collapsed="false"/>
    <row r="1038205" customFormat="false" ht="12.8" hidden="false" customHeight="false" outlineLevel="0" collapsed="false"/>
    <row r="1038206" customFormat="false" ht="12.8" hidden="false" customHeight="false" outlineLevel="0" collapsed="false"/>
    <row r="1038207" customFormat="false" ht="12.8" hidden="false" customHeight="false" outlineLevel="0" collapsed="false"/>
    <row r="1038208" customFormat="false" ht="12.8" hidden="false" customHeight="false" outlineLevel="0" collapsed="false"/>
    <row r="1038209" customFormat="false" ht="12.8" hidden="false" customHeight="false" outlineLevel="0" collapsed="false"/>
    <row r="1038210" customFormat="false" ht="12.8" hidden="false" customHeight="false" outlineLevel="0" collapsed="false"/>
    <row r="1038211" customFormat="false" ht="12.8" hidden="false" customHeight="false" outlineLevel="0" collapsed="false"/>
    <row r="1038212" customFormat="false" ht="12.8" hidden="false" customHeight="false" outlineLevel="0" collapsed="false"/>
    <row r="1038213" customFormat="false" ht="12.8" hidden="false" customHeight="false" outlineLevel="0" collapsed="false"/>
    <row r="1038214" customFormat="false" ht="12.8" hidden="false" customHeight="false" outlineLevel="0" collapsed="false"/>
    <row r="1038215" customFormat="false" ht="12.8" hidden="false" customHeight="false" outlineLevel="0" collapsed="false"/>
    <row r="1038216" customFormat="false" ht="12.8" hidden="false" customHeight="false" outlineLevel="0" collapsed="false"/>
    <row r="1038217" customFormat="false" ht="12.8" hidden="false" customHeight="false" outlineLevel="0" collapsed="false"/>
    <row r="1038218" customFormat="false" ht="12.8" hidden="false" customHeight="false" outlineLevel="0" collapsed="false"/>
    <row r="1038219" customFormat="false" ht="12.8" hidden="false" customHeight="false" outlineLevel="0" collapsed="false"/>
    <row r="1038220" customFormat="false" ht="12.8" hidden="false" customHeight="false" outlineLevel="0" collapsed="false"/>
    <row r="1038221" customFormat="false" ht="12.8" hidden="false" customHeight="false" outlineLevel="0" collapsed="false"/>
    <row r="1038222" customFormat="false" ht="12.8" hidden="false" customHeight="false" outlineLevel="0" collapsed="false"/>
    <row r="1038223" customFormat="false" ht="12.8" hidden="false" customHeight="false" outlineLevel="0" collapsed="false"/>
    <row r="1038224" customFormat="false" ht="12.8" hidden="false" customHeight="false" outlineLevel="0" collapsed="false"/>
    <row r="1038225" customFormat="false" ht="12.8" hidden="false" customHeight="false" outlineLevel="0" collapsed="false"/>
    <row r="1038226" customFormat="false" ht="12.8" hidden="false" customHeight="false" outlineLevel="0" collapsed="false"/>
    <row r="1038227" customFormat="false" ht="12.8" hidden="false" customHeight="false" outlineLevel="0" collapsed="false"/>
    <row r="1038228" customFormat="false" ht="12.8" hidden="false" customHeight="false" outlineLevel="0" collapsed="false"/>
    <row r="1038229" customFormat="false" ht="12.8" hidden="false" customHeight="false" outlineLevel="0" collapsed="false"/>
    <row r="1038230" customFormat="false" ht="12.8" hidden="false" customHeight="false" outlineLevel="0" collapsed="false"/>
    <row r="1038231" customFormat="false" ht="12.8" hidden="false" customHeight="false" outlineLevel="0" collapsed="false"/>
    <row r="1038232" customFormat="false" ht="12.8" hidden="false" customHeight="false" outlineLevel="0" collapsed="false"/>
    <row r="1038233" customFormat="false" ht="12.8" hidden="false" customHeight="false" outlineLevel="0" collapsed="false"/>
    <row r="1038234" customFormat="false" ht="12.8" hidden="false" customHeight="false" outlineLevel="0" collapsed="false"/>
    <row r="1038235" customFormat="false" ht="12.8" hidden="false" customHeight="false" outlineLevel="0" collapsed="false"/>
    <row r="1038236" customFormat="false" ht="12.8" hidden="false" customHeight="false" outlineLevel="0" collapsed="false"/>
    <row r="1038237" customFormat="false" ht="12.8" hidden="false" customHeight="false" outlineLevel="0" collapsed="false"/>
    <row r="1038238" customFormat="false" ht="12.8" hidden="false" customHeight="false" outlineLevel="0" collapsed="false"/>
    <row r="1038239" customFormat="false" ht="12.8" hidden="false" customHeight="false" outlineLevel="0" collapsed="false"/>
    <row r="1038240" customFormat="false" ht="12.8" hidden="false" customHeight="false" outlineLevel="0" collapsed="false"/>
    <row r="1038241" customFormat="false" ht="12.8" hidden="false" customHeight="false" outlineLevel="0" collapsed="false"/>
    <row r="1038242" customFormat="false" ht="12.8" hidden="false" customHeight="false" outlineLevel="0" collapsed="false"/>
    <row r="1038243" customFormat="false" ht="12.8" hidden="false" customHeight="false" outlineLevel="0" collapsed="false"/>
    <row r="1038244" customFormat="false" ht="12.8" hidden="false" customHeight="false" outlineLevel="0" collapsed="false"/>
    <row r="1038245" customFormat="false" ht="12.8" hidden="false" customHeight="false" outlineLevel="0" collapsed="false"/>
    <row r="1038246" customFormat="false" ht="12.8" hidden="false" customHeight="false" outlineLevel="0" collapsed="false"/>
    <row r="1038247" customFormat="false" ht="12.8" hidden="false" customHeight="false" outlineLevel="0" collapsed="false"/>
    <row r="1038248" customFormat="false" ht="12.8" hidden="false" customHeight="false" outlineLevel="0" collapsed="false"/>
    <row r="1038249" customFormat="false" ht="12.8" hidden="false" customHeight="false" outlineLevel="0" collapsed="false"/>
    <row r="1038250" customFormat="false" ht="12.8" hidden="false" customHeight="false" outlineLevel="0" collapsed="false"/>
    <row r="1038251" customFormat="false" ht="12.8" hidden="false" customHeight="false" outlineLevel="0" collapsed="false"/>
    <row r="1038252" customFormat="false" ht="12.8" hidden="false" customHeight="false" outlineLevel="0" collapsed="false"/>
    <row r="1038253" customFormat="false" ht="12.8" hidden="false" customHeight="false" outlineLevel="0" collapsed="false"/>
    <row r="1038254" customFormat="false" ht="12.8" hidden="false" customHeight="false" outlineLevel="0" collapsed="false"/>
    <row r="1038255" customFormat="false" ht="12.8" hidden="false" customHeight="false" outlineLevel="0" collapsed="false"/>
    <row r="1038256" customFormat="false" ht="12.8" hidden="false" customHeight="false" outlineLevel="0" collapsed="false"/>
    <row r="1038257" customFormat="false" ht="12.8" hidden="false" customHeight="false" outlineLevel="0" collapsed="false"/>
    <row r="1038258" customFormat="false" ht="12.8" hidden="false" customHeight="false" outlineLevel="0" collapsed="false"/>
    <row r="1038259" customFormat="false" ht="12.8" hidden="false" customHeight="false" outlineLevel="0" collapsed="false"/>
    <row r="1038260" customFormat="false" ht="12.8" hidden="false" customHeight="false" outlineLevel="0" collapsed="false"/>
    <row r="1038261" customFormat="false" ht="12.8" hidden="false" customHeight="false" outlineLevel="0" collapsed="false"/>
    <row r="1038262" customFormat="false" ht="12.8" hidden="false" customHeight="false" outlineLevel="0" collapsed="false"/>
    <row r="1038263" customFormat="false" ht="12.8" hidden="false" customHeight="false" outlineLevel="0" collapsed="false"/>
    <row r="1038264" customFormat="false" ht="12.8" hidden="false" customHeight="false" outlineLevel="0" collapsed="false"/>
    <row r="1038265" customFormat="false" ht="12.8" hidden="false" customHeight="false" outlineLevel="0" collapsed="false"/>
    <row r="1038266" customFormat="false" ht="12.8" hidden="false" customHeight="false" outlineLevel="0" collapsed="false"/>
    <row r="1038267" customFormat="false" ht="12.8" hidden="false" customHeight="false" outlineLevel="0" collapsed="false"/>
    <row r="1038268" customFormat="false" ht="12.8" hidden="false" customHeight="false" outlineLevel="0" collapsed="false"/>
    <row r="1038269" customFormat="false" ht="12.8" hidden="false" customHeight="false" outlineLevel="0" collapsed="false"/>
    <row r="1038270" customFormat="false" ht="12.8" hidden="false" customHeight="false" outlineLevel="0" collapsed="false"/>
    <row r="1038271" customFormat="false" ht="12.8" hidden="false" customHeight="false" outlineLevel="0" collapsed="false"/>
    <row r="1038272" customFormat="false" ht="12.8" hidden="false" customHeight="false" outlineLevel="0" collapsed="false"/>
    <row r="1038273" customFormat="false" ht="12.8" hidden="false" customHeight="false" outlineLevel="0" collapsed="false"/>
    <row r="1038274" customFormat="false" ht="12.8" hidden="false" customHeight="false" outlineLevel="0" collapsed="false"/>
    <row r="1038275" customFormat="false" ht="12.8" hidden="false" customHeight="false" outlineLevel="0" collapsed="false"/>
    <row r="1038276" customFormat="false" ht="12.8" hidden="false" customHeight="false" outlineLevel="0" collapsed="false"/>
    <row r="1038277" customFormat="false" ht="12.8" hidden="false" customHeight="false" outlineLevel="0" collapsed="false"/>
    <row r="1038278" customFormat="false" ht="12.8" hidden="false" customHeight="false" outlineLevel="0" collapsed="false"/>
    <row r="1038279" customFormat="false" ht="12.8" hidden="false" customHeight="false" outlineLevel="0" collapsed="false"/>
    <row r="1038280" customFormat="false" ht="12.8" hidden="false" customHeight="false" outlineLevel="0" collapsed="false"/>
    <row r="1038281" customFormat="false" ht="12.8" hidden="false" customHeight="false" outlineLevel="0" collapsed="false"/>
    <row r="1038282" customFormat="false" ht="12.8" hidden="false" customHeight="false" outlineLevel="0" collapsed="false"/>
    <row r="1038283" customFormat="false" ht="12.8" hidden="false" customHeight="false" outlineLevel="0" collapsed="false"/>
    <row r="1038284" customFormat="false" ht="12.8" hidden="false" customHeight="false" outlineLevel="0" collapsed="false"/>
    <row r="1038285" customFormat="false" ht="12.8" hidden="false" customHeight="false" outlineLevel="0" collapsed="false"/>
    <row r="1038286" customFormat="false" ht="12.8" hidden="false" customHeight="false" outlineLevel="0" collapsed="false"/>
    <row r="1038287" customFormat="false" ht="12.8" hidden="false" customHeight="false" outlineLevel="0" collapsed="false"/>
    <row r="1038288" customFormat="false" ht="12.8" hidden="false" customHeight="false" outlineLevel="0" collapsed="false"/>
    <row r="1038289" customFormat="false" ht="12.8" hidden="false" customHeight="false" outlineLevel="0" collapsed="false"/>
    <row r="1038290" customFormat="false" ht="12.8" hidden="false" customHeight="false" outlineLevel="0" collapsed="false"/>
    <row r="1038291" customFormat="false" ht="12.8" hidden="false" customHeight="false" outlineLevel="0" collapsed="false"/>
    <row r="1038292" customFormat="false" ht="12.8" hidden="false" customHeight="false" outlineLevel="0" collapsed="false"/>
    <row r="1038293" customFormat="false" ht="12.8" hidden="false" customHeight="false" outlineLevel="0" collapsed="false"/>
    <row r="1038294" customFormat="false" ht="12.8" hidden="false" customHeight="false" outlineLevel="0" collapsed="false"/>
    <row r="1038295" customFormat="false" ht="12.8" hidden="false" customHeight="false" outlineLevel="0" collapsed="false"/>
    <row r="1038296" customFormat="false" ht="12.8" hidden="false" customHeight="false" outlineLevel="0" collapsed="false"/>
    <row r="1038297" customFormat="false" ht="12.8" hidden="false" customHeight="false" outlineLevel="0" collapsed="false"/>
    <row r="1038298" customFormat="false" ht="12.8" hidden="false" customHeight="false" outlineLevel="0" collapsed="false"/>
    <row r="1038299" customFormat="false" ht="12.8" hidden="false" customHeight="false" outlineLevel="0" collapsed="false"/>
    <row r="1038300" customFormat="false" ht="12.8" hidden="false" customHeight="false" outlineLevel="0" collapsed="false"/>
    <row r="1038301" customFormat="false" ht="12.8" hidden="false" customHeight="false" outlineLevel="0" collapsed="false"/>
    <row r="1038302" customFormat="false" ht="12.8" hidden="false" customHeight="false" outlineLevel="0" collapsed="false"/>
    <row r="1038303" customFormat="false" ht="12.8" hidden="false" customHeight="false" outlineLevel="0" collapsed="false"/>
    <row r="1038304" customFormat="false" ht="12.8" hidden="false" customHeight="false" outlineLevel="0" collapsed="false"/>
    <row r="1038305" customFormat="false" ht="12.8" hidden="false" customHeight="false" outlineLevel="0" collapsed="false"/>
    <row r="1038306" customFormat="false" ht="12.8" hidden="false" customHeight="false" outlineLevel="0" collapsed="false"/>
    <row r="1038307" customFormat="false" ht="12.8" hidden="false" customHeight="false" outlineLevel="0" collapsed="false"/>
    <row r="1038308" customFormat="false" ht="12.8" hidden="false" customHeight="false" outlineLevel="0" collapsed="false"/>
    <row r="1038309" customFormat="false" ht="12.8" hidden="false" customHeight="false" outlineLevel="0" collapsed="false"/>
    <row r="1038310" customFormat="false" ht="12.8" hidden="false" customHeight="false" outlineLevel="0" collapsed="false"/>
    <row r="1038311" customFormat="false" ht="12.8" hidden="false" customHeight="false" outlineLevel="0" collapsed="false"/>
    <row r="1038312" customFormat="false" ht="12.8" hidden="false" customHeight="false" outlineLevel="0" collapsed="false"/>
    <row r="1038313" customFormat="false" ht="12.8" hidden="false" customHeight="false" outlineLevel="0" collapsed="false"/>
    <row r="1038314" customFormat="false" ht="12.8" hidden="false" customHeight="false" outlineLevel="0" collapsed="false"/>
    <row r="1038315" customFormat="false" ht="12.8" hidden="false" customHeight="false" outlineLevel="0" collapsed="false"/>
    <row r="1038316" customFormat="false" ht="12.8" hidden="false" customHeight="false" outlineLevel="0" collapsed="false"/>
    <row r="1038317" customFormat="false" ht="12.8" hidden="false" customHeight="false" outlineLevel="0" collapsed="false"/>
    <row r="1038318" customFormat="false" ht="12.8" hidden="false" customHeight="false" outlineLevel="0" collapsed="false"/>
    <row r="1038319" customFormat="false" ht="12.8" hidden="false" customHeight="false" outlineLevel="0" collapsed="false"/>
    <row r="1038320" customFormat="false" ht="12.8" hidden="false" customHeight="false" outlineLevel="0" collapsed="false"/>
    <row r="1038321" customFormat="false" ht="12.8" hidden="false" customHeight="false" outlineLevel="0" collapsed="false"/>
    <row r="1038322" customFormat="false" ht="12.8" hidden="false" customHeight="false" outlineLevel="0" collapsed="false"/>
    <row r="1038323" customFormat="false" ht="12.8" hidden="false" customHeight="false" outlineLevel="0" collapsed="false"/>
    <row r="1038324" customFormat="false" ht="12.8" hidden="false" customHeight="false" outlineLevel="0" collapsed="false"/>
    <row r="1038325" customFormat="false" ht="12.8" hidden="false" customHeight="false" outlineLevel="0" collapsed="false"/>
    <row r="1038326" customFormat="false" ht="12.8" hidden="false" customHeight="false" outlineLevel="0" collapsed="false"/>
    <row r="1038327" customFormat="false" ht="12.8" hidden="false" customHeight="false" outlineLevel="0" collapsed="false"/>
    <row r="1038328" customFormat="false" ht="12.8" hidden="false" customHeight="false" outlineLevel="0" collapsed="false"/>
    <row r="1038329" customFormat="false" ht="12.8" hidden="false" customHeight="false" outlineLevel="0" collapsed="false"/>
    <row r="1038330" customFormat="false" ht="12.8" hidden="false" customHeight="false" outlineLevel="0" collapsed="false"/>
    <row r="1038331" customFormat="false" ht="12.8" hidden="false" customHeight="false" outlineLevel="0" collapsed="false"/>
    <row r="1038332" customFormat="false" ht="12.8" hidden="false" customHeight="false" outlineLevel="0" collapsed="false"/>
    <row r="1038333" customFormat="false" ht="12.8" hidden="false" customHeight="false" outlineLevel="0" collapsed="false"/>
    <row r="1038334" customFormat="false" ht="12.8" hidden="false" customHeight="false" outlineLevel="0" collapsed="false"/>
    <row r="1038335" customFormat="false" ht="12.8" hidden="false" customHeight="false" outlineLevel="0" collapsed="false"/>
    <row r="1038336" customFormat="false" ht="12.8" hidden="false" customHeight="false" outlineLevel="0" collapsed="false"/>
    <row r="1038337" customFormat="false" ht="12.8" hidden="false" customHeight="false" outlineLevel="0" collapsed="false"/>
    <row r="1038338" customFormat="false" ht="12.8" hidden="false" customHeight="false" outlineLevel="0" collapsed="false"/>
    <row r="1038339" customFormat="false" ht="12.8" hidden="false" customHeight="false" outlineLevel="0" collapsed="false"/>
    <row r="1038340" customFormat="false" ht="12.8" hidden="false" customHeight="false" outlineLevel="0" collapsed="false"/>
    <row r="1038341" customFormat="false" ht="12.8" hidden="false" customHeight="false" outlineLevel="0" collapsed="false"/>
    <row r="1038342" customFormat="false" ht="12.8" hidden="false" customHeight="false" outlineLevel="0" collapsed="false"/>
    <row r="1038343" customFormat="false" ht="12.8" hidden="false" customHeight="false" outlineLevel="0" collapsed="false"/>
    <row r="1038344" customFormat="false" ht="12.8" hidden="false" customHeight="false" outlineLevel="0" collapsed="false"/>
    <row r="1038345" customFormat="false" ht="12.8" hidden="false" customHeight="false" outlineLevel="0" collapsed="false"/>
    <row r="1038346" customFormat="false" ht="12.8" hidden="false" customHeight="false" outlineLevel="0" collapsed="false"/>
    <row r="1038347" customFormat="false" ht="12.8" hidden="false" customHeight="false" outlineLevel="0" collapsed="false"/>
    <row r="1038348" customFormat="false" ht="12.8" hidden="false" customHeight="false" outlineLevel="0" collapsed="false"/>
    <row r="1038349" customFormat="false" ht="12.8" hidden="false" customHeight="false" outlineLevel="0" collapsed="false"/>
    <row r="1038350" customFormat="false" ht="12.8" hidden="false" customHeight="false" outlineLevel="0" collapsed="false"/>
    <row r="1038351" customFormat="false" ht="12.8" hidden="false" customHeight="false" outlineLevel="0" collapsed="false"/>
    <row r="1038352" customFormat="false" ht="12.8" hidden="false" customHeight="false" outlineLevel="0" collapsed="false"/>
    <row r="1038353" customFormat="false" ht="12.8" hidden="false" customHeight="false" outlineLevel="0" collapsed="false"/>
    <row r="1038354" customFormat="false" ht="12.8" hidden="false" customHeight="false" outlineLevel="0" collapsed="false"/>
    <row r="1038355" customFormat="false" ht="12.8" hidden="false" customHeight="false" outlineLevel="0" collapsed="false"/>
    <row r="1038356" customFormat="false" ht="12.8" hidden="false" customHeight="false" outlineLevel="0" collapsed="false"/>
    <row r="1038357" customFormat="false" ht="12.8" hidden="false" customHeight="false" outlineLevel="0" collapsed="false"/>
    <row r="1038358" customFormat="false" ht="12.8" hidden="false" customHeight="false" outlineLevel="0" collapsed="false"/>
    <row r="1038359" customFormat="false" ht="12.8" hidden="false" customHeight="false" outlineLevel="0" collapsed="false"/>
    <row r="1038360" customFormat="false" ht="12.8" hidden="false" customHeight="false" outlineLevel="0" collapsed="false"/>
    <row r="1038361" customFormat="false" ht="12.8" hidden="false" customHeight="false" outlineLevel="0" collapsed="false"/>
    <row r="1038362" customFormat="false" ht="12.8" hidden="false" customHeight="false" outlineLevel="0" collapsed="false"/>
    <row r="1038363" customFormat="false" ht="12.8" hidden="false" customHeight="false" outlineLevel="0" collapsed="false"/>
    <row r="1038364" customFormat="false" ht="12.8" hidden="false" customHeight="false" outlineLevel="0" collapsed="false"/>
    <row r="1038365" customFormat="false" ht="12.8" hidden="false" customHeight="false" outlineLevel="0" collapsed="false"/>
    <row r="1038366" customFormat="false" ht="12.8" hidden="false" customHeight="false" outlineLevel="0" collapsed="false"/>
    <row r="1038367" customFormat="false" ht="12.8" hidden="false" customHeight="false" outlineLevel="0" collapsed="false"/>
    <row r="1038368" customFormat="false" ht="12.8" hidden="false" customHeight="false" outlineLevel="0" collapsed="false"/>
    <row r="1038369" customFormat="false" ht="12.8" hidden="false" customHeight="false" outlineLevel="0" collapsed="false"/>
    <row r="1038370" customFormat="false" ht="12.8" hidden="false" customHeight="false" outlineLevel="0" collapsed="false"/>
    <row r="1038371" customFormat="false" ht="12.8" hidden="false" customHeight="false" outlineLevel="0" collapsed="false"/>
    <row r="1038372" customFormat="false" ht="12.8" hidden="false" customHeight="false" outlineLevel="0" collapsed="false"/>
    <row r="1038373" customFormat="false" ht="12.8" hidden="false" customHeight="false" outlineLevel="0" collapsed="false"/>
    <row r="1038374" customFormat="false" ht="12.8" hidden="false" customHeight="false" outlineLevel="0" collapsed="false"/>
    <row r="1038375" customFormat="false" ht="12.8" hidden="false" customHeight="false" outlineLevel="0" collapsed="false"/>
    <row r="1038376" customFormat="false" ht="12.8" hidden="false" customHeight="false" outlineLevel="0" collapsed="false"/>
    <row r="1038377" customFormat="false" ht="12.8" hidden="false" customHeight="false" outlineLevel="0" collapsed="false"/>
    <row r="1038378" customFormat="false" ht="12.8" hidden="false" customHeight="false" outlineLevel="0" collapsed="false"/>
    <row r="1038379" customFormat="false" ht="12.8" hidden="false" customHeight="false" outlineLevel="0" collapsed="false"/>
    <row r="1038380" customFormat="false" ht="12.8" hidden="false" customHeight="false" outlineLevel="0" collapsed="false"/>
    <row r="1038381" customFormat="false" ht="12.8" hidden="false" customHeight="false" outlineLevel="0" collapsed="false"/>
    <row r="1038382" customFormat="false" ht="12.8" hidden="false" customHeight="false" outlineLevel="0" collapsed="false"/>
    <row r="1038383" customFormat="false" ht="12.8" hidden="false" customHeight="false" outlineLevel="0" collapsed="false"/>
    <row r="1038384" customFormat="false" ht="12.8" hidden="false" customHeight="false" outlineLevel="0" collapsed="false"/>
    <row r="1038385" customFormat="false" ht="12.8" hidden="false" customHeight="false" outlineLevel="0" collapsed="false"/>
    <row r="1038386" customFormat="false" ht="12.8" hidden="false" customHeight="false" outlineLevel="0" collapsed="false"/>
    <row r="1038387" customFormat="false" ht="12.8" hidden="false" customHeight="false" outlineLevel="0" collapsed="false"/>
    <row r="1038388" customFormat="false" ht="12.8" hidden="false" customHeight="false" outlineLevel="0" collapsed="false"/>
    <row r="1038389" customFormat="false" ht="12.8" hidden="false" customHeight="false" outlineLevel="0" collapsed="false"/>
    <row r="1038390" customFormat="false" ht="12.8" hidden="false" customHeight="false" outlineLevel="0" collapsed="false"/>
    <row r="1038391" customFormat="false" ht="12.8" hidden="false" customHeight="false" outlineLevel="0" collapsed="false"/>
    <row r="1038392" customFormat="false" ht="12.8" hidden="false" customHeight="false" outlineLevel="0" collapsed="false"/>
    <row r="1038393" customFormat="false" ht="12.8" hidden="false" customHeight="false" outlineLevel="0" collapsed="false"/>
    <row r="1038394" customFormat="false" ht="12.8" hidden="false" customHeight="false" outlineLevel="0" collapsed="false"/>
    <row r="1038395" customFormat="false" ht="12.8" hidden="false" customHeight="false" outlineLevel="0" collapsed="false"/>
    <row r="1038396" customFormat="false" ht="12.8" hidden="false" customHeight="false" outlineLevel="0" collapsed="false"/>
    <row r="1038397" customFormat="false" ht="12.8" hidden="false" customHeight="false" outlineLevel="0" collapsed="false"/>
    <row r="1038398" customFormat="false" ht="12.8" hidden="false" customHeight="false" outlineLevel="0" collapsed="false"/>
    <row r="1038399" customFormat="false" ht="12.8" hidden="false" customHeight="false" outlineLevel="0" collapsed="false"/>
    <row r="1038400" customFormat="false" ht="12.8" hidden="false" customHeight="false" outlineLevel="0" collapsed="false"/>
    <row r="1038401" customFormat="false" ht="12.8" hidden="false" customHeight="false" outlineLevel="0" collapsed="false"/>
    <row r="1038402" customFormat="false" ht="12.8" hidden="false" customHeight="false" outlineLevel="0" collapsed="false"/>
    <row r="1038403" customFormat="false" ht="12.8" hidden="false" customHeight="false" outlineLevel="0" collapsed="false"/>
    <row r="1038404" customFormat="false" ht="12.8" hidden="false" customHeight="false" outlineLevel="0" collapsed="false"/>
    <row r="1038405" customFormat="false" ht="12.8" hidden="false" customHeight="false" outlineLevel="0" collapsed="false"/>
    <row r="1038406" customFormat="false" ht="12.8" hidden="false" customHeight="false" outlineLevel="0" collapsed="false"/>
    <row r="1038407" customFormat="false" ht="12.8" hidden="false" customHeight="false" outlineLevel="0" collapsed="false"/>
    <row r="1038408" customFormat="false" ht="12.8" hidden="false" customHeight="false" outlineLevel="0" collapsed="false"/>
    <row r="1038409" customFormat="false" ht="12.8" hidden="false" customHeight="false" outlineLevel="0" collapsed="false"/>
    <row r="1038410" customFormat="false" ht="12.8" hidden="false" customHeight="false" outlineLevel="0" collapsed="false"/>
    <row r="1038411" customFormat="false" ht="12.8" hidden="false" customHeight="false" outlineLevel="0" collapsed="false"/>
    <row r="1038412" customFormat="false" ht="12.8" hidden="false" customHeight="false" outlineLevel="0" collapsed="false"/>
    <row r="1038413" customFormat="false" ht="12.8" hidden="false" customHeight="false" outlineLevel="0" collapsed="false"/>
    <row r="1038414" customFormat="false" ht="12.8" hidden="false" customHeight="false" outlineLevel="0" collapsed="false"/>
    <row r="1038415" customFormat="false" ht="12.8" hidden="false" customHeight="false" outlineLevel="0" collapsed="false"/>
    <row r="1038416" customFormat="false" ht="12.8" hidden="false" customHeight="false" outlineLevel="0" collapsed="false"/>
    <row r="1038417" customFormat="false" ht="12.8" hidden="false" customHeight="false" outlineLevel="0" collapsed="false"/>
    <row r="1038418" customFormat="false" ht="12.8" hidden="false" customHeight="false" outlineLevel="0" collapsed="false"/>
    <row r="1038419" customFormat="false" ht="12.8" hidden="false" customHeight="false" outlineLevel="0" collapsed="false"/>
    <row r="1038420" customFormat="false" ht="12.8" hidden="false" customHeight="false" outlineLevel="0" collapsed="false"/>
    <row r="1038421" customFormat="false" ht="12.8" hidden="false" customHeight="false" outlineLevel="0" collapsed="false"/>
    <row r="1038422" customFormat="false" ht="12.8" hidden="false" customHeight="false" outlineLevel="0" collapsed="false"/>
    <row r="1038423" customFormat="false" ht="12.8" hidden="false" customHeight="false" outlineLevel="0" collapsed="false"/>
    <row r="1038424" customFormat="false" ht="12.8" hidden="false" customHeight="false" outlineLevel="0" collapsed="false"/>
    <row r="1038425" customFormat="false" ht="12.8" hidden="false" customHeight="false" outlineLevel="0" collapsed="false"/>
    <row r="1038426" customFormat="false" ht="12.8" hidden="false" customHeight="false" outlineLevel="0" collapsed="false"/>
    <row r="1038427" customFormat="false" ht="12.8" hidden="false" customHeight="false" outlineLevel="0" collapsed="false"/>
    <row r="1038428" customFormat="false" ht="12.8" hidden="false" customHeight="false" outlineLevel="0" collapsed="false"/>
    <row r="1038429" customFormat="false" ht="12.8" hidden="false" customHeight="false" outlineLevel="0" collapsed="false"/>
    <row r="1038430" customFormat="false" ht="12.8" hidden="false" customHeight="false" outlineLevel="0" collapsed="false"/>
    <row r="1038431" customFormat="false" ht="12.8" hidden="false" customHeight="false" outlineLevel="0" collapsed="false"/>
    <row r="1038432" customFormat="false" ht="12.8" hidden="false" customHeight="false" outlineLevel="0" collapsed="false"/>
    <row r="1038433" customFormat="false" ht="12.8" hidden="false" customHeight="false" outlineLevel="0" collapsed="false"/>
    <row r="1038434" customFormat="false" ht="12.8" hidden="false" customHeight="false" outlineLevel="0" collapsed="false"/>
    <row r="1038435" customFormat="false" ht="12.8" hidden="false" customHeight="false" outlineLevel="0" collapsed="false"/>
    <row r="1038436" customFormat="false" ht="12.8" hidden="false" customHeight="false" outlineLevel="0" collapsed="false"/>
    <row r="1038437" customFormat="false" ht="12.8" hidden="false" customHeight="false" outlineLevel="0" collapsed="false"/>
    <row r="1038438" customFormat="false" ht="12.8" hidden="false" customHeight="false" outlineLevel="0" collapsed="false"/>
    <row r="1038439" customFormat="false" ht="12.8" hidden="false" customHeight="false" outlineLevel="0" collapsed="false"/>
    <row r="1038440" customFormat="false" ht="12.8" hidden="false" customHeight="false" outlineLevel="0" collapsed="false"/>
    <row r="1038441" customFormat="false" ht="12.8" hidden="false" customHeight="false" outlineLevel="0" collapsed="false"/>
    <row r="1038442" customFormat="false" ht="12.8" hidden="false" customHeight="false" outlineLevel="0" collapsed="false"/>
    <row r="1038443" customFormat="false" ht="12.8" hidden="false" customHeight="false" outlineLevel="0" collapsed="false"/>
    <row r="1038444" customFormat="false" ht="12.8" hidden="false" customHeight="false" outlineLevel="0" collapsed="false"/>
    <row r="1038445" customFormat="false" ht="12.8" hidden="false" customHeight="false" outlineLevel="0" collapsed="false"/>
    <row r="1038446" customFormat="false" ht="12.8" hidden="false" customHeight="false" outlineLevel="0" collapsed="false"/>
    <row r="1038447" customFormat="false" ht="12.8" hidden="false" customHeight="false" outlineLevel="0" collapsed="false"/>
    <row r="1038448" customFormat="false" ht="12.8" hidden="false" customHeight="false" outlineLevel="0" collapsed="false"/>
    <row r="1038449" customFormat="false" ht="12.8" hidden="false" customHeight="false" outlineLevel="0" collapsed="false"/>
    <row r="1038450" customFormat="false" ht="12.8" hidden="false" customHeight="false" outlineLevel="0" collapsed="false"/>
    <row r="1038451" customFormat="false" ht="12.8" hidden="false" customHeight="false" outlineLevel="0" collapsed="false"/>
    <row r="1038452" customFormat="false" ht="12.8" hidden="false" customHeight="false" outlineLevel="0" collapsed="false"/>
    <row r="1038453" customFormat="false" ht="12.8" hidden="false" customHeight="false" outlineLevel="0" collapsed="false"/>
    <row r="1038454" customFormat="false" ht="12.8" hidden="false" customHeight="false" outlineLevel="0" collapsed="false"/>
    <row r="1038455" customFormat="false" ht="12.8" hidden="false" customHeight="false" outlineLevel="0" collapsed="false"/>
    <row r="1038456" customFormat="false" ht="12.8" hidden="false" customHeight="false" outlineLevel="0" collapsed="false"/>
    <row r="1038457" customFormat="false" ht="12.8" hidden="false" customHeight="false" outlineLevel="0" collapsed="false"/>
    <row r="1038458" customFormat="false" ht="12.8" hidden="false" customHeight="false" outlineLevel="0" collapsed="false"/>
    <row r="1038459" customFormat="false" ht="12.8" hidden="false" customHeight="false" outlineLevel="0" collapsed="false"/>
    <row r="1038460" customFormat="false" ht="12.8" hidden="false" customHeight="false" outlineLevel="0" collapsed="false"/>
    <row r="1038461" customFormat="false" ht="12.8" hidden="false" customHeight="false" outlineLevel="0" collapsed="false"/>
    <row r="1038462" customFormat="false" ht="12.8" hidden="false" customHeight="false" outlineLevel="0" collapsed="false"/>
    <row r="1038463" customFormat="false" ht="12.8" hidden="false" customHeight="false" outlineLevel="0" collapsed="false"/>
    <row r="1038464" customFormat="false" ht="12.8" hidden="false" customHeight="false" outlineLevel="0" collapsed="false"/>
    <row r="1038465" customFormat="false" ht="12.8" hidden="false" customHeight="false" outlineLevel="0" collapsed="false"/>
    <row r="1038466" customFormat="false" ht="12.8" hidden="false" customHeight="false" outlineLevel="0" collapsed="false"/>
    <row r="1038467" customFormat="false" ht="12.8" hidden="false" customHeight="false" outlineLevel="0" collapsed="false"/>
    <row r="1038468" customFormat="false" ht="12.8" hidden="false" customHeight="false" outlineLevel="0" collapsed="false"/>
    <row r="1038469" customFormat="false" ht="12.8" hidden="false" customHeight="false" outlineLevel="0" collapsed="false"/>
    <row r="1038470" customFormat="false" ht="12.8" hidden="false" customHeight="false" outlineLevel="0" collapsed="false"/>
    <row r="1038471" customFormat="false" ht="12.8" hidden="false" customHeight="false" outlineLevel="0" collapsed="false"/>
    <row r="1038472" customFormat="false" ht="12.8" hidden="false" customHeight="false" outlineLevel="0" collapsed="false"/>
    <row r="1038473" customFormat="false" ht="12.8" hidden="false" customHeight="false" outlineLevel="0" collapsed="false"/>
    <row r="1038474" customFormat="false" ht="12.8" hidden="false" customHeight="false" outlineLevel="0" collapsed="false"/>
    <row r="1038475" customFormat="false" ht="12.8" hidden="false" customHeight="false" outlineLevel="0" collapsed="false"/>
    <row r="1038476" customFormat="false" ht="12.8" hidden="false" customHeight="false" outlineLevel="0" collapsed="false"/>
    <row r="1038477" customFormat="false" ht="12.8" hidden="false" customHeight="false" outlineLevel="0" collapsed="false"/>
    <row r="1038478" customFormat="false" ht="12.8" hidden="false" customHeight="false" outlineLevel="0" collapsed="false"/>
    <row r="1038479" customFormat="false" ht="12.8" hidden="false" customHeight="false" outlineLevel="0" collapsed="false"/>
    <row r="1038480" customFormat="false" ht="12.8" hidden="false" customHeight="false" outlineLevel="0" collapsed="false"/>
    <row r="1038481" customFormat="false" ht="12.8" hidden="false" customHeight="false" outlineLevel="0" collapsed="false"/>
    <row r="1038482" customFormat="false" ht="12.8" hidden="false" customHeight="false" outlineLevel="0" collapsed="false"/>
    <row r="1038483" customFormat="false" ht="12.8" hidden="false" customHeight="false" outlineLevel="0" collapsed="false"/>
    <row r="1038484" customFormat="false" ht="12.8" hidden="false" customHeight="false" outlineLevel="0" collapsed="false"/>
    <row r="1038485" customFormat="false" ht="12.8" hidden="false" customHeight="false" outlineLevel="0" collapsed="false"/>
    <row r="1038486" customFormat="false" ht="12.8" hidden="false" customHeight="false" outlineLevel="0" collapsed="false"/>
    <row r="1038487" customFormat="false" ht="12.8" hidden="false" customHeight="false" outlineLevel="0" collapsed="false"/>
    <row r="1038488" customFormat="false" ht="12.8" hidden="false" customHeight="false" outlineLevel="0" collapsed="false"/>
    <row r="1038489" customFormat="false" ht="12.8" hidden="false" customHeight="false" outlineLevel="0" collapsed="false"/>
    <row r="1038490" customFormat="false" ht="12.8" hidden="false" customHeight="false" outlineLevel="0" collapsed="false"/>
    <row r="1038491" customFormat="false" ht="12.8" hidden="false" customHeight="false" outlineLevel="0" collapsed="false"/>
    <row r="1038492" customFormat="false" ht="12.8" hidden="false" customHeight="false" outlineLevel="0" collapsed="false"/>
    <row r="1038493" customFormat="false" ht="12.8" hidden="false" customHeight="false" outlineLevel="0" collapsed="false"/>
    <row r="1038494" customFormat="false" ht="12.8" hidden="false" customHeight="false" outlineLevel="0" collapsed="false"/>
    <row r="1038495" customFormat="false" ht="12.8" hidden="false" customHeight="false" outlineLevel="0" collapsed="false"/>
    <row r="1038496" customFormat="false" ht="12.8" hidden="false" customHeight="false" outlineLevel="0" collapsed="false"/>
    <row r="1038497" customFormat="false" ht="12.8" hidden="false" customHeight="false" outlineLevel="0" collapsed="false"/>
    <row r="1038498" customFormat="false" ht="12.8" hidden="false" customHeight="false" outlineLevel="0" collapsed="false"/>
    <row r="1038499" customFormat="false" ht="12.8" hidden="false" customHeight="false" outlineLevel="0" collapsed="false"/>
    <row r="1038500" customFormat="false" ht="12.8" hidden="false" customHeight="false" outlineLevel="0" collapsed="false"/>
    <row r="1038501" customFormat="false" ht="12.8" hidden="false" customHeight="false" outlineLevel="0" collapsed="false"/>
    <row r="1038502" customFormat="false" ht="12.8" hidden="false" customHeight="false" outlineLevel="0" collapsed="false"/>
    <row r="1038503" customFormat="false" ht="12.8" hidden="false" customHeight="false" outlineLevel="0" collapsed="false"/>
    <row r="1038504" customFormat="false" ht="12.8" hidden="false" customHeight="false" outlineLevel="0" collapsed="false"/>
    <row r="1038505" customFormat="false" ht="12.8" hidden="false" customHeight="false" outlineLevel="0" collapsed="false"/>
    <row r="1038506" customFormat="false" ht="12.8" hidden="false" customHeight="false" outlineLevel="0" collapsed="false"/>
    <row r="1038507" customFormat="false" ht="12.8" hidden="false" customHeight="false" outlineLevel="0" collapsed="false"/>
    <row r="1038508" customFormat="false" ht="12.8" hidden="false" customHeight="false" outlineLevel="0" collapsed="false"/>
    <row r="1038509" customFormat="false" ht="12.8" hidden="false" customHeight="false" outlineLevel="0" collapsed="false"/>
    <row r="1038510" customFormat="false" ht="12.8" hidden="false" customHeight="false" outlineLevel="0" collapsed="false"/>
    <row r="1038511" customFormat="false" ht="12.8" hidden="false" customHeight="false" outlineLevel="0" collapsed="false"/>
    <row r="1038512" customFormat="false" ht="12.8" hidden="false" customHeight="false" outlineLevel="0" collapsed="false"/>
    <row r="1038513" customFormat="false" ht="12.8" hidden="false" customHeight="false" outlineLevel="0" collapsed="false"/>
    <row r="1038514" customFormat="false" ht="12.8" hidden="false" customHeight="false" outlineLevel="0" collapsed="false"/>
    <row r="1038515" customFormat="false" ht="12.8" hidden="false" customHeight="false" outlineLevel="0" collapsed="false"/>
    <row r="1038516" customFormat="false" ht="12.8" hidden="false" customHeight="false" outlineLevel="0" collapsed="false"/>
    <row r="1038517" customFormat="false" ht="12.8" hidden="false" customHeight="false" outlineLevel="0" collapsed="false"/>
    <row r="1038518" customFormat="false" ht="12.8" hidden="false" customHeight="false" outlineLevel="0" collapsed="false"/>
    <row r="1038519" customFormat="false" ht="12.8" hidden="false" customHeight="false" outlineLevel="0" collapsed="false"/>
    <row r="1038520" customFormat="false" ht="12.8" hidden="false" customHeight="false" outlineLevel="0" collapsed="false"/>
    <row r="1038521" customFormat="false" ht="12.8" hidden="false" customHeight="false" outlineLevel="0" collapsed="false"/>
    <row r="1038522" customFormat="false" ht="12.8" hidden="false" customHeight="false" outlineLevel="0" collapsed="false"/>
    <row r="1038523" customFormat="false" ht="12.8" hidden="false" customHeight="false" outlineLevel="0" collapsed="false"/>
    <row r="1038524" customFormat="false" ht="12.8" hidden="false" customHeight="false" outlineLevel="0" collapsed="false"/>
    <row r="1038525" customFormat="false" ht="12.8" hidden="false" customHeight="false" outlineLevel="0" collapsed="false"/>
    <row r="1038526" customFormat="false" ht="12.8" hidden="false" customHeight="false" outlineLevel="0" collapsed="false"/>
    <row r="1038527" customFormat="false" ht="12.8" hidden="false" customHeight="false" outlineLevel="0" collapsed="false"/>
    <row r="1038528" customFormat="false" ht="12.8" hidden="false" customHeight="false" outlineLevel="0" collapsed="false"/>
    <row r="1038529" customFormat="false" ht="12.8" hidden="false" customHeight="false" outlineLevel="0" collapsed="false"/>
    <row r="1038530" customFormat="false" ht="12.8" hidden="false" customHeight="false" outlineLevel="0" collapsed="false"/>
    <row r="1038531" customFormat="false" ht="12.8" hidden="false" customHeight="false" outlineLevel="0" collapsed="false"/>
    <row r="1038532" customFormat="false" ht="12.8" hidden="false" customHeight="false" outlineLevel="0" collapsed="false"/>
    <row r="1038533" customFormat="false" ht="12.8" hidden="false" customHeight="false" outlineLevel="0" collapsed="false"/>
    <row r="1038534" customFormat="false" ht="12.8" hidden="false" customHeight="false" outlineLevel="0" collapsed="false"/>
    <row r="1038535" customFormat="false" ht="12.8" hidden="false" customHeight="false" outlineLevel="0" collapsed="false"/>
    <row r="1038536" customFormat="false" ht="12.8" hidden="false" customHeight="false" outlineLevel="0" collapsed="false"/>
    <row r="1038537" customFormat="false" ht="12.8" hidden="false" customHeight="false" outlineLevel="0" collapsed="false"/>
    <row r="1038538" customFormat="false" ht="12.8" hidden="false" customHeight="false" outlineLevel="0" collapsed="false"/>
    <row r="1038539" customFormat="false" ht="12.8" hidden="false" customHeight="false" outlineLevel="0" collapsed="false"/>
    <row r="1038540" customFormat="false" ht="12.8" hidden="false" customHeight="false" outlineLevel="0" collapsed="false"/>
    <row r="1038541" customFormat="false" ht="12.8" hidden="false" customHeight="false" outlineLevel="0" collapsed="false"/>
    <row r="1038542" customFormat="false" ht="12.8" hidden="false" customHeight="false" outlineLevel="0" collapsed="false"/>
    <row r="1038543" customFormat="false" ht="12.8" hidden="false" customHeight="false" outlineLevel="0" collapsed="false"/>
    <row r="1038544" customFormat="false" ht="12.8" hidden="false" customHeight="false" outlineLevel="0" collapsed="false"/>
    <row r="1038545" customFormat="false" ht="12.8" hidden="false" customHeight="false" outlineLevel="0" collapsed="false"/>
    <row r="1038546" customFormat="false" ht="12.8" hidden="false" customHeight="false" outlineLevel="0" collapsed="false"/>
    <row r="1038547" customFormat="false" ht="12.8" hidden="false" customHeight="false" outlineLevel="0" collapsed="false"/>
    <row r="1038548" customFormat="false" ht="12.8" hidden="false" customHeight="false" outlineLevel="0" collapsed="false"/>
    <row r="1038549" customFormat="false" ht="12.8" hidden="false" customHeight="false" outlineLevel="0" collapsed="false"/>
    <row r="1038550" customFormat="false" ht="12.8" hidden="false" customHeight="false" outlineLevel="0" collapsed="false"/>
    <row r="1038551" customFormat="false" ht="12.8" hidden="false" customHeight="false" outlineLevel="0" collapsed="false"/>
    <row r="1038552" customFormat="false" ht="12.8" hidden="false" customHeight="false" outlineLevel="0" collapsed="false"/>
    <row r="1038553" customFormat="false" ht="12.8" hidden="false" customHeight="false" outlineLevel="0" collapsed="false"/>
    <row r="1038554" customFormat="false" ht="12.8" hidden="false" customHeight="false" outlineLevel="0" collapsed="false"/>
    <row r="1038555" customFormat="false" ht="12.8" hidden="false" customHeight="false" outlineLevel="0" collapsed="false"/>
    <row r="1038556" customFormat="false" ht="12.8" hidden="false" customHeight="false" outlineLevel="0" collapsed="false"/>
    <row r="1038557" customFormat="false" ht="12.8" hidden="false" customHeight="false" outlineLevel="0" collapsed="false"/>
    <row r="1038558" customFormat="false" ht="12.8" hidden="false" customHeight="false" outlineLevel="0" collapsed="false"/>
    <row r="1038559" customFormat="false" ht="12.8" hidden="false" customHeight="false" outlineLevel="0" collapsed="false"/>
    <row r="1038560" customFormat="false" ht="12.8" hidden="false" customHeight="false" outlineLevel="0" collapsed="false"/>
    <row r="1038561" customFormat="false" ht="12.8" hidden="false" customHeight="false" outlineLevel="0" collapsed="false"/>
    <row r="1038562" customFormat="false" ht="12.8" hidden="false" customHeight="false" outlineLevel="0" collapsed="false"/>
    <row r="1038563" customFormat="false" ht="12.8" hidden="false" customHeight="false" outlineLevel="0" collapsed="false"/>
    <row r="1038564" customFormat="false" ht="12.8" hidden="false" customHeight="false" outlineLevel="0" collapsed="false"/>
    <row r="1038565" customFormat="false" ht="12.8" hidden="false" customHeight="false" outlineLevel="0" collapsed="false"/>
    <row r="1038566" customFormat="false" ht="12.8" hidden="false" customHeight="false" outlineLevel="0" collapsed="false"/>
    <row r="1038567" customFormat="false" ht="12.8" hidden="false" customHeight="false" outlineLevel="0" collapsed="false"/>
    <row r="1038568" customFormat="false" ht="12.8" hidden="false" customHeight="false" outlineLevel="0" collapsed="false"/>
    <row r="1038569" customFormat="false" ht="12.8" hidden="false" customHeight="false" outlineLevel="0" collapsed="false"/>
    <row r="1038570" customFormat="false" ht="12.8" hidden="false" customHeight="false" outlineLevel="0" collapsed="false"/>
    <row r="1038571" customFormat="false" ht="12.8" hidden="false" customHeight="false" outlineLevel="0" collapsed="false"/>
    <row r="1038572" customFormat="false" ht="12.8" hidden="false" customHeight="false" outlineLevel="0" collapsed="false"/>
    <row r="1038573" customFormat="false" ht="12.8" hidden="false" customHeight="false" outlineLevel="0" collapsed="false"/>
    <row r="1038574" customFormat="false" ht="12.8" hidden="false" customHeight="false" outlineLevel="0" collapsed="false"/>
    <row r="1038575" customFormat="false" ht="12.8" hidden="false" customHeight="false" outlineLevel="0" collapsed="false"/>
    <row r="1038576" customFormat="false" ht="12.8" hidden="false" customHeight="false" outlineLevel="0" collapsed="false"/>
    <row r="1038577" customFormat="false" ht="12.8" hidden="false" customHeight="false" outlineLevel="0" collapsed="false"/>
    <row r="1038578" customFormat="false" ht="12.8" hidden="false" customHeight="false" outlineLevel="0" collapsed="false"/>
    <row r="1038579" customFormat="false" ht="12.8" hidden="false" customHeight="false" outlineLevel="0" collapsed="false"/>
    <row r="1038580" customFormat="false" ht="12.8" hidden="false" customHeight="false" outlineLevel="0" collapsed="false"/>
    <row r="1038581" customFormat="false" ht="12.8" hidden="false" customHeight="false" outlineLevel="0" collapsed="false"/>
    <row r="1038582" customFormat="false" ht="12.8" hidden="false" customHeight="false" outlineLevel="0" collapsed="false"/>
    <row r="1038583" customFormat="false" ht="12.8" hidden="false" customHeight="false" outlineLevel="0" collapsed="false"/>
    <row r="1038584" customFormat="false" ht="12.8" hidden="false" customHeight="false" outlineLevel="0" collapsed="false"/>
    <row r="1038585" customFormat="false" ht="12.8" hidden="false" customHeight="false" outlineLevel="0" collapsed="false"/>
    <row r="1038586" customFormat="false" ht="12.8" hidden="false" customHeight="false" outlineLevel="0" collapsed="false"/>
    <row r="1038587" customFormat="false" ht="12.8" hidden="false" customHeight="false" outlineLevel="0" collapsed="false"/>
    <row r="1038588" customFormat="false" ht="12.8" hidden="false" customHeight="false" outlineLevel="0" collapsed="false"/>
    <row r="1038589" customFormat="false" ht="12.8" hidden="false" customHeight="false" outlineLevel="0" collapsed="false"/>
    <row r="1038590" customFormat="false" ht="12.8" hidden="false" customHeight="false" outlineLevel="0" collapsed="false"/>
    <row r="1038591" customFormat="false" ht="12.8" hidden="false" customHeight="false" outlineLevel="0" collapsed="false"/>
    <row r="1038592" customFormat="false" ht="12.8" hidden="false" customHeight="false" outlineLevel="0" collapsed="false"/>
    <row r="1038593" customFormat="false" ht="12.8" hidden="false" customHeight="false" outlineLevel="0" collapsed="false"/>
    <row r="1038594" customFormat="false" ht="12.8" hidden="false" customHeight="false" outlineLevel="0" collapsed="false"/>
    <row r="1038595" customFormat="false" ht="12.8" hidden="false" customHeight="false" outlineLevel="0" collapsed="false"/>
    <row r="1038596" customFormat="false" ht="12.8" hidden="false" customHeight="false" outlineLevel="0" collapsed="false"/>
    <row r="1038597" customFormat="false" ht="12.8" hidden="false" customHeight="false" outlineLevel="0" collapsed="false"/>
    <row r="1038598" customFormat="false" ht="12.8" hidden="false" customHeight="false" outlineLevel="0" collapsed="false"/>
    <row r="1038599" customFormat="false" ht="12.8" hidden="false" customHeight="false" outlineLevel="0" collapsed="false"/>
    <row r="1038600" customFormat="false" ht="12.8" hidden="false" customHeight="false" outlineLevel="0" collapsed="false"/>
    <row r="1038601" customFormat="false" ht="12.8" hidden="false" customHeight="false" outlineLevel="0" collapsed="false"/>
    <row r="1038602" customFormat="false" ht="12.8" hidden="false" customHeight="false" outlineLevel="0" collapsed="false"/>
    <row r="1038603" customFormat="false" ht="12.8" hidden="false" customHeight="false" outlineLevel="0" collapsed="false"/>
    <row r="1038604" customFormat="false" ht="12.8" hidden="false" customHeight="false" outlineLevel="0" collapsed="false"/>
    <row r="1038605" customFormat="false" ht="12.8" hidden="false" customHeight="false" outlineLevel="0" collapsed="false"/>
    <row r="1038606" customFormat="false" ht="12.8" hidden="false" customHeight="false" outlineLevel="0" collapsed="false"/>
    <row r="1038607" customFormat="false" ht="12.8" hidden="false" customHeight="false" outlineLevel="0" collapsed="false"/>
    <row r="1038608" customFormat="false" ht="12.8" hidden="false" customHeight="false" outlineLevel="0" collapsed="false"/>
    <row r="1038609" customFormat="false" ht="12.8" hidden="false" customHeight="false" outlineLevel="0" collapsed="false"/>
    <row r="1038610" customFormat="false" ht="12.8" hidden="false" customHeight="false" outlineLevel="0" collapsed="false"/>
    <row r="1038611" customFormat="false" ht="12.8" hidden="false" customHeight="false" outlineLevel="0" collapsed="false"/>
    <row r="1038612" customFormat="false" ht="12.8" hidden="false" customHeight="false" outlineLevel="0" collapsed="false"/>
    <row r="1038613" customFormat="false" ht="12.8" hidden="false" customHeight="false" outlineLevel="0" collapsed="false"/>
    <row r="1038614" customFormat="false" ht="12.8" hidden="false" customHeight="false" outlineLevel="0" collapsed="false"/>
    <row r="1038615" customFormat="false" ht="12.8" hidden="false" customHeight="false" outlineLevel="0" collapsed="false"/>
    <row r="1038616" customFormat="false" ht="12.8" hidden="false" customHeight="false" outlineLevel="0" collapsed="false"/>
    <row r="1038617" customFormat="false" ht="12.8" hidden="false" customHeight="false" outlineLevel="0" collapsed="false"/>
    <row r="1038618" customFormat="false" ht="12.8" hidden="false" customHeight="false" outlineLevel="0" collapsed="false"/>
    <row r="1038619" customFormat="false" ht="12.8" hidden="false" customHeight="false" outlineLevel="0" collapsed="false"/>
    <row r="1038620" customFormat="false" ht="12.8" hidden="false" customHeight="false" outlineLevel="0" collapsed="false"/>
    <row r="1038621" customFormat="false" ht="12.8" hidden="false" customHeight="false" outlineLevel="0" collapsed="false"/>
    <row r="1038622" customFormat="false" ht="12.8" hidden="false" customHeight="false" outlineLevel="0" collapsed="false"/>
    <row r="1038623" customFormat="false" ht="12.8" hidden="false" customHeight="false" outlineLevel="0" collapsed="false"/>
    <row r="1038624" customFormat="false" ht="12.8" hidden="false" customHeight="false" outlineLevel="0" collapsed="false"/>
    <row r="1038625" customFormat="false" ht="12.8" hidden="false" customHeight="false" outlineLevel="0" collapsed="false"/>
    <row r="1038626" customFormat="false" ht="12.8" hidden="false" customHeight="false" outlineLevel="0" collapsed="false"/>
    <row r="1038627" customFormat="false" ht="12.8" hidden="false" customHeight="false" outlineLevel="0" collapsed="false"/>
    <row r="1038628" customFormat="false" ht="12.8" hidden="false" customHeight="false" outlineLevel="0" collapsed="false"/>
    <row r="1038629" customFormat="false" ht="12.8" hidden="false" customHeight="false" outlineLevel="0" collapsed="false"/>
    <row r="1038630" customFormat="false" ht="12.8" hidden="false" customHeight="false" outlineLevel="0" collapsed="false"/>
    <row r="1038631" customFormat="false" ht="12.8" hidden="false" customHeight="false" outlineLevel="0" collapsed="false"/>
    <row r="1038632" customFormat="false" ht="12.8" hidden="false" customHeight="false" outlineLevel="0" collapsed="false"/>
    <row r="1038633" customFormat="false" ht="12.8" hidden="false" customHeight="false" outlineLevel="0" collapsed="false"/>
    <row r="1038634" customFormat="false" ht="12.8" hidden="false" customHeight="false" outlineLevel="0" collapsed="false"/>
    <row r="1038635" customFormat="false" ht="12.8" hidden="false" customHeight="false" outlineLevel="0" collapsed="false"/>
    <row r="1038636" customFormat="false" ht="12.8" hidden="false" customHeight="false" outlineLevel="0" collapsed="false"/>
    <row r="1038637" customFormat="false" ht="12.8" hidden="false" customHeight="false" outlineLevel="0" collapsed="false"/>
    <row r="1038638" customFormat="false" ht="12.8" hidden="false" customHeight="false" outlineLevel="0" collapsed="false"/>
    <row r="1038639" customFormat="false" ht="12.8" hidden="false" customHeight="false" outlineLevel="0" collapsed="false"/>
    <row r="1038640" customFormat="false" ht="12.8" hidden="false" customHeight="false" outlineLevel="0" collapsed="false"/>
    <row r="1038641" customFormat="false" ht="12.8" hidden="false" customHeight="false" outlineLevel="0" collapsed="false"/>
    <row r="1038642" customFormat="false" ht="12.8" hidden="false" customHeight="false" outlineLevel="0" collapsed="false"/>
    <row r="1038643" customFormat="false" ht="12.8" hidden="false" customHeight="false" outlineLevel="0" collapsed="false"/>
    <row r="1038644" customFormat="false" ht="12.8" hidden="false" customHeight="false" outlineLevel="0" collapsed="false"/>
    <row r="1038645" customFormat="false" ht="12.8" hidden="false" customHeight="false" outlineLevel="0" collapsed="false"/>
    <row r="1038646" customFormat="false" ht="12.8" hidden="false" customHeight="false" outlineLevel="0" collapsed="false"/>
    <row r="1038647" customFormat="false" ht="12.8" hidden="false" customHeight="false" outlineLevel="0" collapsed="false"/>
    <row r="1038648" customFormat="false" ht="12.8" hidden="false" customHeight="false" outlineLevel="0" collapsed="false"/>
    <row r="1038649" customFormat="false" ht="12.8" hidden="false" customHeight="false" outlineLevel="0" collapsed="false"/>
    <row r="1038650" customFormat="false" ht="12.8" hidden="false" customHeight="false" outlineLevel="0" collapsed="false"/>
    <row r="1038651" customFormat="false" ht="12.8" hidden="false" customHeight="false" outlineLevel="0" collapsed="false"/>
    <row r="1038652" customFormat="false" ht="12.8" hidden="false" customHeight="false" outlineLevel="0" collapsed="false"/>
    <row r="1038653" customFormat="false" ht="12.8" hidden="false" customHeight="false" outlineLevel="0" collapsed="false"/>
    <row r="1038654" customFormat="false" ht="12.8" hidden="false" customHeight="false" outlineLevel="0" collapsed="false"/>
    <row r="1038655" customFormat="false" ht="12.8" hidden="false" customHeight="false" outlineLevel="0" collapsed="false"/>
    <row r="1038656" customFormat="false" ht="12.8" hidden="false" customHeight="false" outlineLevel="0" collapsed="false"/>
    <row r="1038657" customFormat="false" ht="12.8" hidden="false" customHeight="false" outlineLevel="0" collapsed="false"/>
    <row r="1038658" customFormat="false" ht="12.8" hidden="false" customHeight="false" outlineLevel="0" collapsed="false"/>
    <row r="1038659" customFormat="false" ht="12.8" hidden="false" customHeight="false" outlineLevel="0" collapsed="false"/>
    <row r="1038660" customFormat="false" ht="12.8" hidden="false" customHeight="false" outlineLevel="0" collapsed="false"/>
    <row r="1038661" customFormat="false" ht="12.8" hidden="false" customHeight="false" outlineLevel="0" collapsed="false"/>
    <row r="1038662" customFormat="false" ht="12.8" hidden="false" customHeight="false" outlineLevel="0" collapsed="false"/>
    <row r="1038663" customFormat="false" ht="12.8" hidden="false" customHeight="false" outlineLevel="0" collapsed="false"/>
    <row r="1038664" customFormat="false" ht="12.8" hidden="false" customHeight="false" outlineLevel="0" collapsed="false"/>
    <row r="1038665" customFormat="false" ht="12.8" hidden="false" customHeight="false" outlineLevel="0" collapsed="false"/>
    <row r="1038666" customFormat="false" ht="12.8" hidden="false" customHeight="false" outlineLevel="0" collapsed="false"/>
    <row r="1038667" customFormat="false" ht="12.8" hidden="false" customHeight="false" outlineLevel="0" collapsed="false"/>
    <row r="1038668" customFormat="false" ht="12.8" hidden="false" customHeight="false" outlineLevel="0" collapsed="false"/>
    <row r="1038669" customFormat="false" ht="12.8" hidden="false" customHeight="false" outlineLevel="0" collapsed="false"/>
    <row r="1038670" customFormat="false" ht="12.8" hidden="false" customHeight="false" outlineLevel="0" collapsed="false"/>
    <row r="1038671" customFormat="false" ht="12.8" hidden="false" customHeight="false" outlineLevel="0" collapsed="false"/>
    <row r="1038672" customFormat="false" ht="12.8" hidden="false" customHeight="false" outlineLevel="0" collapsed="false"/>
    <row r="1038673" customFormat="false" ht="12.8" hidden="false" customHeight="false" outlineLevel="0" collapsed="false"/>
    <row r="1038674" customFormat="false" ht="12.8" hidden="false" customHeight="false" outlineLevel="0" collapsed="false"/>
    <row r="1038675" customFormat="false" ht="12.8" hidden="false" customHeight="false" outlineLevel="0" collapsed="false"/>
    <row r="1038676" customFormat="false" ht="12.8" hidden="false" customHeight="false" outlineLevel="0" collapsed="false"/>
    <row r="1038677" customFormat="false" ht="12.8" hidden="false" customHeight="false" outlineLevel="0" collapsed="false"/>
    <row r="1038678" customFormat="false" ht="12.8" hidden="false" customHeight="false" outlineLevel="0" collapsed="false"/>
    <row r="1038679" customFormat="false" ht="12.8" hidden="false" customHeight="false" outlineLevel="0" collapsed="false"/>
    <row r="1038680" customFormat="false" ht="12.8" hidden="false" customHeight="false" outlineLevel="0" collapsed="false"/>
    <row r="1038681" customFormat="false" ht="12.8" hidden="false" customHeight="false" outlineLevel="0" collapsed="false"/>
    <row r="1038682" customFormat="false" ht="12.8" hidden="false" customHeight="false" outlineLevel="0" collapsed="false"/>
    <row r="1038683" customFormat="false" ht="12.8" hidden="false" customHeight="false" outlineLevel="0" collapsed="false"/>
    <row r="1038684" customFormat="false" ht="12.8" hidden="false" customHeight="false" outlineLevel="0" collapsed="false"/>
    <row r="1038685" customFormat="false" ht="12.8" hidden="false" customHeight="false" outlineLevel="0" collapsed="false"/>
    <row r="1038686" customFormat="false" ht="12.8" hidden="false" customHeight="false" outlineLevel="0" collapsed="false"/>
    <row r="1038687" customFormat="false" ht="12.8" hidden="false" customHeight="false" outlineLevel="0" collapsed="false"/>
    <row r="1038688" customFormat="false" ht="12.8" hidden="false" customHeight="false" outlineLevel="0" collapsed="false"/>
    <row r="1038689" customFormat="false" ht="12.8" hidden="false" customHeight="false" outlineLevel="0" collapsed="false"/>
    <row r="1038690" customFormat="false" ht="12.8" hidden="false" customHeight="false" outlineLevel="0" collapsed="false"/>
    <row r="1038691" customFormat="false" ht="12.8" hidden="false" customHeight="false" outlineLevel="0" collapsed="false"/>
    <row r="1038692" customFormat="false" ht="12.8" hidden="false" customHeight="false" outlineLevel="0" collapsed="false"/>
    <row r="1038693" customFormat="false" ht="12.8" hidden="false" customHeight="false" outlineLevel="0" collapsed="false"/>
    <row r="1038694" customFormat="false" ht="12.8" hidden="false" customHeight="false" outlineLevel="0" collapsed="false"/>
    <row r="1038695" customFormat="false" ht="12.8" hidden="false" customHeight="false" outlineLevel="0" collapsed="false"/>
    <row r="1038696" customFormat="false" ht="12.8" hidden="false" customHeight="false" outlineLevel="0" collapsed="false"/>
    <row r="1038697" customFormat="false" ht="12.8" hidden="false" customHeight="false" outlineLevel="0" collapsed="false"/>
    <row r="1038698" customFormat="false" ht="12.8" hidden="false" customHeight="false" outlineLevel="0" collapsed="false"/>
    <row r="1038699" customFormat="false" ht="12.8" hidden="false" customHeight="false" outlineLevel="0" collapsed="false"/>
    <row r="1038700" customFormat="false" ht="12.8" hidden="false" customHeight="false" outlineLevel="0" collapsed="false"/>
    <row r="1038701" customFormat="false" ht="12.8" hidden="false" customHeight="false" outlineLevel="0" collapsed="false"/>
    <row r="1038702" customFormat="false" ht="12.8" hidden="false" customHeight="false" outlineLevel="0" collapsed="false"/>
    <row r="1038703" customFormat="false" ht="12.8" hidden="false" customHeight="false" outlineLevel="0" collapsed="false"/>
    <row r="1038704" customFormat="false" ht="12.8" hidden="false" customHeight="false" outlineLevel="0" collapsed="false"/>
    <row r="1038705" customFormat="false" ht="12.8" hidden="false" customHeight="false" outlineLevel="0" collapsed="false"/>
    <row r="1038706" customFormat="false" ht="12.8" hidden="false" customHeight="false" outlineLevel="0" collapsed="false"/>
    <row r="1038707" customFormat="false" ht="12.8" hidden="false" customHeight="false" outlineLevel="0" collapsed="false"/>
    <row r="1038708" customFormat="false" ht="12.8" hidden="false" customHeight="false" outlineLevel="0" collapsed="false"/>
    <row r="1038709" customFormat="false" ht="12.8" hidden="false" customHeight="false" outlineLevel="0" collapsed="false"/>
    <row r="1038710" customFormat="false" ht="12.8" hidden="false" customHeight="false" outlineLevel="0" collapsed="false"/>
    <row r="1038711" customFormat="false" ht="12.8" hidden="false" customHeight="false" outlineLevel="0" collapsed="false"/>
    <row r="1038712" customFormat="false" ht="12.8" hidden="false" customHeight="false" outlineLevel="0" collapsed="false"/>
    <row r="1038713" customFormat="false" ht="12.8" hidden="false" customHeight="false" outlineLevel="0" collapsed="false"/>
    <row r="1038714" customFormat="false" ht="12.8" hidden="false" customHeight="false" outlineLevel="0" collapsed="false"/>
    <row r="1038715" customFormat="false" ht="12.8" hidden="false" customHeight="false" outlineLevel="0" collapsed="false"/>
    <row r="1038716" customFormat="false" ht="12.8" hidden="false" customHeight="false" outlineLevel="0" collapsed="false"/>
    <row r="1038717" customFormat="false" ht="12.8" hidden="false" customHeight="false" outlineLevel="0" collapsed="false"/>
    <row r="1038718" customFormat="false" ht="12.8" hidden="false" customHeight="false" outlineLevel="0" collapsed="false"/>
    <row r="1038719" customFormat="false" ht="12.8" hidden="false" customHeight="false" outlineLevel="0" collapsed="false"/>
    <row r="1038720" customFormat="false" ht="12.8" hidden="false" customHeight="false" outlineLevel="0" collapsed="false"/>
    <row r="1038721" customFormat="false" ht="12.8" hidden="false" customHeight="false" outlineLevel="0" collapsed="false"/>
    <row r="1038722" customFormat="false" ht="12.8" hidden="false" customHeight="false" outlineLevel="0" collapsed="false"/>
    <row r="1038723" customFormat="false" ht="12.8" hidden="false" customHeight="false" outlineLevel="0" collapsed="false"/>
    <row r="1038724" customFormat="false" ht="12.8" hidden="false" customHeight="false" outlineLevel="0" collapsed="false"/>
    <row r="1038725" customFormat="false" ht="12.8" hidden="false" customHeight="false" outlineLevel="0" collapsed="false"/>
    <row r="1038726" customFormat="false" ht="12.8" hidden="false" customHeight="false" outlineLevel="0" collapsed="false"/>
    <row r="1038727" customFormat="false" ht="12.8" hidden="false" customHeight="false" outlineLevel="0" collapsed="false"/>
    <row r="1038728" customFormat="false" ht="12.8" hidden="false" customHeight="false" outlineLevel="0" collapsed="false"/>
    <row r="1038729" customFormat="false" ht="12.8" hidden="false" customHeight="false" outlineLevel="0" collapsed="false"/>
    <row r="1038730" customFormat="false" ht="12.8" hidden="false" customHeight="false" outlineLevel="0" collapsed="false"/>
    <row r="1038731" customFormat="false" ht="12.8" hidden="false" customHeight="false" outlineLevel="0" collapsed="false"/>
    <row r="1038732" customFormat="false" ht="12.8" hidden="false" customHeight="false" outlineLevel="0" collapsed="false"/>
    <row r="1038733" customFormat="false" ht="12.8" hidden="false" customHeight="false" outlineLevel="0" collapsed="false"/>
    <row r="1038734" customFormat="false" ht="12.8" hidden="false" customHeight="false" outlineLevel="0" collapsed="false"/>
    <row r="1038735" customFormat="false" ht="12.8" hidden="false" customHeight="false" outlineLevel="0" collapsed="false"/>
    <row r="1038736" customFormat="false" ht="12.8" hidden="false" customHeight="false" outlineLevel="0" collapsed="false"/>
    <row r="1038737" customFormat="false" ht="12.8" hidden="false" customHeight="false" outlineLevel="0" collapsed="false"/>
    <row r="1038738" customFormat="false" ht="12.8" hidden="false" customHeight="false" outlineLevel="0" collapsed="false"/>
    <row r="1038739" customFormat="false" ht="12.8" hidden="false" customHeight="false" outlineLevel="0" collapsed="false"/>
    <row r="1038740" customFormat="false" ht="12.8" hidden="false" customHeight="false" outlineLevel="0" collapsed="false"/>
    <row r="1038741" customFormat="false" ht="12.8" hidden="false" customHeight="false" outlineLevel="0" collapsed="false"/>
    <row r="1038742" customFormat="false" ht="12.8" hidden="false" customHeight="false" outlineLevel="0" collapsed="false"/>
    <row r="1038743" customFormat="false" ht="12.8" hidden="false" customHeight="false" outlineLevel="0" collapsed="false"/>
    <row r="1038744" customFormat="false" ht="12.8" hidden="false" customHeight="false" outlineLevel="0" collapsed="false"/>
    <row r="1038745" customFormat="false" ht="12.8" hidden="false" customHeight="false" outlineLevel="0" collapsed="false"/>
    <row r="1038746" customFormat="false" ht="12.8" hidden="false" customHeight="false" outlineLevel="0" collapsed="false"/>
    <row r="1038747" customFormat="false" ht="12.8" hidden="false" customHeight="false" outlineLevel="0" collapsed="false"/>
    <row r="1038748" customFormat="false" ht="12.8" hidden="false" customHeight="false" outlineLevel="0" collapsed="false"/>
    <row r="1038749" customFormat="false" ht="12.8" hidden="false" customHeight="false" outlineLevel="0" collapsed="false"/>
    <row r="1038750" customFormat="false" ht="12.8" hidden="false" customHeight="false" outlineLevel="0" collapsed="false"/>
    <row r="1038751" customFormat="false" ht="12.8" hidden="false" customHeight="false" outlineLevel="0" collapsed="false"/>
    <row r="1038752" customFormat="false" ht="12.8" hidden="false" customHeight="false" outlineLevel="0" collapsed="false"/>
    <row r="1038753" customFormat="false" ht="12.8" hidden="false" customHeight="false" outlineLevel="0" collapsed="false"/>
    <row r="1038754" customFormat="false" ht="12.8" hidden="false" customHeight="false" outlineLevel="0" collapsed="false"/>
    <row r="1038755" customFormat="false" ht="12.8" hidden="false" customHeight="false" outlineLevel="0" collapsed="false"/>
    <row r="1038756" customFormat="false" ht="12.8" hidden="false" customHeight="false" outlineLevel="0" collapsed="false"/>
    <row r="1038757" customFormat="false" ht="12.8" hidden="false" customHeight="false" outlineLevel="0" collapsed="false"/>
    <row r="1038758" customFormat="false" ht="12.8" hidden="false" customHeight="false" outlineLevel="0" collapsed="false"/>
    <row r="1038759" customFormat="false" ht="12.8" hidden="false" customHeight="false" outlineLevel="0" collapsed="false"/>
    <row r="1038760" customFormat="false" ht="12.8" hidden="false" customHeight="false" outlineLevel="0" collapsed="false"/>
    <row r="1038761" customFormat="false" ht="12.8" hidden="false" customHeight="false" outlineLevel="0" collapsed="false"/>
    <row r="1038762" customFormat="false" ht="12.8" hidden="false" customHeight="false" outlineLevel="0" collapsed="false"/>
    <row r="1038763" customFormat="false" ht="12.8" hidden="false" customHeight="false" outlineLevel="0" collapsed="false"/>
    <row r="1038764" customFormat="false" ht="12.8" hidden="false" customHeight="false" outlineLevel="0" collapsed="false"/>
    <row r="1038765" customFormat="false" ht="12.8" hidden="false" customHeight="false" outlineLevel="0" collapsed="false"/>
    <row r="1038766" customFormat="false" ht="12.8" hidden="false" customHeight="false" outlineLevel="0" collapsed="false"/>
    <row r="1038767" customFormat="false" ht="12.8" hidden="false" customHeight="false" outlineLevel="0" collapsed="false"/>
    <row r="1038768" customFormat="false" ht="12.8" hidden="false" customHeight="false" outlineLevel="0" collapsed="false"/>
    <row r="1038769" customFormat="false" ht="12.8" hidden="false" customHeight="false" outlineLevel="0" collapsed="false"/>
    <row r="1038770" customFormat="false" ht="12.8" hidden="false" customHeight="false" outlineLevel="0" collapsed="false"/>
    <row r="1038771" customFormat="false" ht="12.8" hidden="false" customHeight="false" outlineLevel="0" collapsed="false"/>
    <row r="1038772" customFormat="false" ht="12.8" hidden="false" customHeight="false" outlineLevel="0" collapsed="false"/>
    <row r="1038773" customFormat="false" ht="12.8" hidden="false" customHeight="false" outlineLevel="0" collapsed="false"/>
    <row r="1038774" customFormat="false" ht="12.8" hidden="false" customHeight="false" outlineLevel="0" collapsed="false"/>
    <row r="1038775" customFormat="false" ht="12.8" hidden="false" customHeight="false" outlineLevel="0" collapsed="false"/>
    <row r="1038776" customFormat="false" ht="12.8" hidden="false" customHeight="false" outlineLevel="0" collapsed="false"/>
    <row r="1038777" customFormat="false" ht="12.8" hidden="false" customHeight="false" outlineLevel="0" collapsed="false"/>
    <row r="1038778" customFormat="false" ht="12.8" hidden="false" customHeight="false" outlineLevel="0" collapsed="false"/>
    <row r="1038779" customFormat="false" ht="12.8" hidden="false" customHeight="false" outlineLevel="0" collapsed="false"/>
    <row r="1038780" customFormat="false" ht="12.8" hidden="false" customHeight="false" outlineLevel="0" collapsed="false"/>
    <row r="1038781" customFormat="false" ht="12.8" hidden="false" customHeight="false" outlineLevel="0" collapsed="false"/>
    <row r="1038782" customFormat="false" ht="12.8" hidden="false" customHeight="false" outlineLevel="0" collapsed="false"/>
    <row r="1038783" customFormat="false" ht="12.8" hidden="false" customHeight="false" outlineLevel="0" collapsed="false"/>
    <row r="1038784" customFormat="false" ht="12.8" hidden="false" customHeight="false" outlineLevel="0" collapsed="false"/>
    <row r="1038785" customFormat="false" ht="12.8" hidden="false" customHeight="false" outlineLevel="0" collapsed="false"/>
    <row r="1038786" customFormat="false" ht="12.8" hidden="false" customHeight="false" outlineLevel="0" collapsed="false"/>
    <row r="1038787" customFormat="false" ht="12.8" hidden="false" customHeight="false" outlineLevel="0" collapsed="false"/>
    <row r="1038788" customFormat="false" ht="12.8" hidden="false" customHeight="false" outlineLevel="0" collapsed="false"/>
    <row r="1038789" customFormat="false" ht="12.8" hidden="false" customHeight="false" outlineLevel="0" collapsed="false"/>
    <row r="1038790" customFormat="false" ht="12.8" hidden="false" customHeight="false" outlineLevel="0" collapsed="false"/>
    <row r="1038791" customFormat="false" ht="12.8" hidden="false" customHeight="false" outlineLevel="0" collapsed="false"/>
    <row r="1038792" customFormat="false" ht="12.8" hidden="false" customHeight="false" outlineLevel="0" collapsed="false"/>
    <row r="1038793" customFormat="false" ht="12.8" hidden="false" customHeight="false" outlineLevel="0" collapsed="false"/>
    <row r="1038794" customFormat="false" ht="12.8" hidden="false" customHeight="false" outlineLevel="0" collapsed="false"/>
    <row r="1038795" customFormat="false" ht="12.8" hidden="false" customHeight="false" outlineLevel="0" collapsed="false"/>
    <row r="1038796" customFormat="false" ht="12.8" hidden="false" customHeight="false" outlineLevel="0" collapsed="false"/>
    <row r="1038797" customFormat="false" ht="12.8" hidden="false" customHeight="false" outlineLevel="0" collapsed="false"/>
    <row r="1038798" customFormat="false" ht="12.8" hidden="false" customHeight="false" outlineLevel="0" collapsed="false"/>
    <row r="1038799" customFormat="false" ht="12.8" hidden="false" customHeight="false" outlineLevel="0" collapsed="false"/>
    <row r="1038800" customFormat="false" ht="12.8" hidden="false" customHeight="false" outlineLevel="0" collapsed="false"/>
    <row r="1038801" customFormat="false" ht="12.8" hidden="false" customHeight="false" outlineLevel="0" collapsed="false"/>
    <row r="1038802" customFormat="false" ht="12.8" hidden="false" customHeight="false" outlineLevel="0" collapsed="false"/>
    <row r="1038803" customFormat="false" ht="12.8" hidden="false" customHeight="false" outlineLevel="0" collapsed="false"/>
    <row r="1038804" customFormat="false" ht="12.8" hidden="false" customHeight="false" outlineLevel="0" collapsed="false"/>
    <row r="1038805" customFormat="false" ht="12.8" hidden="false" customHeight="false" outlineLevel="0" collapsed="false"/>
    <row r="1038806" customFormat="false" ht="12.8" hidden="false" customHeight="false" outlineLevel="0" collapsed="false"/>
    <row r="1038807" customFormat="false" ht="12.8" hidden="false" customHeight="false" outlineLevel="0" collapsed="false"/>
    <row r="1038808" customFormat="false" ht="12.8" hidden="false" customHeight="false" outlineLevel="0" collapsed="false"/>
    <row r="1038809" customFormat="false" ht="12.8" hidden="false" customHeight="false" outlineLevel="0" collapsed="false"/>
    <row r="1038810" customFormat="false" ht="12.8" hidden="false" customHeight="false" outlineLevel="0" collapsed="false"/>
    <row r="1038811" customFormat="false" ht="12.8" hidden="false" customHeight="false" outlineLevel="0" collapsed="false"/>
    <row r="1038812" customFormat="false" ht="12.8" hidden="false" customHeight="false" outlineLevel="0" collapsed="false"/>
    <row r="1038813" customFormat="false" ht="12.8" hidden="false" customHeight="false" outlineLevel="0" collapsed="false"/>
    <row r="1038814" customFormat="false" ht="12.8" hidden="false" customHeight="false" outlineLevel="0" collapsed="false"/>
    <row r="1038815" customFormat="false" ht="12.8" hidden="false" customHeight="false" outlineLevel="0" collapsed="false"/>
    <row r="1038816" customFormat="false" ht="12.8" hidden="false" customHeight="false" outlineLevel="0" collapsed="false"/>
    <row r="1038817" customFormat="false" ht="12.8" hidden="false" customHeight="false" outlineLevel="0" collapsed="false"/>
    <row r="1038818" customFormat="false" ht="12.8" hidden="false" customHeight="false" outlineLevel="0" collapsed="false"/>
    <row r="1038819" customFormat="false" ht="12.8" hidden="false" customHeight="false" outlineLevel="0" collapsed="false"/>
    <row r="1038820" customFormat="false" ht="12.8" hidden="false" customHeight="false" outlineLevel="0" collapsed="false"/>
    <row r="1038821" customFormat="false" ht="12.8" hidden="false" customHeight="false" outlineLevel="0" collapsed="false"/>
    <row r="1038822" customFormat="false" ht="12.8" hidden="false" customHeight="false" outlineLevel="0" collapsed="false"/>
    <row r="1038823" customFormat="false" ht="12.8" hidden="false" customHeight="false" outlineLevel="0" collapsed="false"/>
    <row r="1038824" customFormat="false" ht="12.8" hidden="false" customHeight="false" outlineLevel="0" collapsed="false"/>
    <row r="1038825" customFormat="false" ht="12.8" hidden="false" customHeight="false" outlineLevel="0" collapsed="false"/>
    <row r="1038826" customFormat="false" ht="12.8" hidden="false" customHeight="false" outlineLevel="0" collapsed="false"/>
    <row r="1038827" customFormat="false" ht="12.8" hidden="false" customHeight="false" outlineLevel="0" collapsed="false"/>
    <row r="1038828" customFormat="false" ht="12.8" hidden="false" customHeight="false" outlineLevel="0" collapsed="false"/>
    <row r="1038829" customFormat="false" ht="12.8" hidden="false" customHeight="false" outlineLevel="0" collapsed="false"/>
    <row r="1038830" customFormat="false" ht="12.8" hidden="false" customHeight="false" outlineLevel="0" collapsed="false"/>
    <row r="1038831" customFormat="false" ht="12.8" hidden="false" customHeight="false" outlineLevel="0" collapsed="false"/>
    <row r="1038832" customFormat="false" ht="12.8" hidden="false" customHeight="false" outlineLevel="0" collapsed="false"/>
    <row r="1038833" customFormat="false" ht="12.8" hidden="false" customHeight="false" outlineLevel="0" collapsed="false"/>
    <row r="1038834" customFormat="false" ht="12.8" hidden="false" customHeight="false" outlineLevel="0" collapsed="false"/>
    <row r="1038835" customFormat="false" ht="12.8" hidden="false" customHeight="false" outlineLevel="0" collapsed="false"/>
    <row r="1038836" customFormat="false" ht="12.8" hidden="false" customHeight="false" outlineLevel="0" collapsed="false"/>
    <row r="1038837" customFormat="false" ht="12.8" hidden="false" customHeight="false" outlineLevel="0" collapsed="false"/>
    <row r="1038838" customFormat="false" ht="12.8" hidden="false" customHeight="false" outlineLevel="0" collapsed="false"/>
    <row r="1038839" customFormat="false" ht="12.8" hidden="false" customHeight="false" outlineLevel="0" collapsed="false"/>
    <row r="1038840" customFormat="false" ht="12.8" hidden="false" customHeight="false" outlineLevel="0" collapsed="false"/>
    <row r="1038841" customFormat="false" ht="12.8" hidden="false" customHeight="false" outlineLevel="0" collapsed="false"/>
    <row r="1038842" customFormat="false" ht="12.8" hidden="false" customHeight="false" outlineLevel="0" collapsed="false"/>
    <row r="1038843" customFormat="false" ht="12.8" hidden="false" customHeight="false" outlineLevel="0" collapsed="false"/>
    <row r="1038844" customFormat="false" ht="12.8" hidden="false" customHeight="false" outlineLevel="0" collapsed="false"/>
    <row r="1038845" customFormat="false" ht="12.8" hidden="false" customHeight="false" outlineLevel="0" collapsed="false"/>
    <row r="1038846" customFormat="false" ht="12.8" hidden="false" customHeight="false" outlineLevel="0" collapsed="false"/>
    <row r="1038847" customFormat="false" ht="12.8" hidden="false" customHeight="false" outlineLevel="0" collapsed="false"/>
    <row r="1038848" customFormat="false" ht="12.8" hidden="false" customHeight="false" outlineLevel="0" collapsed="false"/>
    <row r="1038849" customFormat="false" ht="12.8" hidden="false" customHeight="false" outlineLevel="0" collapsed="false"/>
    <row r="1038850" customFormat="false" ht="12.8" hidden="false" customHeight="false" outlineLevel="0" collapsed="false"/>
    <row r="1038851" customFormat="false" ht="12.8" hidden="false" customHeight="false" outlineLevel="0" collapsed="false"/>
    <row r="1038852" customFormat="false" ht="12.8" hidden="false" customHeight="false" outlineLevel="0" collapsed="false"/>
    <row r="1038853" customFormat="false" ht="12.8" hidden="false" customHeight="false" outlineLevel="0" collapsed="false"/>
    <row r="1038854" customFormat="false" ht="12.8" hidden="false" customHeight="false" outlineLevel="0" collapsed="false"/>
    <row r="1038855" customFormat="false" ht="12.8" hidden="false" customHeight="false" outlineLevel="0" collapsed="false"/>
    <row r="1038856" customFormat="false" ht="12.8" hidden="false" customHeight="false" outlineLevel="0" collapsed="false"/>
    <row r="1038857" customFormat="false" ht="12.8" hidden="false" customHeight="false" outlineLevel="0" collapsed="false"/>
    <row r="1038858" customFormat="false" ht="12.8" hidden="false" customHeight="false" outlineLevel="0" collapsed="false"/>
    <row r="1038859" customFormat="false" ht="12.8" hidden="false" customHeight="false" outlineLevel="0" collapsed="false"/>
    <row r="1038860" customFormat="false" ht="12.8" hidden="false" customHeight="false" outlineLevel="0" collapsed="false"/>
    <row r="1038861" customFormat="false" ht="12.8" hidden="false" customHeight="false" outlineLevel="0" collapsed="false"/>
    <row r="1038862" customFormat="false" ht="12.8" hidden="false" customHeight="false" outlineLevel="0" collapsed="false"/>
    <row r="1038863" customFormat="false" ht="12.8" hidden="false" customHeight="false" outlineLevel="0" collapsed="false"/>
    <row r="1038864" customFormat="false" ht="12.8" hidden="false" customHeight="false" outlineLevel="0" collapsed="false"/>
    <row r="1038865" customFormat="false" ht="12.8" hidden="false" customHeight="false" outlineLevel="0" collapsed="false"/>
    <row r="1038866" customFormat="false" ht="12.8" hidden="false" customHeight="false" outlineLevel="0" collapsed="false"/>
    <row r="1038867" customFormat="false" ht="12.8" hidden="false" customHeight="false" outlineLevel="0" collapsed="false"/>
    <row r="1038868" customFormat="false" ht="12.8" hidden="false" customHeight="false" outlineLevel="0" collapsed="false"/>
    <row r="1038869" customFormat="false" ht="12.8" hidden="false" customHeight="false" outlineLevel="0" collapsed="false"/>
    <row r="1038870" customFormat="false" ht="12.8" hidden="false" customHeight="false" outlineLevel="0" collapsed="false"/>
    <row r="1038871" customFormat="false" ht="12.8" hidden="false" customHeight="false" outlineLevel="0" collapsed="false"/>
    <row r="1038872" customFormat="false" ht="12.8" hidden="false" customHeight="false" outlineLevel="0" collapsed="false"/>
    <row r="1038873" customFormat="false" ht="12.8" hidden="false" customHeight="false" outlineLevel="0" collapsed="false"/>
    <row r="1038874" customFormat="false" ht="12.8" hidden="false" customHeight="false" outlineLevel="0" collapsed="false"/>
    <row r="1038875" customFormat="false" ht="12.8" hidden="false" customHeight="false" outlineLevel="0" collapsed="false"/>
    <row r="1038876" customFormat="false" ht="12.8" hidden="false" customHeight="false" outlineLevel="0" collapsed="false"/>
    <row r="1038877" customFormat="false" ht="12.8" hidden="false" customHeight="false" outlineLevel="0" collapsed="false"/>
    <row r="1038878" customFormat="false" ht="12.8" hidden="false" customHeight="false" outlineLevel="0" collapsed="false"/>
    <row r="1038879" customFormat="false" ht="12.8" hidden="false" customHeight="false" outlineLevel="0" collapsed="false"/>
    <row r="1038880" customFormat="false" ht="12.8" hidden="false" customHeight="false" outlineLevel="0" collapsed="false"/>
    <row r="1038881" customFormat="false" ht="12.8" hidden="false" customHeight="false" outlineLevel="0" collapsed="false"/>
    <row r="1038882" customFormat="false" ht="12.8" hidden="false" customHeight="false" outlineLevel="0" collapsed="false"/>
    <row r="1038883" customFormat="false" ht="12.8" hidden="false" customHeight="false" outlineLevel="0" collapsed="false"/>
    <row r="1038884" customFormat="false" ht="12.8" hidden="false" customHeight="false" outlineLevel="0" collapsed="false"/>
    <row r="1038885" customFormat="false" ht="12.8" hidden="false" customHeight="false" outlineLevel="0" collapsed="false"/>
    <row r="1038886" customFormat="false" ht="12.8" hidden="false" customHeight="false" outlineLevel="0" collapsed="false"/>
    <row r="1038887" customFormat="false" ht="12.8" hidden="false" customHeight="false" outlineLevel="0" collapsed="false"/>
    <row r="1038888" customFormat="false" ht="12.8" hidden="false" customHeight="false" outlineLevel="0" collapsed="false"/>
    <row r="1038889" customFormat="false" ht="12.8" hidden="false" customHeight="false" outlineLevel="0" collapsed="false"/>
    <row r="1038890" customFormat="false" ht="12.8" hidden="false" customHeight="false" outlineLevel="0" collapsed="false"/>
    <row r="1038891" customFormat="false" ht="12.8" hidden="false" customHeight="false" outlineLevel="0" collapsed="false"/>
    <row r="1038892" customFormat="false" ht="12.8" hidden="false" customHeight="false" outlineLevel="0" collapsed="false"/>
    <row r="1038893" customFormat="false" ht="12.8" hidden="false" customHeight="false" outlineLevel="0" collapsed="false"/>
    <row r="1038894" customFormat="false" ht="12.8" hidden="false" customHeight="false" outlineLevel="0" collapsed="false"/>
    <row r="1038895" customFormat="false" ht="12.8" hidden="false" customHeight="false" outlineLevel="0" collapsed="false"/>
    <row r="1038896" customFormat="false" ht="12.8" hidden="false" customHeight="false" outlineLevel="0" collapsed="false"/>
    <row r="1038897" customFormat="false" ht="12.8" hidden="false" customHeight="false" outlineLevel="0" collapsed="false"/>
    <row r="1038898" customFormat="false" ht="12.8" hidden="false" customHeight="false" outlineLevel="0" collapsed="false"/>
    <row r="1038899" customFormat="false" ht="12.8" hidden="false" customHeight="false" outlineLevel="0" collapsed="false"/>
    <row r="1038900" customFormat="false" ht="12.8" hidden="false" customHeight="false" outlineLevel="0" collapsed="false"/>
    <row r="1038901" customFormat="false" ht="12.8" hidden="false" customHeight="false" outlineLevel="0" collapsed="false"/>
    <row r="1038902" customFormat="false" ht="12.8" hidden="false" customHeight="false" outlineLevel="0" collapsed="false"/>
    <row r="1038903" customFormat="false" ht="12.8" hidden="false" customHeight="false" outlineLevel="0" collapsed="false"/>
    <row r="1038904" customFormat="false" ht="12.8" hidden="false" customHeight="false" outlineLevel="0" collapsed="false"/>
    <row r="1038905" customFormat="false" ht="12.8" hidden="false" customHeight="false" outlineLevel="0" collapsed="false"/>
    <row r="1038906" customFormat="false" ht="12.8" hidden="false" customHeight="false" outlineLevel="0" collapsed="false"/>
    <row r="1038907" customFormat="false" ht="12.8" hidden="false" customHeight="false" outlineLevel="0" collapsed="false"/>
    <row r="1038908" customFormat="false" ht="12.8" hidden="false" customHeight="false" outlineLevel="0" collapsed="false"/>
    <row r="1038909" customFormat="false" ht="12.8" hidden="false" customHeight="false" outlineLevel="0" collapsed="false"/>
    <row r="1038910" customFormat="false" ht="12.8" hidden="false" customHeight="false" outlineLevel="0" collapsed="false"/>
    <row r="1038911" customFormat="false" ht="12.8" hidden="false" customHeight="false" outlineLevel="0" collapsed="false"/>
    <row r="1038912" customFormat="false" ht="12.8" hidden="false" customHeight="false" outlineLevel="0" collapsed="false"/>
    <row r="1038913" customFormat="false" ht="12.8" hidden="false" customHeight="false" outlineLevel="0" collapsed="false"/>
    <row r="1038914" customFormat="false" ht="12.8" hidden="false" customHeight="false" outlineLevel="0" collapsed="false"/>
    <row r="1038915" customFormat="false" ht="12.8" hidden="false" customHeight="false" outlineLevel="0" collapsed="false"/>
    <row r="1038916" customFormat="false" ht="12.8" hidden="false" customHeight="false" outlineLevel="0" collapsed="false"/>
    <row r="1038917" customFormat="false" ht="12.8" hidden="false" customHeight="false" outlineLevel="0" collapsed="false"/>
    <row r="1038918" customFormat="false" ht="12.8" hidden="false" customHeight="false" outlineLevel="0" collapsed="false"/>
    <row r="1038919" customFormat="false" ht="12.8" hidden="false" customHeight="false" outlineLevel="0" collapsed="false"/>
    <row r="1038920" customFormat="false" ht="12.8" hidden="false" customHeight="false" outlineLevel="0" collapsed="false"/>
    <row r="1038921" customFormat="false" ht="12.8" hidden="false" customHeight="false" outlineLevel="0" collapsed="false"/>
    <row r="1038922" customFormat="false" ht="12.8" hidden="false" customHeight="false" outlineLevel="0" collapsed="false"/>
    <row r="1038923" customFormat="false" ht="12.8" hidden="false" customHeight="false" outlineLevel="0" collapsed="false"/>
    <row r="1038924" customFormat="false" ht="12.8" hidden="false" customHeight="false" outlineLevel="0" collapsed="false"/>
    <row r="1038925" customFormat="false" ht="12.8" hidden="false" customHeight="false" outlineLevel="0" collapsed="false"/>
    <row r="1038926" customFormat="false" ht="12.8" hidden="false" customHeight="false" outlineLevel="0" collapsed="false"/>
    <row r="1038927" customFormat="false" ht="12.8" hidden="false" customHeight="false" outlineLevel="0" collapsed="false"/>
    <row r="1038928" customFormat="false" ht="12.8" hidden="false" customHeight="false" outlineLevel="0" collapsed="false"/>
    <row r="1038929" customFormat="false" ht="12.8" hidden="false" customHeight="false" outlineLevel="0" collapsed="false"/>
    <row r="1038930" customFormat="false" ht="12.8" hidden="false" customHeight="false" outlineLevel="0" collapsed="false"/>
    <row r="1038931" customFormat="false" ht="12.8" hidden="false" customHeight="false" outlineLevel="0" collapsed="false"/>
    <row r="1038932" customFormat="false" ht="12.8" hidden="false" customHeight="false" outlineLevel="0" collapsed="false"/>
    <row r="1038933" customFormat="false" ht="12.8" hidden="false" customHeight="false" outlineLevel="0" collapsed="false"/>
    <row r="1038934" customFormat="false" ht="12.8" hidden="false" customHeight="false" outlineLevel="0" collapsed="false"/>
    <row r="1038935" customFormat="false" ht="12.8" hidden="false" customHeight="false" outlineLevel="0" collapsed="false"/>
    <row r="1038936" customFormat="false" ht="12.8" hidden="false" customHeight="false" outlineLevel="0" collapsed="false"/>
    <row r="1038937" customFormat="false" ht="12.8" hidden="false" customHeight="false" outlineLevel="0" collapsed="false"/>
    <row r="1038938" customFormat="false" ht="12.8" hidden="false" customHeight="false" outlineLevel="0" collapsed="false"/>
    <row r="1038939" customFormat="false" ht="12.8" hidden="false" customHeight="false" outlineLevel="0" collapsed="false"/>
    <row r="1038940" customFormat="false" ht="12.8" hidden="false" customHeight="false" outlineLevel="0" collapsed="false"/>
    <row r="1038941" customFormat="false" ht="12.8" hidden="false" customHeight="false" outlineLevel="0" collapsed="false"/>
    <row r="1038942" customFormat="false" ht="12.8" hidden="false" customHeight="false" outlineLevel="0" collapsed="false"/>
    <row r="1038943" customFormat="false" ht="12.8" hidden="false" customHeight="false" outlineLevel="0" collapsed="false"/>
    <row r="1038944" customFormat="false" ht="12.8" hidden="false" customHeight="false" outlineLevel="0" collapsed="false"/>
    <row r="1038945" customFormat="false" ht="12.8" hidden="false" customHeight="false" outlineLevel="0" collapsed="false"/>
    <row r="1038946" customFormat="false" ht="12.8" hidden="false" customHeight="false" outlineLevel="0" collapsed="false"/>
    <row r="1038947" customFormat="false" ht="12.8" hidden="false" customHeight="false" outlineLevel="0" collapsed="false"/>
    <row r="1038948" customFormat="false" ht="12.8" hidden="false" customHeight="false" outlineLevel="0" collapsed="false"/>
    <row r="1038949" customFormat="false" ht="12.8" hidden="false" customHeight="false" outlineLevel="0" collapsed="false"/>
    <row r="1038950" customFormat="false" ht="12.8" hidden="false" customHeight="false" outlineLevel="0" collapsed="false"/>
    <row r="1038951" customFormat="false" ht="12.8" hidden="false" customHeight="false" outlineLevel="0" collapsed="false"/>
    <row r="1038952" customFormat="false" ht="12.8" hidden="false" customHeight="false" outlineLevel="0" collapsed="false"/>
    <row r="1038953" customFormat="false" ht="12.8" hidden="false" customHeight="false" outlineLevel="0" collapsed="false"/>
    <row r="1038954" customFormat="false" ht="12.8" hidden="false" customHeight="false" outlineLevel="0" collapsed="false"/>
    <row r="1038955" customFormat="false" ht="12.8" hidden="false" customHeight="false" outlineLevel="0" collapsed="false"/>
    <row r="1038956" customFormat="false" ht="12.8" hidden="false" customHeight="false" outlineLevel="0" collapsed="false"/>
    <row r="1038957" customFormat="false" ht="12.8" hidden="false" customHeight="false" outlineLevel="0" collapsed="false"/>
    <row r="1038958" customFormat="false" ht="12.8" hidden="false" customHeight="false" outlineLevel="0" collapsed="false"/>
    <row r="1038959" customFormat="false" ht="12.8" hidden="false" customHeight="false" outlineLevel="0" collapsed="false"/>
    <row r="1038960" customFormat="false" ht="12.8" hidden="false" customHeight="false" outlineLevel="0" collapsed="false"/>
    <row r="1038961" customFormat="false" ht="12.8" hidden="false" customHeight="false" outlineLevel="0" collapsed="false"/>
    <row r="1038962" customFormat="false" ht="12.8" hidden="false" customHeight="false" outlineLevel="0" collapsed="false"/>
    <row r="1038963" customFormat="false" ht="12.8" hidden="false" customHeight="false" outlineLevel="0" collapsed="false"/>
    <row r="1038964" customFormat="false" ht="12.8" hidden="false" customHeight="false" outlineLevel="0" collapsed="false"/>
    <row r="1038965" customFormat="false" ht="12.8" hidden="false" customHeight="false" outlineLevel="0" collapsed="false"/>
    <row r="1038966" customFormat="false" ht="12.8" hidden="false" customHeight="false" outlineLevel="0" collapsed="false"/>
    <row r="1038967" customFormat="false" ht="12.8" hidden="false" customHeight="false" outlineLevel="0" collapsed="false"/>
    <row r="1038968" customFormat="false" ht="12.8" hidden="false" customHeight="false" outlineLevel="0" collapsed="false"/>
    <row r="1038969" customFormat="false" ht="12.8" hidden="false" customHeight="false" outlineLevel="0" collapsed="false"/>
    <row r="1038970" customFormat="false" ht="12.8" hidden="false" customHeight="false" outlineLevel="0" collapsed="false"/>
    <row r="1038971" customFormat="false" ht="12.8" hidden="false" customHeight="false" outlineLevel="0" collapsed="false"/>
    <row r="1038972" customFormat="false" ht="12.8" hidden="false" customHeight="false" outlineLevel="0" collapsed="false"/>
    <row r="1038973" customFormat="false" ht="12.8" hidden="false" customHeight="false" outlineLevel="0" collapsed="false"/>
    <row r="1038974" customFormat="false" ht="12.8" hidden="false" customHeight="false" outlineLevel="0" collapsed="false"/>
    <row r="1038975" customFormat="false" ht="12.8" hidden="false" customHeight="false" outlineLevel="0" collapsed="false"/>
    <row r="1038976" customFormat="false" ht="12.8" hidden="false" customHeight="false" outlineLevel="0" collapsed="false"/>
    <row r="1038977" customFormat="false" ht="12.8" hidden="false" customHeight="false" outlineLevel="0" collapsed="false"/>
    <row r="1038978" customFormat="false" ht="12.8" hidden="false" customHeight="false" outlineLevel="0" collapsed="false"/>
    <row r="1038979" customFormat="false" ht="12.8" hidden="false" customHeight="false" outlineLevel="0" collapsed="false"/>
    <row r="1038980" customFormat="false" ht="12.8" hidden="false" customHeight="false" outlineLevel="0" collapsed="false"/>
    <row r="1038981" customFormat="false" ht="12.8" hidden="false" customHeight="false" outlineLevel="0" collapsed="false"/>
    <row r="1038982" customFormat="false" ht="12.8" hidden="false" customHeight="false" outlineLevel="0" collapsed="false"/>
    <row r="1038983" customFormat="false" ht="12.8" hidden="false" customHeight="false" outlineLevel="0" collapsed="false"/>
    <row r="1038984" customFormat="false" ht="12.8" hidden="false" customHeight="false" outlineLevel="0" collapsed="false"/>
    <row r="1038985" customFormat="false" ht="12.8" hidden="false" customHeight="false" outlineLevel="0" collapsed="false"/>
    <row r="1038986" customFormat="false" ht="12.8" hidden="false" customHeight="false" outlineLevel="0" collapsed="false"/>
    <row r="1038987" customFormat="false" ht="12.8" hidden="false" customHeight="false" outlineLevel="0" collapsed="false"/>
    <row r="1038988" customFormat="false" ht="12.8" hidden="false" customHeight="false" outlineLevel="0" collapsed="false"/>
    <row r="1038989" customFormat="false" ht="12.8" hidden="false" customHeight="false" outlineLevel="0" collapsed="false"/>
    <row r="1038990" customFormat="false" ht="12.8" hidden="false" customHeight="false" outlineLevel="0" collapsed="false"/>
    <row r="1038991" customFormat="false" ht="12.8" hidden="false" customHeight="false" outlineLevel="0" collapsed="false"/>
    <row r="1038992" customFormat="false" ht="12.8" hidden="false" customHeight="false" outlineLevel="0" collapsed="false"/>
    <row r="1038993" customFormat="false" ht="12.8" hidden="false" customHeight="false" outlineLevel="0" collapsed="false"/>
    <row r="1038994" customFormat="false" ht="12.8" hidden="false" customHeight="false" outlineLevel="0" collapsed="false"/>
    <row r="1038995" customFormat="false" ht="12.8" hidden="false" customHeight="false" outlineLevel="0" collapsed="false"/>
    <row r="1038996" customFormat="false" ht="12.8" hidden="false" customHeight="false" outlineLevel="0" collapsed="false"/>
    <row r="1038997" customFormat="false" ht="12.8" hidden="false" customHeight="false" outlineLevel="0" collapsed="false"/>
    <row r="1038998" customFormat="false" ht="12.8" hidden="false" customHeight="false" outlineLevel="0" collapsed="false"/>
    <row r="1038999" customFormat="false" ht="12.8" hidden="false" customHeight="false" outlineLevel="0" collapsed="false"/>
    <row r="1039000" customFormat="false" ht="12.8" hidden="false" customHeight="false" outlineLevel="0" collapsed="false"/>
    <row r="1039001" customFormat="false" ht="12.8" hidden="false" customHeight="false" outlineLevel="0" collapsed="false"/>
    <row r="1039002" customFormat="false" ht="12.8" hidden="false" customHeight="false" outlineLevel="0" collapsed="false"/>
    <row r="1039003" customFormat="false" ht="12.8" hidden="false" customHeight="false" outlineLevel="0" collapsed="false"/>
    <row r="1039004" customFormat="false" ht="12.8" hidden="false" customHeight="false" outlineLevel="0" collapsed="false"/>
    <row r="1039005" customFormat="false" ht="12.8" hidden="false" customHeight="false" outlineLevel="0" collapsed="false"/>
    <row r="1039006" customFormat="false" ht="12.8" hidden="false" customHeight="false" outlineLevel="0" collapsed="false"/>
    <row r="1039007" customFormat="false" ht="12.8" hidden="false" customHeight="false" outlineLevel="0" collapsed="false"/>
    <row r="1039008" customFormat="false" ht="12.8" hidden="false" customHeight="false" outlineLevel="0" collapsed="false"/>
    <row r="1039009" customFormat="false" ht="12.8" hidden="false" customHeight="false" outlineLevel="0" collapsed="false"/>
    <row r="1039010" customFormat="false" ht="12.8" hidden="false" customHeight="false" outlineLevel="0" collapsed="false"/>
    <row r="1039011" customFormat="false" ht="12.8" hidden="false" customHeight="false" outlineLevel="0" collapsed="false"/>
    <row r="1039012" customFormat="false" ht="12.8" hidden="false" customHeight="false" outlineLevel="0" collapsed="false"/>
    <row r="1039013" customFormat="false" ht="12.8" hidden="false" customHeight="false" outlineLevel="0" collapsed="false"/>
    <row r="1039014" customFormat="false" ht="12.8" hidden="false" customHeight="false" outlineLevel="0" collapsed="false"/>
    <row r="1039015" customFormat="false" ht="12.8" hidden="false" customHeight="false" outlineLevel="0" collapsed="false"/>
    <row r="1039016" customFormat="false" ht="12.8" hidden="false" customHeight="false" outlineLevel="0" collapsed="false"/>
    <row r="1039017" customFormat="false" ht="12.8" hidden="false" customHeight="false" outlineLevel="0" collapsed="false"/>
    <row r="1039018" customFormat="false" ht="12.8" hidden="false" customHeight="false" outlineLevel="0" collapsed="false"/>
    <row r="1039019" customFormat="false" ht="12.8" hidden="false" customHeight="false" outlineLevel="0" collapsed="false"/>
    <row r="1039020" customFormat="false" ht="12.8" hidden="false" customHeight="false" outlineLevel="0" collapsed="false"/>
    <row r="1039021" customFormat="false" ht="12.8" hidden="false" customHeight="false" outlineLevel="0" collapsed="false"/>
    <row r="1039022" customFormat="false" ht="12.8" hidden="false" customHeight="false" outlineLevel="0" collapsed="false"/>
    <row r="1039023" customFormat="false" ht="12.8" hidden="false" customHeight="false" outlineLevel="0" collapsed="false"/>
    <row r="1039024" customFormat="false" ht="12.8" hidden="false" customHeight="false" outlineLevel="0" collapsed="false"/>
    <row r="1039025" customFormat="false" ht="12.8" hidden="false" customHeight="false" outlineLevel="0" collapsed="false"/>
    <row r="1039026" customFormat="false" ht="12.8" hidden="false" customHeight="false" outlineLevel="0" collapsed="false"/>
    <row r="1039027" customFormat="false" ht="12.8" hidden="false" customHeight="false" outlineLevel="0" collapsed="false"/>
    <row r="1039028" customFormat="false" ht="12.8" hidden="false" customHeight="false" outlineLevel="0" collapsed="false"/>
    <row r="1039029" customFormat="false" ht="12.8" hidden="false" customHeight="false" outlineLevel="0" collapsed="false"/>
    <row r="1039030" customFormat="false" ht="12.8" hidden="false" customHeight="false" outlineLevel="0" collapsed="false"/>
    <row r="1039031" customFormat="false" ht="12.8" hidden="false" customHeight="false" outlineLevel="0" collapsed="false"/>
    <row r="1039032" customFormat="false" ht="12.8" hidden="false" customHeight="false" outlineLevel="0" collapsed="false"/>
    <row r="1039033" customFormat="false" ht="12.8" hidden="false" customHeight="false" outlineLevel="0" collapsed="false"/>
    <row r="1039034" customFormat="false" ht="12.8" hidden="false" customHeight="false" outlineLevel="0" collapsed="false"/>
    <row r="1039035" customFormat="false" ht="12.8" hidden="false" customHeight="false" outlineLevel="0" collapsed="false"/>
    <row r="1039036" customFormat="false" ht="12.8" hidden="false" customHeight="false" outlineLevel="0" collapsed="false"/>
    <row r="1039037" customFormat="false" ht="12.8" hidden="false" customHeight="false" outlineLevel="0" collapsed="false"/>
    <row r="1039038" customFormat="false" ht="12.8" hidden="false" customHeight="false" outlineLevel="0" collapsed="false"/>
    <row r="1039039" customFormat="false" ht="12.8" hidden="false" customHeight="false" outlineLevel="0" collapsed="false"/>
    <row r="1039040" customFormat="false" ht="12.8" hidden="false" customHeight="false" outlineLevel="0" collapsed="false"/>
    <row r="1039041" customFormat="false" ht="12.8" hidden="false" customHeight="false" outlineLevel="0" collapsed="false"/>
    <row r="1039042" customFormat="false" ht="12.8" hidden="false" customHeight="false" outlineLevel="0" collapsed="false"/>
    <row r="1039043" customFormat="false" ht="12.8" hidden="false" customHeight="false" outlineLevel="0" collapsed="false"/>
    <row r="1039044" customFormat="false" ht="12.8" hidden="false" customHeight="false" outlineLevel="0" collapsed="false"/>
    <row r="1039045" customFormat="false" ht="12.8" hidden="false" customHeight="false" outlineLevel="0" collapsed="false"/>
    <row r="1039046" customFormat="false" ht="12.8" hidden="false" customHeight="false" outlineLevel="0" collapsed="false"/>
    <row r="1039047" customFormat="false" ht="12.8" hidden="false" customHeight="false" outlineLevel="0" collapsed="false"/>
    <row r="1039048" customFormat="false" ht="12.8" hidden="false" customHeight="false" outlineLevel="0" collapsed="false"/>
    <row r="1039049" customFormat="false" ht="12.8" hidden="false" customHeight="false" outlineLevel="0" collapsed="false"/>
    <row r="1039050" customFormat="false" ht="12.8" hidden="false" customHeight="false" outlineLevel="0" collapsed="false"/>
    <row r="1039051" customFormat="false" ht="12.8" hidden="false" customHeight="false" outlineLevel="0" collapsed="false"/>
    <row r="1039052" customFormat="false" ht="12.8" hidden="false" customHeight="false" outlineLevel="0" collapsed="false"/>
    <row r="1039053" customFormat="false" ht="12.8" hidden="false" customHeight="false" outlineLevel="0" collapsed="false"/>
    <row r="1039054" customFormat="false" ht="12.8" hidden="false" customHeight="false" outlineLevel="0" collapsed="false"/>
    <row r="1039055" customFormat="false" ht="12.8" hidden="false" customHeight="false" outlineLevel="0" collapsed="false"/>
    <row r="1039056" customFormat="false" ht="12.8" hidden="false" customHeight="false" outlineLevel="0" collapsed="false"/>
    <row r="1039057" customFormat="false" ht="12.8" hidden="false" customHeight="false" outlineLevel="0" collapsed="false"/>
    <row r="1039058" customFormat="false" ht="12.8" hidden="false" customHeight="false" outlineLevel="0" collapsed="false"/>
    <row r="1039059" customFormat="false" ht="12.8" hidden="false" customHeight="false" outlineLevel="0" collapsed="false"/>
    <row r="1039060" customFormat="false" ht="12.8" hidden="false" customHeight="false" outlineLevel="0" collapsed="false"/>
    <row r="1039061" customFormat="false" ht="12.8" hidden="false" customHeight="false" outlineLevel="0" collapsed="false"/>
    <row r="1039062" customFormat="false" ht="12.8" hidden="false" customHeight="false" outlineLevel="0" collapsed="false"/>
    <row r="1039063" customFormat="false" ht="12.8" hidden="false" customHeight="false" outlineLevel="0" collapsed="false"/>
    <row r="1039064" customFormat="false" ht="12.8" hidden="false" customHeight="false" outlineLevel="0" collapsed="false"/>
    <row r="1039065" customFormat="false" ht="12.8" hidden="false" customHeight="false" outlineLevel="0" collapsed="false"/>
    <row r="1039066" customFormat="false" ht="12.8" hidden="false" customHeight="false" outlineLevel="0" collapsed="false"/>
    <row r="1039067" customFormat="false" ht="12.8" hidden="false" customHeight="false" outlineLevel="0" collapsed="false"/>
    <row r="1039068" customFormat="false" ht="12.8" hidden="false" customHeight="false" outlineLevel="0" collapsed="false"/>
    <row r="1039069" customFormat="false" ht="12.8" hidden="false" customHeight="false" outlineLevel="0" collapsed="false"/>
    <row r="1039070" customFormat="false" ht="12.8" hidden="false" customHeight="false" outlineLevel="0" collapsed="false"/>
    <row r="1039071" customFormat="false" ht="12.8" hidden="false" customHeight="false" outlineLevel="0" collapsed="false"/>
    <row r="1039072" customFormat="false" ht="12.8" hidden="false" customHeight="false" outlineLevel="0" collapsed="false"/>
    <row r="1039073" customFormat="false" ht="12.8" hidden="false" customHeight="false" outlineLevel="0" collapsed="false"/>
    <row r="1039074" customFormat="false" ht="12.8" hidden="false" customHeight="false" outlineLevel="0" collapsed="false"/>
    <row r="1039075" customFormat="false" ht="12.8" hidden="false" customHeight="false" outlineLevel="0" collapsed="false"/>
    <row r="1039076" customFormat="false" ht="12.8" hidden="false" customHeight="false" outlineLevel="0" collapsed="false"/>
    <row r="1039077" customFormat="false" ht="12.8" hidden="false" customHeight="false" outlineLevel="0" collapsed="false"/>
    <row r="1039078" customFormat="false" ht="12.8" hidden="false" customHeight="false" outlineLevel="0" collapsed="false"/>
    <row r="1039079" customFormat="false" ht="12.8" hidden="false" customHeight="false" outlineLevel="0" collapsed="false"/>
    <row r="1039080" customFormat="false" ht="12.8" hidden="false" customHeight="false" outlineLevel="0" collapsed="false"/>
    <row r="1039081" customFormat="false" ht="12.8" hidden="false" customHeight="false" outlineLevel="0" collapsed="false"/>
    <row r="1039082" customFormat="false" ht="12.8" hidden="false" customHeight="false" outlineLevel="0" collapsed="false"/>
    <row r="1039083" customFormat="false" ht="12.8" hidden="false" customHeight="false" outlineLevel="0" collapsed="false"/>
    <row r="1039084" customFormat="false" ht="12.8" hidden="false" customHeight="false" outlineLevel="0" collapsed="false"/>
    <row r="1039085" customFormat="false" ht="12.8" hidden="false" customHeight="false" outlineLevel="0" collapsed="false"/>
    <row r="1039086" customFormat="false" ht="12.8" hidden="false" customHeight="false" outlineLevel="0" collapsed="false"/>
    <row r="1039087" customFormat="false" ht="12.8" hidden="false" customHeight="false" outlineLevel="0" collapsed="false"/>
    <row r="1039088" customFormat="false" ht="12.8" hidden="false" customHeight="false" outlineLevel="0" collapsed="false"/>
    <row r="1039089" customFormat="false" ht="12.8" hidden="false" customHeight="false" outlineLevel="0" collapsed="false"/>
    <row r="1039090" customFormat="false" ht="12.8" hidden="false" customHeight="false" outlineLevel="0" collapsed="false"/>
    <row r="1039091" customFormat="false" ht="12.8" hidden="false" customHeight="false" outlineLevel="0" collapsed="false"/>
    <row r="1039092" customFormat="false" ht="12.8" hidden="false" customHeight="false" outlineLevel="0" collapsed="false"/>
    <row r="1039093" customFormat="false" ht="12.8" hidden="false" customHeight="false" outlineLevel="0" collapsed="false"/>
    <row r="1039094" customFormat="false" ht="12.8" hidden="false" customHeight="false" outlineLevel="0" collapsed="false"/>
    <row r="1039095" customFormat="false" ht="12.8" hidden="false" customHeight="false" outlineLevel="0" collapsed="false"/>
    <row r="1039096" customFormat="false" ht="12.8" hidden="false" customHeight="false" outlineLevel="0" collapsed="false"/>
    <row r="1039097" customFormat="false" ht="12.8" hidden="false" customHeight="false" outlineLevel="0" collapsed="false"/>
    <row r="1039098" customFormat="false" ht="12.8" hidden="false" customHeight="false" outlineLevel="0" collapsed="false"/>
    <row r="1039099" customFormat="false" ht="12.8" hidden="false" customHeight="false" outlineLevel="0" collapsed="false"/>
    <row r="1039100" customFormat="false" ht="12.8" hidden="false" customHeight="false" outlineLevel="0" collapsed="false"/>
    <row r="1039101" customFormat="false" ht="12.8" hidden="false" customHeight="false" outlineLevel="0" collapsed="false"/>
    <row r="1039102" customFormat="false" ht="12.8" hidden="false" customHeight="false" outlineLevel="0" collapsed="false"/>
    <row r="1039103" customFormat="false" ht="12.8" hidden="false" customHeight="false" outlineLevel="0" collapsed="false"/>
    <row r="1039104" customFormat="false" ht="12.8" hidden="false" customHeight="false" outlineLevel="0" collapsed="false"/>
    <row r="1039105" customFormat="false" ht="12.8" hidden="false" customHeight="false" outlineLevel="0" collapsed="false"/>
    <row r="1039106" customFormat="false" ht="12.8" hidden="false" customHeight="false" outlineLevel="0" collapsed="false"/>
    <row r="1039107" customFormat="false" ht="12.8" hidden="false" customHeight="false" outlineLevel="0" collapsed="false"/>
    <row r="1039108" customFormat="false" ht="12.8" hidden="false" customHeight="false" outlineLevel="0" collapsed="false"/>
    <row r="1039109" customFormat="false" ht="12.8" hidden="false" customHeight="false" outlineLevel="0" collapsed="false"/>
    <row r="1039110" customFormat="false" ht="12.8" hidden="false" customHeight="false" outlineLevel="0" collapsed="false"/>
    <row r="1039111" customFormat="false" ht="12.8" hidden="false" customHeight="false" outlineLevel="0" collapsed="false"/>
    <row r="1039112" customFormat="false" ht="12.8" hidden="false" customHeight="false" outlineLevel="0" collapsed="false"/>
    <row r="1039113" customFormat="false" ht="12.8" hidden="false" customHeight="false" outlineLevel="0" collapsed="false"/>
    <row r="1039114" customFormat="false" ht="12.8" hidden="false" customHeight="false" outlineLevel="0" collapsed="false"/>
    <row r="1039115" customFormat="false" ht="12.8" hidden="false" customHeight="false" outlineLevel="0" collapsed="false"/>
    <row r="1039116" customFormat="false" ht="12.8" hidden="false" customHeight="false" outlineLevel="0" collapsed="false"/>
    <row r="1039117" customFormat="false" ht="12.8" hidden="false" customHeight="false" outlineLevel="0" collapsed="false"/>
    <row r="1039118" customFormat="false" ht="12.8" hidden="false" customHeight="false" outlineLevel="0" collapsed="false"/>
    <row r="1039119" customFormat="false" ht="12.8" hidden="false" customHeight="false" outlineLevel="0" collapsed="false"/>
    <row r="1039120" customFormat="false" ht="12.8" hidden="false" customHeight="false" outlineLevel="0" collapsed="false"/>
    <row r="1039121" customFormat="false" ht="12.8" hidden="false" customHeight="false" outlineLevel="0" collapsed="false"/>
    <row r="1039122" customFormat="false" ht="12.8" hidden="false" customHeight="false" outlineLevel="0" collapsed="false"/>
    <row r="1039123" customFormat="false" ht="12.8" hidden="false" customHeight="false" outlineLevel="0" collapsed="false"/>
    <row r="1039124" customFormat="false" ht="12.8" hidden="false" customHeight="false" outlineLevel="0" collapsed="false"/>
    <row r="1039125" customFormat="false" ht="12.8" hidden="false" customHeight="false" outlineLevel="0" collapsed="false"/>
    <row r="1039126" customFormat="false" ht="12.8" hidden="false" customHeight="false" outlineLevel="0" collapsed="false"/>
    <row r="1039127" customFormat="false" ht="12.8" hidden="false" customHeight="false" outlineLevel="0" collapsed="false"/>
    <row r="1039128" customFormat="false" ht="12.8" hidden="false" customHeight="false" outlineLevel="0" collapsed="false"/>
    <row r="1039129" customFormat="false" ht="12.8" hidden="false" customHeight="false" outlineLevel="0" collapsed="false"/>
    <row r="1039130" customFormat="false" ht="12.8" hidden="false" customHeight="false" outlineLevel="0" collapsed="false"/>
    <row r="1039131" customFormat="false" ht="12.8" hidden="false" customHeight="false" outlineLevel="0" collapsed="false"/>
    <row r="1039132" customFormat="false" ht="12.8" hidden="false" customHeight="false" outlineLevel="0" collapsed="false"/>
    <row r="1039133" customFormat="false" ht="12.8" hidden="false" customHeight="false" outlineLevel="0" collapsed="false"/>
    <row r="1039134" customFormat="false" ht="12.8" hidden="false" customHeight="false" outlineLevel="0" collapsed="false"/>
    <row r="1039135" customFormat="false" ht="12.8" hidden="false" customHeight="false" outlineLevel="0" collapsed="false"/>
    <row r="1039136" customFormat="false" ht="12.8" hidden="false" customHeight="false" outlineLevel="0" collapsed="false"/>
    <row r="1039137" customFormat="false" ht="12.8" hidden="false" customHeight="false" outlineLevel="0" collapsed="false"/>
    <row r="1039138" customFormat="false" ht="12.8" hidden="false" customHeight="false" outlineLevel="0" collapsed="false"/>
    <row r="1039139" customFormat="false" ht="12.8" hidden="false" customHeight="false" outlineLevel="0" collapsed="false"/>
    <row r="1039140" customFormat="false" ht="12.8" hidden="false" customHeight="false" outlineLevel="0" collapsed="false"/>
    <row r="1039141" customFormat="false" ht="12.8" hidden="false" customHeight="false" outlineLevel="0" collapsed="false"/>
    <row r="1039142" customFormat="false" ht="12.8" hidden="false" customHeight="false" outlineLevel="0" collapsed="false"/>
    <row r="1039143" customFormat="false" ht="12.8" hidden="false" customHeight="false" outlineLevel="0" collapsed="false"/>
    <row r="1039144" customFormat="false" ht="12.8" hidden="false" customHeight="false" outlineLevel="0" collapsed="false"/>
    <row r="1039145" customFormat="false" ht="12.8" hidden="false" customHeight="false" outlineLevel="0" collapsed="false"/>
    <row r="1039146" customFormat="false" ht="12.8" hidden="false" customHeight="false" outlineLevel="0" collapsed="false"/>
    <row r="1039147" customFormat="false" ht="12.8" hidden="false" customHeight="false" outlineLevel="0" collapsed="false"/>
    <row r="1039148" customFormat="false" ht="12.8" hidden="false" customHeight="false" outlineLevel="0" collapsed="false"/>
    <row r="1039149" customFormat="false" ht="12.8" hidden="false" customHeight="false" outlineLevel="0" collapsed="false"/>
    <row r="1039150" customFormat="false" ht="12.8" hidden="false" customHeight="false" outlineLevel="0" collapsed="false"/>
    <row r="1039151" customFormat="false" ht="12.8" hidden="false" customHeight="false" outlineLevel="0" collapsed="false"/>
    <row r="1039152" customFormat="false" ht="12.8" hidden="false" customHeight="false" outlineLevel="0" collapsed="false"/>
    <row r="1039153" customFormat="false" ht="12.8" hidden="false" customHeight="false" outlineLevel="0" collapsed="false"/>
    <row r="1039154" customFormat="false" ht="12.8" hidden="false" customHeight="false" outlineLevel="0" collapsed="false"/>
    <row r="1039155" customFormat="false" ht="12.8" hidden="false" customHeight="false" outlineLevel="0" collapsed="false"/>
    <row r="1039156" customFormat="false" ht="12.8" hidden="false" customHeight="false" outlineLevel="0" collapsed="false"/>
    <row r="1039157" customFormat="false" ht="12.8" hidden="false" customHeight="false" outlineLevel="0" collapsed="false"/>
    <row r="1039158" customFormat="false" ht="12.8" hidden="false" customHeight="false" outlineLevel="0" collapsed="false"/>
    <row r="1039159" customFormat="false" ht="12.8" hidden="false" customHeight="false" outlineLevel="0" collapsed="false"/>
    <row r="1039160" customFormat="false" ht="12.8" hidden="false" customHeight="false" outlineLevel="0" collapsed="false"/>
    <row r="1039161" customFormat="false" ht="12.8" hidden="false" customHeight="false" outlineLevel="0" collapsed="false"/>
    <row r="1039162" customFormat="false" ht="12.8" hidden="false" customHeight="false" outlineLevel="0" collapsed="false"/>
    <row r="1039163" customFormat="false" ht="12.8" hidden="false" customHeight="false" outlineLevel="0" collapsed="false"/>
    <row r="1039164" customFormat="false" ht="12.8" hidden="false" customHeight="false" outlineLevel="0" collapsed="false"/>
    <row r="1039165" customFormat="false" ht="12.8" hidden="false" customHeight="false" outlineLevel="0" collapsed="false"/>
    <row r="1039166" customFormat="false" ht="12.8" hidden="false" customHeight="false" outlineLevel="0" collapsed="false"/>
    <row r="1039167" customFormat="false" ht="12.8" hidden="false" customHeight="false" outlineLevel="0" collapsed="false"/>
    <row r="1039168" customFormat="false" ht="12.8" hidden="false" customHeight="false" outlineLevel="0" collapsed="false"/>
    <row r="1039169" customFormat="false" ht="12.8" hidden="false" customHeight="false" outlineLevel="0" collapsed="false"/>
    <row r="1039170" customFormat="false" ht="12.8" hidden="false" customHeight="false" outlineLevel="0" collapsed="false"/>
    <row r="1039171" customFormat="false" ht="12.8" hidden="false" customHeight="false" outlineLevel="0" collapsed="false"/>
    <row r="1039172" customFormat="false" ht="12.8" hidden="false" customHeight="false" outlineLevel="0" collapsed="false"/>
    <row r="1039173" customFormat="false" ht="12.8" hidden="false" customHeight="false" outlineLevel="0" collapsed="false"/>
    <row r="1039174" customFormat="false" ht="12.8" hidden="false" customHeight="false" outlineLevel="0" collapsed="false"/>
    <row r="1039175" customFormat="false" ht="12.8" hidden="false" customHeight="false" outlineLevel="0" collapsed="false"/>
    <row r="1039176" customFormat="false" ht="12.8" hidden="false" customHeight="false" outlineLevel="0" collapsed="false"/>
    <row r="1039177" customFormat="false" ht="12.8" hidden="false" customHeight="false" outlineLevel="0" collapsed="false"/>
    <row r="1039178" customFormat="false" ht="12.8" hidden="false" customHeight="false" outlineLevel="0" collapsed="false"/>
    <row r="1039179" customFormat="false" ht="12.8" hidden="false" customHeight="false" outlineLevel="0" collapsed="false"/>
    <row r="1039180" customFormat="false" ht="12.8" hidden="false" customHeight="false" outlineLevel="0" collapsed="false"/>
    <row r="1039181" customFormat="false" ht="12.8" hidden="false" customHeight="false" outlineLevel="0" collapsed="false"/>
    <row r="1039182" customFormat="false" ht="12.8" hidden="false" customHeight="false" outlineLevel="0" collapsed="false"/>
    <row r="1039183" customFormat="false" ht="12.8" hidden="false" customHeight="false" outlineLevel="0" collapsed="false"/>
    <row r="1039184" customFormat="false" ht="12.8" hidden="false" customHeight="false" outlineLevel="0" collapsed="false"/>
    <row r="1039185" customFormat="false" ht="12.8" hidden="false" customHeight="false" outlineLevel="0" collapsed="false"/>
    <row r="1039186" customFormat="false" ht="12.8" hidden="false" customHeight="false" outlineLevel="0" collapsed="false"/>
    <row r="1039187" customFormat="false" ht="12.8" hidden="false" customHeight="false" outlineLevel="0" collapsed="false"/>
    <row r="1039188" customFormat="false" ht="12.8" hidden="false" customHeight="false" outlineLevel="0" collapsed="false"/>
    <row r="1039189" customFormat="false" ht="12.8" hidden="false" customHeight="false" outlineLevel="0" collapsed="false"/>
    <row r="1039190" customFormat="false" ht="12.8" hidden="false" customHeight="false" outlineLevel="0" collapsed="false"/>
    <row r="1039191" customFormat="false" ht="12.8" hidden="false" customHeight="false" outlineLevel="0" collapsed="false"/>
    <row r="1039192" customFormat="false" ht="12.8" hidden="false" customHeight="false" outlineLevel="0" collapsed="false"/>
    <row r="1039193" customFormat="false" ht="12.8" hidden="false" customHeight="false" outlineLevel="0" collapsed="false"/>
    <row r="1039194" customFormat="false" ht="12.8" hidden="false" customHeight="false" outlineLevel="0" collapsed="false"/>
    <row r="1039195" customFormat="false" ht="12.8" hidden="false" customHeight="false" outlineLevel="0" collapsed="false"/>
    <row r="1039196" customFormat="false" ht="12.8" hidden="false" customHeight="false" outlineLevel="0" collapsed="false"/>
    <row r="1039197" customFormat="false" ht="12.8" hidden="false" customHeight="false" outlineLevel="0" collapsed="false"/>
    <row r="1039198" customFormat="false" ht="12.8" hidden="false" customHeight="false" outlineLevel="0" collapsed="false"/>
    <row r="1039199" customFormat="false" ht="12.8" hidden="false" customHeight="false" outlineLevel="0" collapsed="false"/>
    <row r="1039200" customFormat="false" ht="12.8" hidden="false" customHeight="false" outlineLevel="0" collapsed="false"/>
    <row r="1039201" customFormat="false" ht="12.8" hidden="false" customHeight="false" outlineLevel="0" collapsed="false"/>
    <row r="1039202" customFormat="false" ht="12.8" hidden="false" customHeight="false" outlineLevel="0" collapsed="false"/>
    <row r="1039203" customFormat="false" ht="12.8" hidden="false" customHeight="false" outlineLevel="0" collapsed="false"/>
    <row r="1039204" customFormat="false" ht="12.8" hidden="false" customHeight="false" outlineLevel="0" collapsed="false"/>
    <row r="1039205" customFormat="false" ht="12.8" hidden="false" customHeight="false" outlineLevel="0" collapsed="false"/>
    <row r="1039206" customFormat="false" ht="12.8" hidden="false" customHeight="false" outlineLevel="0" collapsed="false"/>
    <row r="1039207" customFormat="false" ht="12.8" hidden="false" customHeight="false" outlineLevel="0" collapsed="false"/>
    <row r="1039208" customFormat="false" ht="12.8" hidden="false" customHeight="false" outlineLevel="0" collapsed="false"/>
    <row r="1039209" customFormat="false" ht="12.8" hidden="false" customHeight="false" outlineLevel="0" collapsed="false"/>
    <row r="1039210" customFormat="false" ht="12.8" hidden="false" customHeight="false" outlineLevel="0" collapsed="false"/>
    <row r="1039211" customFormat="false" ht="12.8" hidden="false" customHeight="false" outlineLevel="0" collapsed="false"/>
    <row r="1039212" customFormat="false" ht="12.8" hidden="false" customHeight="false" outlineLevel="0" collapsed="false"/>
    <row r="1039213" customFormat="false" ht="12.8" hidden="false" customHeight="false" outlineLevel="0" collapsed="false"/>
    <row r="1039214" customFormat="false" ht="12.8" hidden="false" customHeight="false" outlineLevel="0" collapsed="false"/>
    <row r="1039215" customFormat="false" ht="12.8" hidden="false" customHeight="false" outlineLevel="0" collapsed="false"/>
    <row r="1039216" customFormat="false" ht="12.8" hidden="false" customHeight="false" outlineLevel="0" collapsed="false"/>
    <row r="1039217" customFormat="false" ht="12.8" hidden="false" customHeight="false" outlineLevel="0" collapsed="false"/>
    <row r="1039218" customFormat="false" ht="12.8" hidden="false" customHeight="false" outlineLevel="0" collapsed="false"/>
    <row r="1039219" customFormat="false" ht="12.8" hidden="false" customHeight="false" outlineLevel="0" collapsed="false"/>
    <row r="1039220" customFormat="false" ht="12.8" hidden="false" customHeight="false" outlineLevel="0" collapsed="false"/>
    <row r="1039221" customFormat="false" ht="12.8" hidden="false" customHeight="false" outlineLevel="0" collapsed="false"/>
    <row r="1039222" customFormat="false" ht="12.8" hidden="false" customHeight="false" outlineLevel="0" collapsed="false"/>
    <row r="1039223" customFormat="false" ht="12.8" hidden="false" customHeight="false" outlineLevel="0" collapsed="false"/>
    <row r="1039224" customFormat="false" ht="12.8" hidden="false" customHeight="false" outlineLevel="0" collapsed="false"/>
    <row r="1039225" customFormat="false" ht="12.8" hidden="false" customHeight="false" outlineLevel="0" collapsed="false"/>
    <row r="1039226" customFormat="false" ht="12.8" hidden="false" customHeight="false" outlineLevel="0" collapsed="false"/>
    <row r="1039227" customFormat="false" ht="12.8" hidden="false" customHeight="false" outlineLevel="0" collapsed="false"/>
    <row r="1039228" customFormat="false" ht="12.8" hidden="false" customHeight="false" outlineLevel="0" collapsed="false"/>
    <row r="1039229" customFormat="false" ht="12.8" hidden="false" customHeight="false" outlineLevel="0" collapsed="false"/>
    <row r="1039230" customFormat="false" ht="12.8" hidden="false" customHeight="false" outlineLevel="0" collapsed="false"/>
    <row r="1039231" customFormat="false" ht="12.8" hidden="false" customHeight="false" outlineLevel="0" collapsed="false"/>
    <row r="1039232" customFormat="false" ht="12.8" hidden="false" customHeight="false" outlineLevel="0" collapsed="false"/>
    <row r="1039233" customFormat="false" ht="12.8" hidden="false" customHeight="false" outlineLevel="0" collapsed="false"/>
    <row r="1039234" customFormat="false" ht="12.8" hidden="false" customHeight="false" outlineLevel="0" collapsed="false"/>
    <row r="1039235" customFormat="false" ht="12.8" hidden="false" customHeight="false" outlineLevel="0" collapsed="false"/>
    <row r="1039236" customFormat="false" ht="12.8" hidden="false" customHeight="false" outlineLevel="0" collapsed="false"/>
    <row r="1039237" customFormat="false" ht="12.8" hidden="false" customHeight="false" outlineLevel="0" collapsed="false"/>
    <row r="1039238" customFormat="false" ht="12.8" hidden="false" customHeight="false" outlineLevel="0" collapsed="false"/>
    <row r="1039239" customFormat="false" ht="12.8" hidden="false" customHeight="false" outlineLevel="0" collapsed="false"/>
    <row r="1039240" customFormat="false" ht="12.8" hidden="false" customHeight="false" outlineLevel="0" collapsed="false"/>
    <row r="1039241" customFormat="false" ht="12.8" hidden="false" customHeight="false" outlineLevel="0" collapsed="false"/>
    <row r="1039242" customFormat="false" ht="12.8" hidden="false" customHeight="false" outlineLevel="0" collapsed="false"/>
    <row r="1039243" customFormat="false" ht="12.8" hidden="false" customHeight="false" outlineLevel="0" collapsed="false"/>
    <row r="1039244" customFormat="false" ht="12.8" hidden="false" customHeight="false" outlineLevel="0" collapsed="false"/>
    <row r="1039245" customFormat="false" ht="12.8" hidden="false" customHeight="false" outlineLevel="0" collapsed="false"/>
    <row r="1039246" customFormat="false" ht="12.8" hidden="false" customHeight="false" outlineLevel="0" collapsed="false"/>
    <row r="1039247" customFormat="false" ht="12.8" hidden="false" customHeight="false" outlineLevel="0" collapsed="false"/>
    <row r="1039248" customFormat="false" ht="12.8" hidden="false" customHeight="false" outlineLevel="0" collapsed="false"/>
    <row r="1039249" customFormat="false" ht="12.8" hidden="false" customHeight="false" outlineLevel="0" collapsed="false"/>
    <row r="1039250" customFormat="false" ht="12.8" hidden="false" customHeight="false" outlineLevel="0" collapsed="false"/>
    <row r="1039251" customFormat="false" ht="12.8" hidden="false" customHeight="false" outlineLevel="0" collapsed="false"/>
    <row r="1039252" customFormat="false" ht="12.8" hidden="false" customHeight="false" outlineLevel="0" collapsed="false"/>
    <row r="1039253" customFormat="false" ht="12.8" hidden="false" customHeight="false" outlineLevel="0" collapsed="false"/>
    <row r="1039254" customFormat="false" ht="12.8" hidden="false" customHeight="false" outlineLevel="0" collapsed="false"/>
    <row r="1039255" customFormat="false" ht="12.8" hidden="false" customHeight="false" outlineLevel="0" collapsed="false"/>
    <row r="1039256" customFormat="false" ht="12.8" hidden="false" customHeight="false" outlineLevel="0" collapsed="false"/>
    <row r="1039257" customFormat="false" ht="12.8" hidden="false" customHeight="false" outlineLevel="0" collapsed="false"/>
    <row r="1039258" customFormat="false" ht="12.8" hidden="false" customHeight="false" outlineLevel="0" collapsed="false"/>
    <row r="1039259" customFormat="false" ht="12.8" hidden="false" customHeight="false" outlineLevel="0" collapsed="false"/>
    <row r="1039260" customFormat="false" ht="12.8" hidden="false" customHeight="false" outlineLevel="0" collapsed="false"/>
    <row r="1039261" customFormat="false" ht="12.8" hidden="false" customHeight="false" outlineLevel="0" collapsed="false"/>
    <row r="1039262" customFormat="false" ht="12.8" hidden="false" customHeight="false" outlineLevel="0" collapsed="false"/>
    <row r="1039263" customFormat="false" ht="12.8" hidden="false" customHeight="false" outlineLevel="0" collapsed="false"/>
    <row r="1039264" customFormat="false" ht="12.8" hidden="false" customHeight="false" outlineLevel="0" collapsed="false"/>
    <row r="1039265" customFormat="false" ht="12.8" hidden="false" customHeight="false" outlineLevel="0" collapsed="false"/>
    <row r="1039266" customFormat="false" ht="12.8" hidden="false" customHeight="false" outlineLevel="0" collapsed="false"/>
    <row r="1039267" customFormat="false" ht="12.8" hidden="false" customHeight="false" outlineLevel="0" collapsed="false"/>
    <row r="1039268" customFormat="false" ht="12.8" hidden="false" customHeight="false" outlineLevel="0" collapsed="false"/>
    <row r="1039269" customFormat="false" ht="12.8" hidden="false" customHeight="false" outlineLevel="0" collapsed="false"/>
    <row r="1039270" customFormat="false" ht="12.8" hidden="false" customHeight="false" outlineLevel="0" collapsed="false"/>
    <row r="1039271" customFormat="false" ht="12.8" hidden="false" customHeight="false" outlineLevel="0" collapsed="false"/>
    <row r="1039272" customFormat="false" ht="12.8" hidden="false" customHeight="false" outlineLevel="0" collapsed="false"/>
    <row r="1039273" customFormat="false" ht="12.8" hidden="false" customHeight="false" outlineLevel="0" collapsed="false"/>
    <row r="1039274" customFormat="false" ht="12.8" hidden="false" customHeight="false" outlineLevel="0" collapsed="false"/>
    <row r="1039275" customFormat="false" ht="12.8" hidden="false" customHeight="false" outlineLevel="0" collapsed="false"/>
    <row r="1039276" customFormat="false" ht="12.8" hidden="false" customHeight="false" outlineLevel="0" collapsed="false"/>
    <row r="1039277" customFormat="false" ht="12.8" hidden="false" customHeight="false" outlineLevel="0" collapsed="false"/>
    <row r="1039278" customFormat="false" ht="12.8" hidden="false" customHeight="false" outlineLevel="0" collapsed="false"/>
    <row r="1039279" customFormat="false" ht="12.8" hidden="false" customHeight="false" outlineLevel="0" collapsed="false"/>
    <row r="1039280" customFormat="false" ht="12.8" hidden="false" customHeight="false" outlineLevel="0" collapsed="false"/>
    <row r="1039281" customFormat="false" ht="12.8" hidden="false" customHeight="false" outlineLevel="0" collapsed="false"/>
    <row r="1039282" customFormat="false" ht="12.8" hidden="false" customHeight="false" outlineLevel="0" collapsed="false"/>
    <row r="1039283" customFormat="false" ht="12.8" hidden="false" customHeight="false" outlineLevel="0" collapsed="false"/>
    <row r="1039284" customFormat="false" ht="12.8" hidden="false" customHeight="false" outlineLevel="0" collapsed="false"/>
    <row r="1039285" customFormat="false" ht="12.8" hidden="false" customHeight="false" outlineLevel="0" collapsed="false"/>
    <row r="1039286" customFormat="false" ht="12.8" hidden="false" customHeight="false" outlineLevel="0" collapsed="false"/>
    <row r="1039287" customFormat="false" ht="12.8" hidden="false" customHeight="false" outlineLevel="0" collapsed="false"/>
    <row r="1039288" customFormat="false" ht="12.8" hidden="false" customHeight="false" outlineLevel="0" collapsed="false"/>
    <row r="1039289" customFormat="false" ht="12.8" hidden="false" customHeight="false" outlineLevel="0" collapsed="false"/>
    <row r="1039290" customFormat="false" ht="12.8" hidden="false" customHeight="false" outlineLevel="0" collapsed="false"/>
    <row r="1039291" customFormat="false" ht="12.8" hidden="false" customHeight="false" outlineLevel="0" collapsed="false"/>
    <row r="1039292" customFormat="false" ht="12.8" hidden="false" customHeight="false" outlineLevel="0" collapsed="false"/>
    <row r="1039293" customFormat="false" ht="12.8" hidden="false" customHeight="false" outlineLevel="0" collapsed="false"/>
    <row r="1039294" customFormat="false" ht="12.8" hidden="false" customHeight="false" outlineLevel="0" collapsed="false"/>
    <row r="1039295" customFormat="false" ht="12.8" hidden="false" customHeight="false" outlineLevel="0" collapsed="false"/>
    <row r="1039296" customFormat="false" ht="12.8" hidden="false" customHeight="false" outlineLevel="0" collapsed="false"/>
    <row r="1039297" customFormat="false" ht="12.8" hidden="false" customHeight="false" outlineLevel="0" collapsed="false"/>
    <row r="1039298" customFormat="false" ht="12.8" hidden="false" customHeight="false" outlineLevel="0" collapsed="false"/>
    <row r="1039299" customFormat="false" ht="12.8" hidden="false" customHeight="false" outlineLevel="0" collapsed="false"/>
    <row r="1039300" customFormat="false" ht="12.8" hidden="false" customHeight="false" outlineLevel="0" collapsed="false"/>
    <row r="1039301" customFormat="false" ht="12.8" hidden="false" customHeight="false" outlineLevel="0" collapsed="false"/>
    <row r="1039302" customFormat="false" ht="12.8" hidden="false" customHeight="false" outlineLevel="0" collapsed="false"/>
    <row r="1039303" customFormat="false" ht="12.8" hidden="false" customHeight="false" outlineLevel="0" collapsed="false"/>
    <row r="1039304" customFormat="false" ht="12.8" hidden="false" customHeight="false" outlineLevel="0" collapsed="false"/>
    <row r="1039305" customFormat="false" ht="12.8" hidden="false" customHeight="false" outlineLevel="0" collapsed="false"/>
    <row r="1039306" customFormat="false" ht="12.8" hidden="false" customHeight="false" outlineLevel="0" collapsed="false"/>
    <row r="1039307" customFormat="false" ht="12.8" hidden="false" customHeight="false" outlineLevel="0" collapsed="false"/>
    <row r="1039308" customFormat="false" ht="12.8" hidden="false" customHeight="false" outlineLevel="0" collapsed="false"/>
    <row r="1039309" customFormat="false" ht="12.8" hidden="false" customHeight="false" outlineLevel="0" collapsed="false"/>
    <row r="1039310" customFormat="false" ht="12.8" hidden="false" customHeight="false" outlineLevel="0" collapsed="false"/>
    <row r="1039311" customFormat="false" ht="12.8" hidden="false" customHeight="false" outlineLevel="0" collapsed="false"/>
    <row r="1039312" customFormat="false" ht="12.8" hidden="false" customHeight="false" outlineLevel="0" collapsed="false"/>
    <row r="1039313" customFormat="false" ht="12.8" hidden="false" customHeight="false" outlineLevel="0" collapsed="false"/>
    <row r="1039314" customFormat="false" ht="12.8" hidden="false" customHeight="false" outlineLevel="0" collapsed="false"/>
    <row r="1039315" customFormat="false" ht="12.8" hidden="false" customHeight="false" outlineLevel="0" collapsed="false"/>
    <row r="1039316" customFormat="false" ht="12.8" hidden="false" customHeight="false" outlineLevel="0" collapsed="false"/>
    <row r="1039317" customFormat="false" ht="12.8" hidden="false" customHeight="false" outlineLevel="0" collapsed="false"/>
    <row r="1039318" customFormat="false" ht="12.8" hidden="false" customHeight="false" outlineLevel="0" collapsed="false"/>
    <row r="1039319" customFormat="false" ht="12.8" hidden="false" customHeight="false" outlineLevel="0" collapsed="false"/>
    <row r="1039320" customFormat="false" ht="12.8" hidden="false" customHeight="false" outlineLevel="0" collapsed="false"/>
    <row r="1039321" customFormat="false" ht="12.8" hidden="false" customHeight="false" outlineLevel="0" collapsed="false"/>
    <row r="1039322" customFormat="false" ht="12.8" hidden="false" customHeight="false" outlineLevel="0" collapsed="false"/>
    <row r="1039323" customFormat="false" ht="12.8" hidden="false" customHeight="false" outlineLevel="0" collapsed="false"/>
    <row r="1039324" customFormat="false" ht="12.8" hidden="false" customHeight="false" outlineLevel="0" collapsed="false"/>
    <row r="1039325" customFormat="false" ht="12.8" hidden="false" customHeight="false" outlineLevel="0" collapsed="false"/>
    <row r="1039326" customFormat="false" ht="12.8" hidden="false" customHeight="false" outlineLevel="0" collapsed="false"/>
    <row r="1039327" customFormat="false" ht="12.8" hidden="false" customHeight="false" outlineLevel="0" collapsed="false"/>
    <row r="1039328" customFormat="false" ht="12.8" hidden="false" customHeight="false" outlineLevel="0" collapsed="false"/>
    <row r="1039329" customFormat="false" ht="12.8" hidden="false" customHeight="false" outlineLevel="0" collapsed="false"/>
    <row r="1039330" customFormat="false" ht="12.8" hidden="false" customHeight="false" outlineLevel="0" collapsed="false"/>
    <row r="1039331" customFormat="false" ht="12.8" hidden="false" customHeight="false" outlineLevel="0" collapsed="false"/>
    <row r="1039332" customFormat="false" ht="12.8" hidden="false" customHeight="false" outlineLevel="0" collapsed="false"/>
    <row r="1039333" customFormat="false" ht="12.8" hidden="false" customHeight="false" outlineLevel="0" collapsed="false"/>
    <row r="1039334" customFormat="false" ht="12.8" hidden="false" customHeight="false" outlineLevel="0" collapsed="false"/>
    <row r="1039335" customFormat="false" ht="12.8" hidden="false" customHeight="false" outlineLevel="0" collapsed="false"/>
    <row r="1039336" customFormat="false" ht="12.8" hidden="false" customHeight="false" outlineLevel="0" collapsed="false"/>
    <row r="1039337" customFormat="false" ht="12.8" hidden="false" customHeight="false" outlineLevel="0" collapsed="false"/>
    <row r="1039338" customFormat="false" ht="12.8" hidden="false" customHeight="false" outlineLevel="0" collapsed="false"/>
    <row r="1039339" customFormat="false" ht="12.8" hidden="false" customHeight="false" outlineLevel="0" collapsed="false"/>
    <row r="1039340" customFormat="false" ht="12.8" hidden="false" customHeight="false" outlineLevel="0" collapsed="false"/>
    <row r="1039341" customFormat="false" ht="12.8" hidden="false" customHeight="false" outlineLevel="0" collapsed="false"/>
    <row r="1039342" customFormat="false" ht="12.8" hidden="false" customHeight="false" outlineLevel="0" collapsed="false"/>
    <row r="1039343" customFormat="false" ht="12.8" hidden="false" customHeight="false" outlineLevel="0" collapsed="false"/>
    <row r="1039344" customFormat="false" ht="12.8" hidden="false" customHeight="false" outlineLevel="0" collapsed="false"/>
    <row r="1039345" customFormat="false" ht="12.8" hidden="false" customHeight="false" outlineLevel="0" collapsed="false"/>
    <row r="1039346" customFormat="false" ht="12.8" hidden="false" customHeight="false" outlineLevel="0" collapsed="false"/>
    <row r="1039347" customFormat="false" ht="12.8" hidden="false" customHeight="false" outlineLevel="0" collapsed="false"/>
    <row r="1039348" customFormat="false" ht="12.8" hidden="false" customHeight="false" outlineLevel="0" collapsed="false"/>
    <row r="1039349" customFormat="false" ht="12.8" hidden="false" customHeight="false" outlineLevel="0" collapsed="false"/>
    <row r="1039350" customFormat="false" ht="12.8" hidden="false" customHeight="false" outlineLevel="0" collapsed="false"/>
    <row r="1039351" customFormat="false" ht="12.8" hidden="false" customHeight="false" outlineLevel="0" collapsed="false"/>
    <row r="1039352" customFormat="false" ht="12.8" hidden="false" customHeight="false" outlineLevel="0" collapsed="false"/>
    <row r="1039353" customFormat="false" ht="12.8" hidden="false" customHeight="false" outlineLevel="0" collapsed="false"/>
    <row r="1039354" customFormat="false" ht="12.8" hidden="false" customHeight="false" outlineLevel="0" collapsed="false"/>
    <row r="1039355" customFormat="false" ht="12.8" hidden="false" customHeight="false" outlineLevel="0" collapsed="false"/>
    <row r="1039356" customFormat="false" ht="12.8" hidden="false" customHeight="false" outlineLevel="0" collapsed="false"/>
    <row r="1039357" customFormat="false" ht="12.8" hidden="false" customHeight="false" outlineLevel="0" collapsed="false"/>
    <row r="1039358" customFormat="false" ht="12.8" hidden="false" customHeight="false" outlineLevel="0" collapsed="false"/>
    <row r="1039359" customFormat="false" ht="12.8" hidden="false" customHeight="false" outlineLevel="0" collapsed="false"/>
    <row r="1039360" customFormat="false" ht="12.8" hidden="false" customHeight="false" outlineLevel="0" collapsed="false"/>
    <row r="1039361" customFormat="false" ht="12.8" hidden="false" customHeight="false" outlineLevel="0" collapsed="false"/>
    <row r="1039362" customFormat="false" ht="12.8" hidden="false" customHeight="false" outlineLevel="0" collapsed="false"/>
    <row r="1039363" customFormat="false" ht="12.8" hidden="false" customHeight="false" outlineLevel="0" collapsed="false"/>
    <row r="1039364" customFormat="false" ht="12.8" hidden="false" customHeight="false" outlineLevel="0" collapsed="false"/>
    <row r="1039365" customFormat="false" ht="12.8" hidden="false" customHeight="false" outlineLevel="0" collapsed="false"/>
    <row r="1039366" customFormat="false" ht="12.8" hidden="false" customHeight="false" outlineLevel="0" collapsed="false"/>
    <row r="1039367" customFormat="false" ht="12.8" hidden="false" customHeight="false" outlineLevel="0" collapsed="false"/>
    <row r="1039368" customFormat="false" ht="12.8" hidden="false" customHeight="false" outlineLevel="0" collapsed="false"/>
    <row r="1039369" customFormat="false" ht="12.8" hidden="false" customHeight="false" outlineLevel="0" collapsed="false"/>
    <row r="1039370" customFormat="false" ht="12.8" hidden="false" customHeight="false" outlineLevel="0" collapsed="false"/>
    <row r="1039371" customFormat="false" ht="12.8" hidden="false" customHeight="false" outlineLevel="0" collapsed="false"/>
    <row r="1039372" customFormat="false" ht="12.8" hidden="false" customHeight="false" outlineLevel="0" collapsed="false"/>
    <row r="1039373" customFormat="false" ht="12.8" hidden="false" customHeight="false" outlineLevel="0" collapsed="false"/>
    <row r="1039374" customFormat="false" ht="12.8" hidden="false" customHeight="false" outlineLevel="0" collapsed="false"/>
    <row r="1039375" customFormat="false" ht="12.8" hidden="false" customHeight="false" outlineLevel="0" collapsed="false"/>
    <row r="1039376" customFormat="false" ht="12.8" hidden="false" customHeight="false" outlineLevel="0" collapsed="false"/>
    <row r="1039377" customFormat="false" ht="12.8" hidden="false" customHeight="false" outlineLevel="0" collapsed="false"/>
    <row r="1039378" customFormat="false" ht="12.8" hidden="false" customHeight="false" outlineLevel="0" collapsed="false"/>
    <row r="1039379" customFormat="false" ht="12.8" hidden="false" customHeight="false" outlineLevel="0" collapsed="false"/>
    <row r="1039380" customFormat="false" ht="12.8" hidden="false" customHeight="false" outlineLevel="0" collapsed="false"/>
    <row r="1039381" customFormat="false" ht="12.8" hidden="false" customHeight="false" outlineLevel="0" collapsed="false"/>
    <row r="1039382" customFormat="false" ht="12.8" hidden="false" customHeight="false" outlineLevel="0" collapsed="false"/>
    <row r="1039383" customFormat="false" ht="12.8" hidden="false" customHeight="false" outlineLevel="0" collapsed="false"/>
    <row r="1039384" customFormat="false" ht="12.8" hidden="false" customHeight="false" outlineLevel="0" collapsed="false"/>
    <row r="1039385" customFormat="false" ht="12.8" hidden="false" customHeight="false" outlineLevel="0" collapsed="false"/>
    <row r="1039386" customFormat="false" ht="12.8" hidden="false" customHeight="false" outlineLevel="0" collapsed="false"/>
    <row r="1039387" customFormat="false" ht="12.8" hidden="false" customHeight="false" outlineLevel="0" collapsed="false"/>
    <row r="1039388" customFormat="false" ht="12.8" hidden="false" customHeight="false" outlineLevel="0" collapsed="false"/>
    <row r="1039389" customFormat="false" ht="12.8" hidden="false" customHeight="false" outlineLevel="0" collapsed="false"/>
    <row r="1039390" customFormat="false" ht="12.8" hidden="false" customHeight="false" outlineLevel="0" collapsed="false"/>
    <row r="1039391" customFormat="false" ht="12.8" hidden="false" customHeight="false" outlineLevel="0" collapsed="false"/>
    <row r="1039392" customFormat="false" ht="12.8" hidden="false" customHeight="false" outlineLevel="0" collapsed="false"/>
    <row r="1039393" customFormat="false" ht="12.8" hidden="false" customHeight="false" outlineLevel="0" collapsed="false"/>
    <row r="1039394" customFormat="false" ht="12.8" hidden="false" customHeight="false" outlineLevel="0" collapsed="false"/>
    <row r="1039395" customFormat="false" ht="12.8" hidden="false" customHeight="false" outlineLevel="0" collapsed="false"/>
    <row r="1039396" customFormat="false" ht="12.8" hidden="false" customHeight="false" outlineLevel="0" collapsed="false"/>
    <row r="1039397" customFormat="false" ht="12.8" hidden="false" customHeight="false" outlineLevel="0" collapsed="false"/>
    <row r="1039398" customFormat="false" ht="12.8" hidden="false" customHeight="false" outlineLevel="0" collapsed="false"/>
    <row r="1039399" customFormat="false" ht="12.8" hidden="false" customHeight="false" outlineLevel="0" collapsed="false"/>
    <row r="1039400" customFormat="false" ht="12.8" hidden="false" customHeight="false" outlineLevel="0" collapsed="false"/>
    <row r="1039401" customFormat="false" ht="12.8" hidden="false" customHeight="false" outlineLevel="0" collapsed="false"/>
    <row r="1039402" customFormat="false" ht="12.8" hidden="false" customHeight="false" outlineLevel="0" collapsed="false"/>
    <row r="1039403" customFormat="false" ht="12.8" hidden="false" customHeight="false" outlineLevel="0" collapsed="false"/>
    <row r="1039404" customFormat="false" ht="12.8" hidden="false" customHeight="false" outlineLevel="0" collapsed="false"/>
    <row r="1039405" customFormat="false" ht="12.8" hidden="false" customHeight="false" outlineLevel="0" collapsed="false"/>
    <row r="1039406" customFormat="false" ht="12.8" hidden="false" customHeight="false" outlineLevel="0" collapsed="false"/>
    <row r="1039407" customFormat="false" ht="12.8" hidden="false" customHeight="false" outlineLevel="0" collapsed="false"/>
    <row r="1039408" customFormat="false" ht="12.8" hidden="false" customHeight="false" outlineLevel="0" collapsed="false"/>
    <row r="1039409" customFormat="false" ht="12.8" hidden="false" customHeight="false" outlineLevel="0" collapsed="false"/>
    <row r="1039410" customFormat="false" ht="12.8" hidden="false" customHeight="false" outlineLevel="0" collapsed="false"/>
    <row r="1039411" customFormat="false" ht="12.8" hidden="false" customHeight="false" outlineLevel="0" collapsed="false"/>
    <row r="1039412" customFormat="false" ht="12.8" hidden="false" customHeight="false" outlineLevel="0" collapsed="false"/>
    <row r="1039413" customFormat="false" ht="12.8" hidden="false" customHeight="false" outlineLevel="0" collapsed="false"/>
    <row r="1039414" customFormat="false" ht="12.8" hidden="false" customHeight="false" outlineLevel="0" collapsed="false"/>
    <row r="1039415" customFormat="false" ht="12.8" hidden="false" customHeight="false" outlineLevel="0" collapsed="false"/>
    <row r="1039416" customFormat="false" ht="12.8" hidden="false" customHeight="false" outlineLevel="0" collapsed="false"/>
    <row r="1039417" customFormat="false" ht="12.8" hidden="false" customHeight="false" outlineLevel="0" collapsed="false"/>
    <row r="1039418" customFormat="false" ht="12.8" hidden="false" customHeight="false" outlineLevel="0" collapsed="false"/>
    <row r="1039419" customFormat="false" ht="12.8" hidden="false" customHeight="false" outlineLevel="0" collapsed="false"/>
    <row r="1039420" customFormat="false" ht="12.8" hidden="false" customHeight="false" outlineLevel="0" collapsed="false"/>
    <row r="1039421" customFormat="false" ht="12.8" hidden="false" customHeight="false" outlineLevel="0" collapsed="false"/>
    <row r="1039422" customFormat="false" ht="12.8" hidden="false" customHeight="false" outlineLevel="0" collapsed="false"/>
    <row r="1039423" customFormat="false" ht="12.8" hidden="false" customHeight="false" outlineLevel="0" collapsed="false"/>
    <row r="1039424" customFormat="false" ht="12.8" hidden="false" customHeight="false" outlineLevel="0" collapsed="false"/>
    <row r="1039425" customFormat="false" ht="12.8" hidden="false" customHeight="false" outlineLevel="0" collapsed="false"/>
    <row r="1039426" customFormat="false" ht="12.8" hidden="false" customHeight="false" outlineLevel="0" collapsed="false"/>
    <row r="1039427" customFormat="false" ht="12.8" hidden="false" customHeight="false" outlineLevel="0" collapsed="false"/>
    <row r="1039428" customFormat="false" ht="12.8" hidden="false" customHeight="false" outlineLevel="0" collapsed="false"/>
    <row r="1039429" customFormat="false" ht="12.8" hidden="false" customHeight="false" outlineLevel="0" collapsed="false"/>
    <row r="1039430" customFormat="false" ht="12.8" hidden="false" customHeight="false" outlineLevel="0" collapsed="false"/>
    <row r="1039431" customFormat="false" ht="12.8" hidden="false" customHeight="false" outlineLevel="0" collapsed="false"/>
    <row r="1039432" customFormat="false" ht="12.8" hidden="false" customHeight="false" outlineLevel="0" collapsed="false"/>
    <row r="1039433" customFormat="false" ht="12.8" hidden="false" customHeight="false" outlineLevel="0" collapsed="false"/>
    <row r="1039434" customFormat="false" ht="12.8" hidden="false" customHeight="false" outlineLevel="0" collapsed="false"/>
    <row r="1039435" customFormat="false" ht="12.8" hidden="false" customHeight="false" outlineLevel="0" collapsed="false"/>
    <row r="1039436" customFormat="false" ht="12.8" hidden="false" customHeight="false" outlineLevel="0" collapsed="false"/>
    <row r="1039437" customFormat="false" ht="12.8" hidden="false" customHeight="false" outlineLevel="0" collapsed="false"/>
    <row r="1039438" customFormat="false" ht="12.8" hidden="false" customHeight="false" outlineLevel="0" collapsed="false"/>
    <row r="1039439" customFormat="false" ht="12.8" hidden="false" customHeight="false" outlineLevel="0" collapsed="false"/>
    <row r="1039440" customFormat="false" ht="12.8" hidden="false" customHeight="false" outlineLevel="0" collapsed="false"/>
    <row r="1039441" customFormat="false" ht="12.8" hidden="false" customHeight="false" outlineLevel="0" collapsed="false"/>
    <row r="1039442" customFormat="false" ht="12.8" hidden="false" customHeight="false" outlineLevel="0" collapsed="false"/>
    <row r="1039443" customFormat="false" ht="12.8" hidden="false" customHeight="false" outlineLevel="0" collapsed="false"/>
    <row r="1039444" customFormat="false" ht="12.8" hidden="false" customHeight="false" outlineLevel="0" collapsed="false"/>
    <row r="1039445" customFormat="false" ht="12.8" hidden="false" customHeight="false" outlineLevel="0" collapsed="false"/>
    <row r="1039446" customFormat="false" ht="12.8" hidden="false" customHeight="false" outlineLevel="0" collapsed="false"/>
    <row r="1039447" customFormat="false" ht="12.8" hidden="false" customHeight="false" outlineLevel="0" collapsed="false"/>
    <row r="1039448" customFormat="false" ht="12.8" hidden="false" customHeight="false" outlineLevel="0" collapsed="false"/>
    <row r="1039449" customFormat="false" ht="12.8" hidden="false" customHeight="false" outlineLevel="0" collapsed="false"/>
    <row r="1039450" customFormat="false" ht="12.8" hidden="false" customHeight="false" outlineLevel="0" collapsed="false"/>
    <row r="1039451" customFormat="false" ht="12.8" hidden="false" customHeight="false" outlineLevel="0" collapsed="false"/>
    <row r="1039452" customFormat="false" ht="12.8" hidden="false" customHeight="false" outlineLevel="0" collapsed="false"/>
    <row r="1039453" customFormat="false" ht="12.8" hidden="false" customHeight="false" outlineLevel="0" collapsed="false"/>
    <row r="1039454" customFormat="false" ht="12.8" hidden="false" customHeight="false" outlineLevel="0" collapsed="false"/>
    <row r="1039455" customFormat="false" ht="12.8" hidden="false" customHeight="false" outlineLevel="0" collapsed="false"/>
    <row r="1039456" customFormat="false" ht="12.8" hidden="false" customHeight="false" outlineLevel="0" collapsed="false"/>
    <row r="1039457" customFormat="false" ht="12.8" hidden="false" customHeight="false" outlineLevel="0" collapsed="false"/>
    <row r="1039458" customFormat="false" ht="12.8" hidden="false" customHeight="false" outlineLevel="0" collapsed="false"/>
    <row r="1039459" customFormat="false" ht="12.8" hidden="false" customHeight="false" outlineLevel="0" collapsed="false"/>
    <row r="1039460" customFormat="false" ht="12.8" hidden="false" customHeight="false" outlineLevel="0" collapsed="false"/>
    <row r="1039461" customFormat="false" ht="12.8" hidden="false" customHeight="false" outlineLevel="0" collapsed="false"/>
    <row r="1039462" customFormat="false" ht="12.8" hidden="false" customHeight="false" outlineLevel="0" collapsed="false"/>
    <row r="1039463" customFormat="false" ht="12.8" hidden="false" customHeight="false" outlineLevel="0" collapsed="false"/>
    <row r="1039464" customFormat="false" ht="12.8" hidden="false" customHeight="false" outlineLevel="0" collapsed="false"/>
    <row r="1039465" customFormat="false" ht="12.8" hidden="false" customHeight="false" outlineLevel="0" collapsed="false"/>
    <row r="1039466" customFormat="false" ht="12.8" hidden="false" customHeight="false" outlineLevel="0" collapsed="false"/>
    <row r="1039467" customFormat="false" ht="12.8" hidden="false" customHeight="false" outlineLevel="0" collapsed="false"/>
    <row r="1039468" customFormat="false" ht="12.8" hidden="false" customHeight="false" outlineLevel="0" collapsed="false"/>
    <row r="1039469" customFormat="false" ht="12.8" hidden="false" customHeight="false" outlineLevel="0" collapsed="false"/>
    <row r="1039470" customFormat="false" ht="12.8" hidden="false" customHeight="false" outlineLevel="0" collapsed="false"/>
    <row r="1039471" customFormat="false" ht="12.8" hidden="false" customHeight="false" outlineLevel="0" collapsed="false"/>
    <row r="1039472" customFormat="false" ht="12.8" hidden="false" customHeight="false" outlineLevel="0" collapsed="false"/>
    <row r="1039473" customFormat="false" ht="12.8" hidden="false" customHeight="false" outlineLevel="0" collapsed="false"/>
    <row r="1039474" customFormat="false" ht="12.8" hidden="false" customHeight="false" outlineLevel="0" collapsed="false"/>
    <row r="1039475" customFormat="false" ht="12.8" hidden="false" customHeight="false" outlineLevel="0" collapsed="false"/>
    <row r="1039476" customFormat="false" ht="12.8" hidden="false" customHeight="false" outlineLevel="0" collapsed="false"/>
    <row r="1039477" customFormat="false" ht="12.8" hidden="false" customHeight="false" outlineLevel="0" collapsed="false"/>
    <row r="1039478" customFormat="false" ht="12.8" hidden="false" customHeight="false" outlineLevel="0" collapsed="false"/>
    <row r="1039479" customFormat="false" ht="12.8" hidden="false" customHeight="false" outlineLevel="0" collapsed="false"/>
    <row r="1039480" customFormat="false" ht="12.8" hidden="false" customHeight="false" outlineLevel="0" collapsed="false"/>
    <row r="1039481" customFormat="false" ht="12.8" hidden="false" customHeight="false" outlineLevel="0" collapsed="false"/>
    <row r="1039482" customFormat="false" ht="12.8" hidden="false" customHeight="false" outlineLevel="0" collapsed="false"/>
    <row r="1039483" customFormat="false" ht="12.8" hidden="false" customHeight="false" outlineLevel="0" collapsed="false"/>
    <row r="1039484" customFormat="false" ht="12.8" hidden="false" customHeight="false" outlineLevel="0" collapsed="false"/>
    <row r="1039485" customFormat="false" ht="12.8" hidden="false" customHeight="false" outlineLevel="0" collapsed="false"/>
    <row r="1039486" customFormat="false" ht="12.8" hidden="false" customHeight="false" outlineLevel="0" collapsed="false"/>
    <row r="1039487" customFormat="false" ht="12.8" hidden="false" customHeight="false" outlineLevel="0" collapsed="false"/>
    <row r="1039488" customFormat="false" ht="12.8" hidden="false" customHeight="false" outlineLevel="0" collapsed="false"/>
    <row r="1039489" customFormat="false" ht="12.8" hidden="false" customHeight="false" outlineLevel="0" collapsed="false"/>
    <row r="1039490" customFormat="false" ht="12.8" hidden="false" customHeight="false" outlineLevel="0" collapsed="false"/>
    <row r="1039491" customFormat="false" ht="12.8" hidden="false" customHeight="false" outlineLevel="0" collapsed="false"/>
    <row r="1039492" customFormat="false" ht="12.8" hidden="false" customHeight="false" outlineLevel="0" collapsed="false"/>
    <row r="1039493" customFormat="false" ht="12.8" hidden="false" customHeight="false" outlineLevel="0" collapsed="false"/>
    <row r="1039494" customFormat="false" ht="12.8" hidden="false" customHeight="false" outlineLevel="0" collapsed="false"/>
    <row r="1039495" customFormat="false" ht="12.8" hidden="false" customHeight="false" outlineLevel="0" collapsed="false"/>
    <row r="1039496" customFormat="false" ht="12.8" hidden="false" customHeight="false" outlineLevel="0" collapsed="false"/>
    <row r="1039497" customFormat="false" ht="12.8" hidden="false" customHeight="false" outlineLevel="0" collapsed="false"/>
    <row r="1039498" customFormat="false" ht="12.8" hidden="false" customHeight="false" outlineLevel="0" collapsed="false"/>
    <row r="1039499" customFormat="false" ht="12.8" hidden="false" customHeight="false" outlineLevel="0" collapsed="false"/>
    <row r="1039500" customFormat="false" ht="12.8" hidden="false" customHeight="false" outlineLevel="0" collapsed="false"/>
    <row r="1039501" customFormat="false" ht="12.8" hidden="false" customHeight="false" outlineLevel="0" collapsed="false"/>
    <row r="1039502" customFormat="false" ht="12.8" hidden="false" customHeight="false" outlineLevel="0" collapsed="false"/>
    <row r="1039503" customFormat="false" ht="12.8" hidden="false" customHeight="false" outlineLevel="0" collapsed="false"/>
    <row r="1039504" customFormat="false" ht="12.8" hidden="false" customHeight="false" outlineLevel="0" collapsed="false"/>
    <row r="1039505" customFormat="false" ht="12.8" hidden="false" customHeight="false" outlineLevel="0" collapsed="false"/>
    <row r="1039506" customFormat="false" ht="12.8" hidden="false" customHeight="false" outlineLevel="0" collapsed="false"/>
    <row r="1039507" customFormat="false" ht="12.8" hidden="false" customHeight="false" outlineLevel="0" collapsed="false"/>
    <row r="1039508" customFormat="false" ht="12.8" hidden="false" customHeight="false" outlineLevel="0" collapsed="false"/>
    <row r="1039509" customFormat="false" ht="12.8" hidden="false" customHeight="false" outlineLevel="0" collapsed="false"/>
    <row r="1039510" customFormat="false" ht="12.8" hidden="false" customHeight="false" outlineLevel="0" collapsed="false"/>
    <row r="1039511" customFormat="false" ht="12.8" hidden="false" customHeight="false" outlineLevel="0" collapsed="false"/>
    <row r="1039512" customFormat="false" ht="12.8" hidden="false" customHeight="false" outlineLevel="0" collapsed="false"/>
    <row r="1039513" customFormat="false" ht="12.8" hidden="false" customHeight="false" outlineLevel="0" collapsed="false"/>
    <row r="1039514" customFormat="false" ht="12.8" hidden="false" customHeight="false" outlineLevel="0" collapsed="false"/>
    <row r="1039515" customFormat="false" ht="12.8" hidden="false" customHeight="false" outlineLevel="0" collapsed="false"/>
    <row r="1039516" customFormat="false" ht="12.8" hidden="false" customHeight="false" outlineLevel="0" collapsed="false"/>
    <row r="1039517" customFormat="false" ht="12.8" hidden="false" customHeight="false" outlineLevel="0" collapsed="false"/>
    <row r="1039518" customFormat="false" ht="12.8" hidden="false" customHeight="false" outlineLevel="0" collapsed="false"/>
    <row r="1039519" customFormat="false" ht="12.8" hidden="false" customHeight="false" outlineLevel="0" collapsed="false"/>
    <row r="1039520" customFormat="false" ht="12.8" hidden="false" customHeight="false" outlineLevel="0" collapsed="false"/>
    <row r="1039521" customFormat="false" ht="12.8" hidden="false" customHeight="false" outlineLevel="0" collapsed="false"/>
    <row r="1039522" customFormat="false" ht="12.8" hidden="false" customHeight="false" outlineLevel="0" collapsed="false"/>
    <row r="1039523" customFormat="false" ht="12.8" hidden="false" customHeight="false" outlineLevel="0" collapsed="false"/>
    <row r="1039524" customFormat="false" ht="12.8" hidden="false" customHeight="false" outlineLevel="0" collapsed="false"/>
    <row r="1039525" customFormat="false" ht="12.8" hidden="false" customHeight="false" outlineLevel="0" collapsed="false"/>
    <row r="1039526" customFormat="false" ht="12.8" hidden="false" customHeight="false" outlineLevel="0" collapsed="false"/>
    <row r="1039527" customFormat="false" ht="12.8" hidden="false" customHeight="false" outlineLevel="0" collapsed="false"/>
    <row r="1039528" customFormat="false" ht="12.8" hidden="false" customHeight="false" outlineLevel="0" collapsed="false"/>
    <row r="1039529" customFormat="false" ht="12.8" hidden="false" customHeight="false" outlineLevel="0" collapsed="false"/>
    <row r="1039530" customFormat="false" ht="12.8" hidden="false" customHeight="false" outlineLevel="0" collapsed="false"/>
    <row r="1039531" customFormat="false" ht="12.8" hidden="false" customHeight="false" outlineLevel="0" collapsed="false"/>
    <row r="1039532" customFormat="false" ht="12.8" hidden="false" customHeight="false" outlineLevel="0" collapsed="false"/>
    <row r="1039533" customFormat="false" ht="12.8" hidden="false" customHeight="false" outlineLevel="0" collapsed="false"/>
    <row r="1039534" customFormat="false" ht="12.8" hidden="false" customHeight="false" outlineLevel="0" collapsed="false"/>
    <row r="1039535" customFormat="false" ht="12.8" hidden="false" customHeight="false" outlineLevel="0" collapsed="false"/>
    <row r="1039536" customFormat="false" ht="12.8" hidden="false" customHeight="false" outlineLevel="0" collapsed="false"/>
    <row r="1039537" customFormat="false" ht="12.8" hidden="false" customHeight="false" outlineLevel="0" collapsed="false"/>
    <row r="1039538" customFormat="false" ht="12.8" hidden="false" customHeight="false" outlineLevel="0" collapsed="false"/>
    <row r="1039539" customFormat="false" ht="12.8" hidden="false" customHeight="false" outlineLevel="0" collapsed="false"/>
    <row r="1039540" customFormat="false" ht="12.8" hidden="false" customHeight="false" outlineLevel="0" collapsed="false"/>
    <row r="1039541" customFormat="false" ht="12.8" hidden="false" customHeight="false" outlineLevel="0" collapsed="false"/>
    <row r="1039542" customFormat="false" ht="12.8" hidden="false" customHeight="false" outlineLevel="0" collapsed="false"/>
    <row r="1039543" customFormat="false" ht="12.8" hidden="false" customHeight="false" outlineLevel="0" collapsed="false"/>
    <row r="1039544" customFormat="false" ht="12.8" hidden="false" customHeight="false" outlineLevel="0" collapsed="false"/>
    <row r="1039545" customFormat="false" ht="12.8" hidden="false" customHeight="false" outlineLevel="0" collapsed="false"/>
    <row r="1039546" customFormat="false" ht="12.8" hidden="false" customHeight="false" outlineLevel="0" collapsed="false"/>
    <row r="1039547" customFormat="false" ht="12.8" hidden="false" customHeight="false" outlineLevel="0" collapsed="false"/>
    <row r="1039548" customFormat="false" ht="12.8" hidden="false" customHeight="false" outlineLevel="0" collapsed="false"/>
    <row r="1039549" customFormat="false" ht="12.8" hidden="false" customHeight="false" outlineLevel="0" collapsed="false"/>
    <row r="1039550" customFormat="false" ht="12.8" hidden="false" customHeight="false" outlineLevel="0" collapsed="false"/>
    <row r="1039551" customFormat="false" ht="12.8" hidden="false" customHeight="false" outlineLevel="0" collapsed="false"/>
    <row r="1039552" customFormat="false" ht="12.8" hidden="false" customHeight="false" outlineLevel="0" collapsed="false"/>
    <row r="1039553" customFormat="false" ht="12.8" hidden="false" customHeight="false" outlineLevel="0" collapsed="false"/>
    <row r="1039554" customFormat="false" ht="12.8" hidden="false" customHeight="false" outlineLevel="0" collapsed="false"/>
    <row r="1039555" customFormat="false" ht="12.8" hidden="false" customHeight="false" outlineLevel="0" collapsed="false"/>
    <row r="1039556" customFormat="false" ht="12.8" hidden="false" customHeight="false" outlineLevel="0" collapsed="false"/>
    <row r="1039557" customFormat="false" ht="12.8" hidden="false" customHeight="false" outlineLevel="0" collapsed="false"/>
    <row r="1039558" customFormat="false" ht="12.8" hidden="false" customHeight="false" outlineLevel="0" collapsed="false"/>
    <row r="1039559" customFormat="false" ht="12.8" hidden="false" customHeight="false" outlineLevel="0" collapsed="false"/>
    <row r="1039560" customFormat="false" ht="12.8" hidden="false" customHeight="false" outlineLevel="0" collapsed="false"/>
    <row r="1039561" customFormat="false" ht="12.8" hidden="false" customHeight="false" outlineLevel="0" collapsed="false"/>
    <row r="1039562" customFormat="false" ht="12.8" hidden="false" customHeight="false" outlineLevel="0" collapsed="false"/>
    <row r="1039563" customFormat="false" ht="12.8" hidden="false" customHeight="false" outlineLevel="0" collapsed="false"/>
    <row r="1039564" customFormat="false" ht="12.8" hidden="false" customHeight="false" outlineLevel="0" collapsed="false"/>
    <row r="1039565" customFormat="false" ht="12.8" hidden="false" customHeight="false" outlineLevel="0" collapsed="false"/>
    <row r="1039566" customFormat="false" ht="12.8" hidden="false" customHeight="false" outlineLevel="0" collapsed="false"/>
    <row r="1039567" customFormat="false" ht="12.8" hidden="false" customHeight="false" outlineLevel="0" collapsed="false"/>
    <row r="1039568" customFormat="false" ht="12.8" hidden="false" customHeight="false" outlineLevel="0" collapsed="false"/>
    <row r="1039569" customFormat="false" ht="12.8" hidden="false" customHeight="false" outlineLevel="0" collapsed="false"/>
    <row r="1039570" customFormat="false" ht="12.8" hidden="false" customHeight="false" outlineLevel="0" collapsed="false"/>
    <row r="1039571" customFormat="false" ht="12.8" hidden="false" customHeight="false" outlineLevel="0" collapsed="false"/>
    <row r="1039572" customFormat="false" ht="12.8" hidden="false" customHeight="false" outlineLevel="0" collapsed="false"/>
    <row r="1039573" customFormat="false" ht="12.8" hidden="false" customHeight="false" outlineLevel="0" collapsed="false"/>
    <row r="1039574" customFormat="false" ht="12.8" hidden="false" customHeight="false" outlineLevel="0" collapsed="false"/>
    <row r="1039575" customFormat="false" ht="12.8" hidden="false" customHeight="false" outlineLevel="0" collapsed="false"/>
    <row r="1039576" customFormat="false" ht="12.8" hidden="false" customHeight="false" outlineLevel="0" collapsed="false"/>
    <row r="1039577" customFormat="false" ht="12.8" hidden="false" customHeight="false" outlineLevel="0" collapsed="false"/>
    <row r="1039578" customFormat="false" ht="12.8" hidden="false" customHeight="false" outlineLevel="0" collapsed="false"/>
    <row r="1039579" customFormat="false" ht="12.8" hidden="false" customHeight="false" outlineLevel="0" collapsed="false"/>
    <row r="1039580" customFormat="false" ht="12.8" hidden="false" customHeight="false" outlineLevel="0" collapsed="false"/>
    <row r="1039581" customFormat="false" ht="12.8" hidden="false" customHeight="false" outlineLevel="0" collapsed="false"/>
    <row r="1039582" customFormat="false" ht="12.8" hidden="false" customHeight="false" outlineLevel="0" collapsed="false"/>
    <row r="1039583" customFormat="false" ht="12.8" hidden="false" customHeight="false" outlineLevel="0" collapsed="false"/>
    <row r="1039584" customFormat="false" ht="12.8" hidden="false" customHeight="false" outlineLevel="0" collapsed="false"/>
    <row r="1039585" customFormat="false" ht="12.8" hidden="false" customHeight="false" outlineLevel="0" collapsed="false"/>
    <row r="1039586" customFormat="false" ht="12.8" hidden="false" customHeight="false" outlineLevel="0" collapsed="false"/>
    <row r="1039587" customFormat="false" ht="12.8" hidden="false" customHeight="false" outlineLevel="0" collapsed="false"/>
    <row r="1039588" customFormat="false" ht="12.8" hidden="false" customHeight="false" outlineLevel="0" collapsed="false"/>
    <row r="1039589" customFormat="false" ht="12.8" hidden="false" customHeight="false" outlineLevel="0" collapsed="false"/>
    <row r="1039590" customFormat="false" ht="12.8" hidden="false" customHeight="false" outlineLevel="0" collapsed="false"/>
    <row r="1039591" customFormat="false" ht="12.8" hidden="false" customHeight="false" outlineLevel="0" collapsed="false"/>
    <row r="1039592" customFormat="false" ht="12.8" hidden="false" customHeight="false" outlineLevel="0" collapsed="false"/>
    <row r="1039593" customFormat="false" ht="12.8" hidden="false" customHeight="false" outlineLevel="0" collapsed="false"/>
    <row r="1039594" customFormat="false" ht="12.8" hidden="false" customHeight="false" outlineLevel="0" collapsed="false"/>
    <row r="1039595" customFormat="false" ht="12.8" hidden="false" customHeight="false" outlineLevel="0" collapsed="false"/>
    <row r="1039596" customFormat="false" ht="12.8" hidden="false" customHeight="false" outlineLevel="0" collapsed="false"/>
    <row r="1039597" customFormat="false" ht="12.8" hidden="false" customHeight="false" outlineLevel="0" collapsed="false"/>
    <row r="1039598" customFormat="false" ht="12.8" hidden="false" customHeight="false" outlineLevel="0" collapsed="false"/>
    <row r="1039599" customFormat="false" ht="12.8" hidden="false" customHeight="false" outlineLevel="0" collapsed="false"/>
    <row r="1039600" customFormat="false" ht="12.8" hidden="false" customHeight="false" outlineLevel="0" collapsed="false"/>
    <row r="1039601" customFormat="false" ht="12.8" hidden="false" customHeight="false" outlineLevel="0" collapsed="false"/>
    <row r="1039602" customFormat="false" ht="12.8" hidden="false" customHeight="false" outlineLevel="0" collapsed="false"/>
    <row r="1039603" customFormat="false" ht="12.8" hidden="false" customHeight="false" outlineLevel="0" collapsed="false"/>
    <row r="1039604" customFormat="false" ht="12.8" hidden="false" customHeight="false" outlineLevel="0" collapsed="false"/>
    <row r="1039605" customFormat="false" ht="12.8" hidden="false" customHeight="false" outlineLevel="0" collapsed="false"/>
    <row r="1039606" customFormat="false" ht="12.8" hidden="false" customHeight="false" outlineLevel="0" collapsed="false"/>
    <row r="1039607" customFormat="false" ht="12.8" hidden="false" customHeight="false" outlineLevel="0" collapsed="false"/>
    <row r="1039608" customFormat="false" ht="12.8" hidden="false" customHeight="false" outlineLevel="0" collapsed="false"/>
    <row r="1039609" customFormat="false" ht="12.8" hidden="false" customHeight="false" outlineLevel="0" collapsed="false"/>
    <row r="1039610" customFormat="false" ht="12.8" hidden="false" customHeight="false" outlineLevel="0" collapsed="false"/>
    <row r="1039611" customFormat="false" ht="12.8" hidden="false" customHeight="false" outlineLevel="0" collapsed="false"/>
    <row r="1039612" customFormat="false" ht="12.8" hidden="false" customHeight="false" outlineLevel="0" collapsed="false"/>
    <row r="1039613" customFormat="false" ht="12.8" hidden="false" customHeight="false" outlineLevel="0" collapsed="false"/>
    <row r="1039614" customFormat="false" ht="12.8" hidden="false" customHeight="false" outlineLevel="0" collapsed="false"/>
    <row r="1039615" customFormat="false" ht="12.8" hidden="false" customHeight="false" outlineLevel="0" collapsed="false"/>
    <row r="1039616" customFormat="false" ht="12.8" hidden="false" customHeight="false" outlineLevel="0" collapsed="false"/>
    <row r="1039617" customFormat="false" ht="12.8" hidden="false" customHeight="false" outlineLevel="0" collapsed="false"/>
    <row r="1039618" customFormat="false" ht="12.8" hidden="false" customHeight="false" outlineLevel="0" collapsed="false"/>
    <row r="1039619" customFormat="false" ht="12.8" hidden="false" customHeight="false" outlineLevel="0" collapsed="false"/>
    <row r="1039620" customFormat="false" ht="12.8" hidden="false" customHeight="false" outlineLevel="0" collapsed="false"/>
    <row r="1039621" customFormat="false" ht="12.8" hidden="false" customHeight="false" outlineLevel="0" collapsed="false"/>
    <row r="1039622" customFormat="false" ht="12.8" hidden="false" customHeight="false" outlineLevel="0" collapsed="false"/>
    <row r="1039623" customFormat="false" ht="12.8" hidden="false" customHeight="false" outlineLevel="0" collapsed="false"/>
    <row r="1039624" customFormat="false" ht="12.8" hidden="false" customHeight="false" outlineLevel="0" collapsed="false"/>
    <row r="1039625" customFormat="false" ht="12.8" hidden="false" customHeight="false" outlineLevel="0" collapsed="false"/>
    <row r="1039626" customFormat="false" ht="12.8" hidden="false" customHeight="false" outlineLevel="0" collapsed="false"/>
    <row r="1039627" customFormat="false" ht="12.8" hidden="false" customHeight="false" outlineLevel="0" collapsed="false"/>
    <row r="1039628" customFormat="false" ht="12.8" hidden="false" customHeight="false" outlineLevel="0" collapsed="false"/>
    <row r="1039629" customFormat="false" ht="12.8" hidden="false" customHeight="false" outlineLevel="0" collapsed="false"/>
    <row r="1039630" customFormat="false" ht="12.8" hidden="false" customHeight="false" outlineLevel="0" collapsed="false"/>
    <row r="1039631" customFormat="false" ht="12.8" hidden="false" customHeight="false" outlineLevel="0" collapsed="false"/>
    <row r="1039632" customFormat="false" ht="12.8" hidden="false" customHeight="false" outlineLevel="0" collapsed="false"/>
    <row r="1039633" customFormat="false" ht="12.8" hidden="false" customHeight="false" outlineLevel="0" collapsed="false"/>
    <row r="1039634" customFormat="false" ht="12.8" hidden="false" customHeight="false" outlineLevel="0" collapsed="false"/>
    <row r="1039635" customFormat="false" ht="12.8" hidden="false" customHeight="false" outlineLevel="0" collapsed="false"/>
    <row r="1039636" customFormat="false" ht="12.8" hidden="false" customHeight="false" outlineLevel="0" collapsed="false"/>
    <row r="1039637" customFormat="false" ht="12.8" hidden="false" customHeight="false" outlineLevel="0" collapsed="false"/>
    <row r="1039638" customFormat="false" ht="12.8" hidden="false" customHeight="false" outlineLevel="0" collapsed="false"/>
    <row r="1039639" customFormat="false" ht="12.8" hidden="false" customHeight="false" outlineLevel="0" collapsed="false"/>
    <row r="1039640" customFormat="false" ht="12.8" hidden="false" customHeight="false" outlineLevel="0" collapsed="false"/>
    <row r="1039641" customFormat="false" ht="12.8" hidden="false" customHeight="false" outlineLevel="0" collapsed="false"/>
    <row r="1039642" customFormat="false" ht="12.8" hidden="false" customHeight="false" outlineLevel="0" collapsed="false"/>
    <row r="1039643" customFormat="false" ht="12.8" hidden="false" customHeight="false" outlineLevel="0" collapsed="false"/>
    <row r="1039644" customFormat="false" ht="12.8" hidden="false" customHeight="false" outlineLevel="0" collapsed="false"/>
    <row r="1039645" customFormat="false" ht="12.8" hidden="false" customHeight="false" outlineLevel="0" collapsed="false"/>
    <row r="1039646" customFormat="false" ht="12.8" hidden="false" customHeight="false" outlineLevel="0" collapsed="false"/>
    <row r="1039647" customFormat="false" ht="12.8" hidden="false" customHeight="false" outlineLevel="0" collapsed="false"/>
    <row r="1039648" customFormat="false" ht="12.8" hidden="false" customHeight="false" outlineLevel="0" collapsed="false"/>
    <row r="1039649" customFormat="false" ht="12.8" hidden="false" customHeight="false" outlineLevel="0" collapsed="false"/>
    <row r="1039650" customFormat="false" ht="12.8" hidden="false" customHeight="false" outlineLevel="0" collapsed="false"/>
    <row r="1039651" customFormat="false" ht="12.8" hidden="false" customHeight="false" outlineLevel="0" collapsed="false"/>
    <row r="1039652" customFormat="false" ht="12.8" hidden="false" customHeight="false" outlineLevel="0" collapsed="false"/>
    <row r="1039653" customFormat="false" ht="12.8" hidden="false" customHeight="false" outlineLevel="0" collapsed="false"/>
    <row r="1039654" customFormat="false" ht="12.8" hidden="false" customHeight="false" outlineLevel="0" collapsed="false"/>
    <row r="1039655" customFormat="false" ht="12.8" hidden="false" customHeight="false" outlineLevel="0" collapsed="false"/>
    <row r="1039656" customFormat="false" ht="12.8" hidden="false" customHeight="false" outlineLevel="0" collapsed="false"/>
    <row r="1039657" customFormat="false" ht="12.8" hidden="false" customHeight="false" outlineLevel="0" collapsed="false"/>
    <row r="1039658" customFormat="false" ht="12.8" hidden="false" customHeight="false" outlineLevel="0" collapsed="false"/>
    <row r="1039659" customFormat="false" ht="12.8" hidden="false" customHeight="false" outlineLevel="0" collapsed="false"/>
    <row r="1039660" customFormat="false" ht="12.8" hidden="false" customHeight="false" outlineLevel="0" collapsed="false"/>
    <row r="1039661" customFormat="false" ht="12.8" hidden="false" customHeight="false" outlineLevel="0" collapsed="false"/>
    <row r="1039662" customFormat="false" ht="12.8" hidden="false" customHeight="false" outlineLevel="0" collapsed="false"/>
    <row r="1039663" customFormat="false" ht="12.8" hidden="false" customHeight="false" outlineLevel="0" collapsed="false"/>
    <row r="1039664" customFormat="false" ht="12.8" hidden="false" customHeight="false" outlineLevel="0" collapsed="false"/>
    <row r="1039665" customFormat="false" ht="12.8" hidden="false" customHeight="false" outlineLevel="0" collapsed="false"/>
    <row r="1039666" customFormat="false" ht="12.8" hidden="false" customHeight="false" outlineLevel="0" collapsed="false"/>
    <row r="1039667" customFormat="false" ht="12.8" hidden="false" customHeight="false" outlineLevel="0" collapsed="false"/>
    <row r="1039668" customFormat="false" ht="12.8" hidden="false" customHeight="false" outlineLevel="0" collapsed="false"/>
    <row r="1039669" customFormat="false" ht="12.8" hidden="false" customHeight="false" outlineLevel="0" collapsed="false"/>
    <row r="1039670" customFormat="false" ht="12.8" hidden="false" customHeight="false" outlineLevel="0" collapsed="false"/>
    <row r="1039671" customFormat="false" ht="12.8" hidden="false" customHeight="false" outlineLevel="0" collapsed="false"/>
    <row r="1039672" customFormat="false" ht="12.8" hidden="false" customHeight="false" outlineLevel="0" collapsed="false"/>
    <row r="1039673" customFormat="false" ht="12.8" hidden="false" customHeight="false" outlineLevel="0" collapsed="false"/>
    <row r="1039674" customFormat="false" ht="12.8" hidden="false" customHeight="false" outlineLevel="0" collapsed="false"/>
    <row r="1039675" customFormat="false" ht="12.8" hidden="false" customHeight="false" outlineLevel="0" collapsed="false"/>
    <row r="1039676" customFormat="false" ht="12.8" hidden="false" customHeight="false" outlineLevel="0" collapsed="false"/>
    <row r="1039677" customFormat="false" ht="12.8" hidden="false" customHeight="false" outlineLevel="0" collapsed="false"/>
    <row r="1039678" customFormat="false" ht="12.8" hidden="false" customHeight="false" outlineLevel="0" collapsed="false"/>
    <row r="1039679" customFormat="false" ht="12.8" hidden="false" customHeight="false" outlineLevel="0" collapsed="false"/>
    <row r="1039680" customFormat="false" ht="12.8" hidden="false" customHeight="false" outlineLevel="0" collapsed="false"/>
    <row r="1039681" customFormat="false" ht="12.8" hidden="false" customHeight="false" outlineLevel="0" collapsed="false"/>
    <row r="1039682" customFormat="false" ht="12.8" hidden="false" customHeight="false" outlineLevel="0" collapsed="false"/>
    <row r="1039683" customFormat="false" ht="12.8" hidden="false" customHeight="false" outlineLevel="0" collapsed="false"/>
    <row r="1039684" customFormat="false" ht="12.8" hidden="false" customHeight="false" outlineLevel="0" collapsed="false"/>
    <row r="1039685" customFormat="false" ht="12.8" hidden="false" customHeight="false" outlineLevel="0" collapsed="false"/>
    <row r="1039686" customFormat="false" ht="12.8" hidden="false" customHeight="false" outlineLevel="0" collapsed="false"/>
    <row r="1039687" customFormat="false" ht="12.8" hidden="false" customHeight="false" outlineLevel="0" collapsed="false"/>
    <row r="1039688" customFormat="false" ht="12.8" hidden="false" customHeight="false" outlineLevel="0" collapsed="false"/>
    <row r="1039689" customFormat="false" ht="12.8" hidden="false" customHeight="false" outlineLevel="0" collapsed="false"/>
    <row r="1039690" customFormat="false" ht="12.8" hidden="false" customHeight="false" outlineLevel="0" collapsed="false"/>
    <row r="1039691" customFormat="false" ht="12.8" hidden="false" customHeight="false" outlineLevel="0" collapsed="false"/>
    <row r="1039692" customFormat="false" ht="12.8" hidden="false" customHeight="false" outlineLevel="0" collapsed="false"/>
    <row r="1039693" customFormat="false" ht="12.8" hidden="false" customHeight="false" outlineLevel="0" collapsed="false"/>
    <row r="1039694" customFormat="false" ht="12.8" hidden="false" customHeight="false" outlineLevel="0" collapsed="false"/>
    <row r="1039695" customFormat="false" ht="12.8" hidden="false" customHeight="false" outlineLevel="0" collapsed="false"/>
    <row r="1039696" customFormat="false" ht="12.8" hidden="false" customHeight="false" outlineLevel="0" collapsed="false"/>
    <row r="1039697" customFormat="false" ht="12.8" hidden="false" customHeight="false" outlineLevel="0" collapsed="false"/>
    <row r="1039698" customFormat="false" ht="12.8" hidden="false" customHeight="false" outlineLevel="0" collapsed="false"/>
    <row r="1039699" customFormat="false" ht="12.8" hidden="false" customHeight="false" outlineLevel="0" collapsed="false"/>
    <row r="1039700" customFormat="false" ht="12.8" hidden="false" customHeight="false" outlineLevel="0" collapsed="false"/>
    <row r="1039701" customFormat="false" ht="12.8" hidden="false" customHeight="false" outlineLevel="0" collapsed="false"/>
    <row r="1039702" customFormat="false" ht="12.8" hidden="false" customHeight="false" outlineLevel="0" collapsed="false"/>
    <row r="1039703" customFormat="false" ht="12.8" hidden="false" customHeight="false" outlineLevel="0" collapsed="false"/>
    <row r="1039704" customFormat="false" ht="12.8" hidden="false" customHeight="false" outlineLevel="0" collapsed="false"/>
    <row r="1039705" customFormat="false" ht="12.8" hidden="false" customHeight="false" outlineLevel="0" collapsed="false"/>
    <row r="1039706" customFormat="false" ht="12.8" hidden="false" customHeight="false" outlineLevel="0" collapsed="false"/>
    <row r="1039707" customFormat="false" ht="12.8" hidden="false" customHeight="false" outlineLevel="0" collapsed="false"/>
    <row r="1039708" customFormat="false" ht="12.8" hidden="false" customHeight="false" outlineLevel="0" collapsed="false"/>
    <row r="1039709" customFormat="false" ht="12.8" hidden="false" customHeight="false" outlineLevel="0" collapsed="false"/>
    <row r="1039710" customFormat="false" ht="12.8" hidden="false" customHeight="false" outlineLevel="0" collapsed="false"/>
    <row r="1039711" customFormat="false" ht="12.8" hidden="false" customHeight="false" outlineLevel="0" collapsed="false"/>
    <row r="1039712" customFormat="false" ht="12.8" hidden="false" customHeight="false" outlineLevel="0" collapsed="false"/>
    <row r="1039713" customFormat="false" ht="12.8" hidden="false" customHeight="false" outlineLevel="0" collapsed="false"/>
    <row r="1039714" customFormat="false" ht="12.8" hidden="false" customHeight="false" outlineLevel="0" collapsed="false"/>
    <row r="1039715" customFormat="false" ht="12.8" hidden="false" customHeight="false" outlineLevel="0" collapsed="false"/>
    <row r="1039716" customFormat="false" ht="12.8" hidden="false" customHeight="false" outlineLevel="0" collapsed="false"/>
    <row r="1039717" customFormat="false" ht="12.8" hidden="false" customHeight="false" outlineLevel="0" collapsed="false"/>
    <row r="1039718" customFormat="false" ht="12.8" hidden="false" customHeight="false" outlineLevel="0" collapsed="false"/>
    <row r="1039719" customFormat="false" ht="12.8" hidden="false" customHeight="false" outlineLevel="0" collapsed="false"/>
    <row r="1039720" customFormat="false" ht="12.8" hidden="false" customHeight="false" outlineLevel="0" collapsed="false"/>
    <row r="1039721" customFormat="false" ht="12.8" hidden="false" customHeight="false" outlineLevel="0" collapsed="false"/>
    <row r="1039722" customFormat="false" ht="12.8" hidden="false" customHeight="false" outlineLevel="0" collapsed="false"/>
    <row r="1039723" customFormat="false" ht="12.8" hidden="false" customHeight="false" outlineLevel="0" collapsed="false"/>
    <row r="1039724" customFormat="false" ht="12.8" hidden="false" customHeight="false" outlineLevel="0" collapsed="false"/>
    <row r="1039725" customFormat="false" ht="12.8" hidden="false" customHeight="false" outlineLevel="0" collapsed="false"/>
    <row r="1039726" customFormat="false" ht="12.8" hidden="false" customHeight="false" outlineLevel="0" collapsed="false"/>
    <row r="1039727" customFormat="false" ht="12.8" hidden="false" customHeight="false" outlineLevel="0" collapsed="false"/>
    <row r="1039728" customFormat="false" ht="12.8" hidden="false" customHeight="false" outlineLevel="0" collapsed="false"/>
    <row r="1039729" customFormat="false" ht="12.8" hidden="false" customHeight="false" outlineLevel="0" collapsed="false"/>
    <row r="1039730" customFormat="false" ht="12.8" hidden="false" customHeight="false" outlineLevel="0" collapsed="false"/>
    <row r="1039731" customFormat="false" ht="12.8" hidden="false" customHeight="false" outlineLevel="0" collapsed="false"/>
    <row r="1039732" customFormat="false" ht="12.8" hidden="false" customHeight="false" outlineLevel="0" collapsed="false"/>
    <row r="1039733" customFormat="false" ht="12.8" hidden="false" customHeight="false" outlineLevel="0" collapsed="false"/>
    <row r="1039734" customFormat="false" ht="12.8" hidden="false" customHeight="false" outlineLevel="0" collapsed="false"/>
    <row r="1039735" customFormat="false" ht="12.8" hidden="false" customHeight="false" outlineLevel="0" collapsed="false"/>
    <row r="1039736" customFormat="false" ht="12.8" hidden="false" customHeight="false" outlineLevel="0" collapsed="false"/>
    <row r="1039737" customFormat="false" ht="12.8" hidden="false" customHeight="false" outlineLevel="0" collapsed="false"/>
    <row r="1039738" customFormat="false" ht="12.8" hidden="false" customHeight="false" outlineLevel="0" collapsed="false"/>
    <row r="1039739" customFormat="false" ht="12.8" hidden="false" customHeight="false" outlineLevel="0" collapsed="false"/>
    <row r="1039740" customFormat="false" ht="12.8" hidden="false" customHeight="false" outlineLevel="0" collapsed="false"/>
    <row r="1039741" customFormat="false" ht="12.8" hidden="false" customHeight="false" outlineLevel="0" collapsed="false"/>
    <row r="1039742" customFormat="false" ht="12.8" hidden="false" customHeight="false" outlineLevel="0" collapsed="false"/>
    <row r="1039743" customFormat="false" ht="12.8" hidden="false" customHeight="false" outlineLevel="0" collapsed="false"/>
    <row r="1039744" customFormat="false" ht="12.8" hidden="false" customHeight="false" outlineLevel="0" collapsed="false"/>
    <row r="1039745" customFormat="false" ht="12.8" hidden="false" customHeight="false" outlineLevel="0" collapsed="false"/>
    <row r="1039746" customFormat="false" ht="12.8" hidden="false" customHeight="false" outlineLevel="0" collapsed="false"/>
    <row r="1039747" customFormat="false" ht="12.8" hidden="false" customHeight="false" outlineLevel="0" collapsed="false"/>
    <row r="1039748" customFormat="false" ht="12.8" hidden="false" customHeight="false" outlineLevel="0" collapsed="false"/>
    <row r="1039749" customFormat="false" ht="12.8" hidden="false" customHeight="false" outlineLevel="0" collapsed="false"/>
    <row r="1039750" customFormat="false" ht="12.8" hidden="false" customHeight="false" outlineLevel="0" collapsed="false"/>
    <row r="1039751" customFormat="false" ht="12.8" hidden="false" customHeight="false" outlineLevel="0" collapsed="false"/>
    <row r="1039752" customFormat="false" ht="12.8" hidden="false" customHeight="false" outlineLevel="0" collapsed="false"/>
    <row r="1039753" customFormat="false" ht="12.8" hidden="false" customHeight="false" outlineLevel="0" collapsed="false"/>
    <row r="1039754" customFormat="false" ht="12.8" hidden="false" customHeight="false" outlineLevel="0" collapsed="false"/>
    <row r="1039755" customFormat="false" ht="12.8" hidden="false" customHeight="false" outlineLevel="0" collapsed="false"/>
    <row r="1039756" customFormat="false" ht="12.8" hidden="false" customHeight="false" outlineLevel="0" collapsed="false"/>
    <row r="1039757" customFormat="false" ht="12.8" hidden="false" customHeight="false" outlineLevel="0" collapsed="false"/>
    <row r="1039758" customFormat="false" ht="12.8" hidden="false" customHeight="false" outlineLevel="0" collapsed="false"/>
    <row r="1039759" customFormat="false" ht="12.8" hidden="false" customHeight="false" outlineLevel="0" collapsed="false"/>
    <row r="1039760" customFormat="false" ht="12.8" hidden="false" customHeight="false" outlineLevel="0" collapsed="false"/>
    <row r="1039761" customFormat="false" ht="12.8" hidden="false" customHeight="false" outlineLevel="0" collapsed="false"/>
    <row r="1039762" customFormat="false" ht="12.8" hidden="false" customHeight="false" outlineLevel="0" collapsed="false"/>
    <row r="1039763" customFormat="false" ht="12.8" hidden="false" customHeight="false" outlineLevel="0" collapsed="false"/>
    <row r="1039764" customFormat="false" ht="12.8" hidden="false" customHeight="false" outlineLevel="0" collapsed="false"/>
    <row r="1039765" customFormat="false" ht="12.8" hidden="false" customHeight="false" outlineLevel="0" collapsed="false"/>
    <row r="1039766" customFormat="false" ht="12.8" hidden="false" customHeight="false" outlineLevel="0" collapsed="false"/>
    <row r="1039767" customFormat="false" ht="12.8" hidden="false" customHeight="false" outlineLevel="0" collapsed="false"/>
    <row r="1039768" customFormat="false" ht="12.8" hidden="false" customHeight="false" outlineLevel="0" collapsed="false"/>
    <row r="1039769" customFormat="false" ht="12.8" hidden="false" customHeight="false" outlineLevel="0" collapsed="false"/>
    <row r="1039770" customFormat="false" ht="12.8" hidden="false" customHeight="false" outlineLevel="0" collapsed="false"/>
    <row r="1039771" customFormat="false" ht="12.8" hidden="false" customHeight="false" outlineLevel="0" collapsed="false"/>
    <row r="1039772" customFormat="false" ht="12.8" hidden="false" customHeight="false" outlineLevel="0" collapsed="false"/>
    <row r="1039773" customFormat="false" ht="12.8" hidden="false" customHeight="false" outlineLevel="0" collapsed="false"/>
    <row r="1039774" customFormat="false" ht="12.8" hidden="false" customHeight="false" outlineLevel="0" collapsed="false"/>
    <row r="1039775" customFormat="false" ht="12.8" hidden="false" customHeight="false" outlineLevel="0" collapsed="false"/>
    <row r="1039776" customFormat="false" ht="12.8" hidden="false" customHeight="false" outlineLevel="0" collapsed="false"/>
    <row r="1039777" customFormat="false" ht="12.8" hidden="false" customHeight="false" outlineLevel="0" collapsed="false"/>
    <row r="1039778" customFormat="false" ht="12.8" hidden="false" customHeight="false" outlineLevel="0" collapsed="false"/>
    <row r="1039779" customFormat="false" ht="12.8" hidden="false" customHeight="false" outlineLevel="0" collapsed="false"/>
    <row r="1039780" customFormat="false" ht="12.8" hidden="false" customHeight="false" outlineLevel="0" collapsed="false"/>
    <row r="1039781" customFormat="false" ht="12.8" hidden="false" customHeight="false" outlineLevel="0" collapsed="false"/>
    <row r="1039782" customFormat="false" ht="12.8" hidden="false" customHeight="false" outlineLevel="0" collapsed="false"/>
    <row r="1039783" customFormat="false" ht="12.8" hidden="false" customHeight="false" outlineLevel="0" collapsed="false"/>
    <row r="1039784" customFormat="false" ht="12.8" hidden="false" customHeight="false" outlineLevel="0" collapsed="false"/>
    <row r="1039785" customFormat="false" ht="12.8" hidden="false" customHeight="false" outlineLevel="0" collapsed="false"/>
    <row r="1039786" customFormat="false" ht="12.8" hidden="false" customHeight="false" outlineLevel="0" collapsed="false"/>
    <row r="1039787" customFormat="false" ht="12.8" hidden="false" customHeight="false" outlineLevel="0" collapsed="false"/>
    <row r="1039788" customFormat="false" ht="12.8" hidden="false" customHeight="false" outlineLevel="0" collapsed="false"/>
    <row r="1039789" customFormat="false" ht="12.8" hidden="false" customHeight="false" outlineLevel="0" collapsed="false"/>
    <row r="1039790" customFormat="false" ht="12.8" hidden="false" customHeight="false" outlineLevel="0" collapsed="false"/>
    <row r="1039791" customFormat="false" ht="12.8" hidden="false" customHeight="false" outlineLevel="0" collapsed="false"/>
    <row r="1039792" customFormat="false" ht="12.8" hidden="false" customHeight="false" outlineLevel="0" collapsed="false"/>
    <row r="1039793" customFormat="false" ht="12.8" hidden="false" customHeight="false" outlineLevel="0" collapsed="false"/>
    <row r="1039794" customFormat="false" ht="12.8" hidden="false" customHeight="false" outlineLevel="0" collapsed="false"/>
    <row r="1039795" customFormat="false" ht="12.8" hidden="false" customHeight="false" outlineLevel="0" collapsed="false"/>
    <row r="1039796" customFormat="false" ht="12.8" hidden="false" customHeight="false" outlineLevel="0" collapsed="false"/>
    <row r="1039797" customFormat="false" ht="12.8" hidden="false" customHeight="false" outlineLevel="0" collapsed="false"/>
    <row r="1039798" customFormat="false" ht="12.8" hidden="false" customHeight="false" outlineLevel="0" collapsed="false"/>
    <row r="1039799" customFormat="false" ht="12.8" hidden="false" customHeight="false" outlineLevel="0" collapsed="false"/>
    <row r="1039800" customFormat="false" ht="12.8" hidden="false" customHeight="false" outlineLevel="0" collapsed="false"/>
    <row r="1039801" customFormat="false" ht="12.8" hidden="false" customHeight="false" outlineLevel="0" collapsed="false"/>
    <row r="1039802" customFormat="false" ht="12.8" hidden="false" customHeight="false" outlineLevel="0" collapsed="false"/>
    <row r="1039803" customFormat="false" ht="12.8" hidden="false" customHeight="false" outlineLevel="0" collapsed="false"/>
    <row r="1039804" customFormat="false" ht="12.8" hidden="false" customHeight="false" outlineLevel="0" collapsed="false"/>
    <row r="1039805" customFormat="false" ht="12.8" hidden="false" customHeight="false" outlineLevel="0" collapsed="false"/>
    <row r="1039806" customFormat="false" ht="12.8" hidden="false" customHeight="false" outlineLevel="0" collapsed="false"/>
    <row r="1039807" customFormat="false" ht="12.8" hidden="false" customHeight="false" outlineLevel="0" collapsed="false"/>
    <row r="1039808" customFormat="false" ht="12.8" hidden="false" customHeight="false" outlineLevel="0" collapsed="false"/>
    <row r="1039809" customFormat="false" ht="12.8" hidden="false" customHeight="false" outlineLevel="0" collapsed="false"/>
    <row r="1039810" customFormat="false" ht="12.8" hidden="false" customHeight="false" outlineLevel="0" collapsed="false"/>
    <row r="1039811" customFormat="false" ht="12.8" hidden="false" customHeight="false" outlineLevel="0" collapsed="false"/>
    <row r="1039812" customFormat="false" ht="12.8" hidden="false" customHeight="false" outlineLevel="0" collapsed="false"/>
    <row r="1039813" customFormat="false" ht="12.8" hidden="false" customHeight="false" outlineLevel="0" collapsed="false"/>
    <row r="1039814" customFormat="false" ht="12.8" hidden="false" customHeight="false" outlineLevel="0" collapsed="false"/>
    <row r="1039815" customFormat="false" ht="12.8" hidden="false" customHeight="false" outlineLevel="0" collapsed="false"/>
    <row r="1039816" customFormat="false" ht="12.8" hidden="false" customHeight="false" outlineLevel="0" collapsed="false"/>
    <row r="1039817" customFormat="false" ht="12.8" hidden="false" customHeight="false" outlineLevel="0" collapsed="false"/>
    <row r="1039818" customFormat="false" ht="12.8" hidden="false" customHeight="false" outlineLevel="0" collapsed="false"/>
    <row r="1039819" customFormat="false" ht="12.8" hidden="false" customHeight="false" outlineLevel="0" collapsed="false"/>
    <row r="1039820" customFormat="false" ht="12.8" hidden="false" customHeight="false" outlineLevel="0" collapsed="false"/>
    <row r="1039821" customFormat="false" ht="12.8" hidden="false" customHeight="false" outlineLevel="0" collapsed="false"/>
    <row r="1039822" customFormat="false" ht="12.8" hidden="false" customHeight="false" outlineLevel="0" collapsed="false"/>
    <row r="1039823" customFormat="false" ht="12.8" hidden="false" customHeight="false" outlineLevel="0" collapsed="false"/>
    <row r="1039824" customFormat="false" ht="12.8" hidden="false" customHeight="false" outlineLevel="0" collapsed="false"/>
    <row r="1039825" customFormat="false" ht="12.8" hidden="false" customHeight="false" outlineLevel="0" collapsed="false"/>
    <row r="1039826" customFormat="false" ht="12.8" hidden="false" customHeight="false" outlineLevel="0" collapsed="false"/>
    <row r="1039827" customFormat="false" ht="12.8" hidden="false" customHeight="false" outlineLevel="0" collapsed="false"/>
    <row r="1039828" customFormat="false" ht="12.8" hidden="false" customHeight="false" outlineLevel="0" collapsed="false"/>
    <row r="1039829" customFormat="false" ht="12.8" hidden="false" customHeight="false" outlineLevel="0" collapsed="false"/>
    <row r="1039830" customFormat="false" ht="12.8" hidden="false" customHeight="false" outlineLevel="0" collapsed="false"/>
    <row r="1039831" customFormat="false" ht="12.8" hidden="false" customHeight="false" outlineLevel="0" collapsed="false"/>
    <row r="1039832" customFormat="false" ht="12.8" hidden="false" customHeight="false" outlineLevel="0" collapsed="false"/>
    <row r="1039833" customFormat="false" ht="12.8" hidden="false" customHeight="false" outlineLevel="0" collapsed="false"/>
    <row r="1039834" customFormat="false" ht="12.8" hidden="false" customHeight="false" outlineLevel="0" collapsed="false"/>
    <row r="1039835" customFormat="false" ht="12.8" hidden="false" customHeight="false" outlineLevel="0" collapsed="false"/>
    <row r="1039836" customFormat="false" ht="12.8" hidden="false" customHeight="false" outlineLevel="0" collapsed="false"/>
    <row r="1039837" customFormat="false" ht="12.8" hidden="false" customHeight="false" outlineLevel="0" collapsed="false"/>
    <row r="1039838" customFormat="false" ht="12.8" hidden="false" customHeight="false" outlineLevel="0" collapsed="false"/>
    <row r="1039839" customFormat="false" ht="12.8" hidden="false" customHeight="false" outlineLevel="0" collapsed="false"/>
    <row r="1039840" customFormat="false" ht="12.8" hidden="false" customHeight="false" outlineLevel="0" collapsed="false"/>
    <row r="1039841" customFormat="false" ht="12.8" hidden="false" customHeight="false" outlineLevel="0" collapsed="false"/>
    <row r="1039842" customFormat="false" ht="12.8" hidden="false" customHeight="false" outlineLevel="0" collapsed="false"/>
    <row r="1039843" customFormat="false" ht="12.8" hidden="false" customHeight="false" outlineLevel="0" collapsed="false"/>
    <row r="1039844" customFormat="false" ht="12.8" hidden="false" customHeight="false" outlineLevel="0" collapsed="false"/>
    <row r="1039845" customFormat="false" ht="12.8" hidden="false" customHeight="false" outlineLevel="0" collapsed="false"/>
    <row r="1039846" customFormat="false" ht="12.8" hidden="false" customHeight="false" outlineLevel="0" collapsed="false"/>
    <row r="1039847" customFormat="false" ht="12.8" hidden="false" customHeight="false" outlineLevel="0" collapsed="false"/>
    <row r="1039848" customFormat="false" ht="12.8" hidden="false" customHeight="false" outlineLevel="0" collapsed="false"/>
    <row r="1039849" customFormat="false" ht="12.8" hidden="false" customHeight="false" outlineLevel="0" collapsed="false"/>
    <row r="1039850" customFormat="false" ht="12.8" hidden="false" customHeight="false" outlineLevel="0" collapsed="false"/>
    <row r="1039851" customFormat="false" ht="12.8" hidden="false" customHeight="false" outlineLevel="0" collapsed="false"/>
    <row r="1039852" customFormat="false" ht="12.8" hidden="false" customHeight="false" outlineLevel="0" collapsed="false"/>
    <row r="1039853" customFormat="false" ht="12.8" hidden="false" customHeight="false" outlineLevel="0" collapsed="false"/>
    <row r="1039854" customFormat="false" ht="12.8" hidden="false" customHeight="false" outlineLevel="0" collapsed="false"/>
    <row r="1039855" customFormat="false" ht="12.8" hidden="false" customHeight="false" outlineLevel="0" collapsed="false"/>
    <row r="1039856" customFormat="false" ht="12.8" hidden="false" customHeight="false" outlineLevel="0" collapsed="false"/>
    <row r="1039857" customFormat="false" ht="12.8" hidden="false" customHeight="false" outlineLevel="0" collapsed="false"/>
    <row r="1039858" customFormat="false" ht="12.8" hidden="false" customHeight="false" outlineLevel="0" collapsed="false"/>
    <row r="1039859" customFormat="false" ht="12.8" hidden="false" customHeight="false" outlineLevel="0" collapsed="false"/>
    <row r="1039860" customFormat="false" ht="12.8" hidden="false" customHeight="false" outlineLevel="0" collapsed="false"/>
    <row r="1039861" customFormat="false" ht="12.8" hidden="false" customHeight="false" outlineLevel="0" collapsed="false"/>
    <row r="1039862" customFormat="false" ht="12.8" hidden="false" customHeight="false" outlineLevel="0" collapsed="false"/>
    <row r="1039863" customFormat="false" ht="12.8" hidden="false" customHeight="false" outlineLevel="0" collapsed="false"/>
    <row r="1039864" customFormat="false" ht="12.8" hidden="false" customHeight="false" outlineLevel="0" collapsed="false"/>
    <row r="1039865" customFormat="false" ht="12.8" hidden="false" customHeight="false" outlineLevel="0" collapsed="false"/>
    <row r="1039866" customFormat="false" ht="12.8" hidden="false" customHeight="false" outlineLevel="0" collapsed="false"/>
    <row r="1039867" customFormat="false" ht="12.8" hidden="false" customHeight="false" outlineLevel="0" collapsed="false"/>
    <row r="1039868" customFormat="false" ht="12.8" hidden="false" customHeight="false" outlineLevel="0" collapsed="false"/>
    <row r="1039869" customFormat="false" ht="12.8" hidden="false" customHeight="false" outlineLevel="0" collapsed="false"/>
    <row r="1039870" customFormat="false" ht="12.8" hidden="false" customHeight="false" outlineLevel="0" collapsed="false"/>
    <row r="1039871" customFormat="false" ht="12.8" hidden="false" customHeight="false" outlineLevel="0" collapsed="false"/>
    <row r="1039872" customFormat="false" ht="12.8" hidden="false" customHeight="false" outlineLevel="0" collapsed="false"/>
    <row r="1039873" customFormat="false" ht="12.8" hidden="false" customHeight="false" outlineLevel="0" collapsed="false"/>
    <row r="1039874" customFormat="false" ht="12.8" hidden="false" customHeight="false" outlineLevel="0" collapsed="false"/>
    <row r="1039875" customFormat="false" ht="12.8" hidden="false" customHeight="false" outlineLevel="0" collapsed="false"/>
    <row r="1039876" customFormat="false" ht="12.8" hidden="false" customHeight="false" outlineLevel="0" collapsed="false"/>
    <row r="1039877" customFormat="false" ht="12.8" hidden="false" customHeight="false" outlineLevel="0" collapsed="false"/>
    <row r="1039878" customFormat="false" ht="12.8" hidden="false" customHeight="false" outlineLevel="0" collapsed="false"/>
    <row r="1039879" customFormat="false" ht="12.8" hidden="false" customHeight="false" outlineLevel="0" collapsed="false"/>
    <row r="1039880" customFormat="false" ht="12.8" hidden="false" customHeight="false" outlineLevel="0" collapsed="false"/>
    <row r="1039881" customFormat="false" ht="12.8" hidden="false" customHeight="false" outlineLevel="0" collapsed="false"/>
    <row r="1039882" customFormat="false" ht="12.8" hidden="false" customHeight="false" outlineLevel="0" collapsed="false"/>
    <row r="1039883" customFormat="false" ht="12.8" hidden="false" customHeight="false" outlineLevel="0" collapsed="false"/>
    <row r="1039884" customFormat="false" ht="12.8" hidden="false" customHeight="false" outlineLevel="0" collapsed="false"/>
    <row r="1039885" customFormat="false" ht="12.8" hidden="false" customHeight="false" outlineLevel="0" collapsed="false"/>
    <row r="1039886" customFormat="false" ht="12.8" hidden="false" customHeight="false" outlineLevel="0" collapsed="false"/>
    <row r="1039887" customFormat="false" ht="12.8" hidden="false" customHeight="false" outlineLevel="0" collapsed="false"/>
    <row r="1039888" customFormat="false" ht="12.8" hidden="false" customHeight="false" outlineLevel="0" collapsed="false"/>
    <row r="1039889" customFormat="false" ht="12.8" hidden="false" customHeight="false" outlineLevel="0" collapsed="false"/>
    <row r="1039890" customFormat="false" ht="12.8" hidden="false" customHeight="false" outlineLevel="0" collapsed="false"/>
    <row r="1039891" customFormat="false" ht="12.8" hidden="false" customHeight="false" outlineLevel="0" collapsed="false"/>
    <row r="1039892" customFormat="false" ht="12.8" hidden="false" customHeight="false" outlineLevel="0" collapsed="false"/>
    <row r="1039893" customFormat="false" ht="12.8" hidden="false" customHeight="false" outlineLevel="0" collapsed="false"/>
    <row r="1039894" customFormat="false" ht="12.8" hidden="false" customHeight="false" outlineLevel="0" collapsed="false"/>
    <row r="1039895" customFormat="false" ht="12.8" hidden="false" customHeight="false" outlineLevel="0" collapsed="false"/>
    <row r="1039896" customFormat="false" ht="12.8" hidden="false" customHeight="false" outlineLevel="0" collapsed="false"/>
    <row r="1039897" customFormat="false" ht="12.8" hidden="false" customHeight="false" outlineLevel="0" collapsed="false"/>
    <row r="1039898" customFormat="false" ht="12.8" hidden="false" customHeight="false" outlineLevel="0" collapsed="false"/>
    <row r="1039899" customFormat="false" ht="12.8" hidden="false" customHeight="false" outlineLevel="0" collapsed="false"/>
    <row r="1039900" customFormat="false" ht="12.8" hidden="false" customHeight="false" outlineLevel="0" collapsed="false"/>
    <row r="1039901" customFormat="false" ht="12.8" hidden="false" customHeight="false" outlineLevel="0" collapsed="false"/>
    <row r="1039902" customFormat="false" ht="12.8" hidden="false" customHeight="false" outlineLevel="0" collapsed="false"/>
    <row r="1039903" customFormat="false" ht="12.8" hidden="false" customHeight="false" outlineLevel="0" collapsed="false"/>
    <row r="1039904" customFormat="false" ht="12.8" hidden="false" customHeight="false" outlineLevel="0" collapsed="false"/>
    <row r="1039905" customFormat="false" ht="12.8" hidden="false" customHeight="false" outlineLevel="0" collapsed="false"/>
    <row r="1039906" customFormat="false" ht="12.8" hidden="false" customHeight="false" outlineLevel="0" collapsed="false"/>
    <row r="1039907" customFormat="false" ht="12.8" hidden="false" customHeight="false" outlineLevel="0" collapsed="false"/>
    <row r="1039908" customFormat="false" ht="12.8" hidden="false" customHeight="false" outlineLevel="0" collapsed="false"/>
    <row r="1039909" customFormat="false" ht="12.8" hidden="false" customHeight="false" outlineLevel="0" collapsed="false"/>
    <row r="1039910" customFormat="false" ht="12.8" hidden="false" customHeight="false" outlineLevel="0" collapsed="false"/>
    <row r="1039911" customFormat="false" ht="12.8" hidden="false" customHeight="false" outlineLevel="0" collapsed="false"/>
    <row r="1039912" customFormat="false" ht="12.8" hidden="false" customHeight="false" outlineLevel="0" collapsed="false"/>
    <row r="1039913" customFormat="false" ht="12.8" hidden="false" customHeight="false" outlineLevel="0" collapsed="false"/>
    <row r="1039914" customFormat="false" ht="12.8" hidden="false" customHeight="false" outlineLevel="0" collapsed="false"/>
    <row r="1039915" customFormat="false" ht="12.8" hidden="false" customHeight="false" outlineLevel="0" collapsed="false"/>
    <row r="1039916" customFormat="false" ht="12.8" hidden="false" customHeight="false" outlineLevel="0" collapsed="false"/>
    <row r="1039917" customFormat="false" ht="12.8" hidden="false" customHeight="false" outlineLevel="0" collapsed="false"/>
    <row r="1039918" customFormat="false" ht="12.8" hidden="false" customHeight="false" outlineLevel="0" collapsed="false"/>
    <row r="1039919" customFormat="false" ht="12.8" hidden="false" customHeight="false" outlineLevel="0" collapsed="false"/>
    <row r="1039920" customFormat="false" ht="12.8" hidden="false" customHeight="false" outlineLevel="0" collapsed="false"/>
    <row r="1039921" customFormat="false" ht="12.8" hidden="false" customHeight="false" outlineLevel="0" collapsed="false"/>
    <row r="1039922" customFormat="false" ht="12.8" hidden="false" customHeight="false" outlineLevel="0" collapsed="false"/>
    <row r="1039923" customFormat="false" ht="12.8" hidden="false" customHeight="false" outlineLevel="0" collapsed="false"/>
    <row r="1039924" customFormat="false" ht="12.8" hidden="false" customHeight="false" outlineLevel="0" collapsed="false"/>
    <row r="1039925" customFormat="false" ht="12.8" hidden="false" customHeight="false" outlineLevel="0" collapsed="false"/>
    <row r="1039926" customFormat="false" ht="12.8" hidden="false" customHeight="false" outlineLevel="0" collapsed="false"/>
    <row r="1039927" customFormat="false" ht="12.8" hidden="false" customHeight="false" outlineLevel="0" collapsed="false"/>
    <row r="1039928" customFormat="false" ht="12.8" hidden="false" customHeight="false" outlineLevel="0" collapsed="false"/>
    <row r="1039929" customFormat="false" ht="12.8" hidden="false" customHeight="false" outlineLevel="0" collapsed="false"/>
    <row r="1039930" customFormat="false" ht="12.8" hidden="false" customHeight="false" outlineLevel="0" collapsed="false"/>
    <row r="1039931" customFormat="false" ht="12.8" hidden="false" customHeight="false" outlineLevel="0" collapsed="false"/>
    <row r="1039932" customFormat="false" ht="12.8" hidden="false" customHeight="false" outlineLevel="0" collapsed="false"/>
    <row r="1039933" customFormat="false" ht="12.8" hidden="false" customHeight="false" outlineLevel="0" collapsed="false"/>
    <row r="1039934" customFormat="false" ht="12.8" hidden="false" customHeight="false" outlineLevel="0" collapsed="false"/>
    <row r="1039935" customFormat="false" ht="12.8" hidden="false" customHeight="false" outlineLevel="0" collapsed="false"/>
    <row r="1039936" customFormat="false" ht="12.8" hidden="false" customHeight="false" outlineLevel="0" collapsed="false"/>
    <row r="1039937" customFormat="false" ht="12.8" hidden="false" customHeight="false" outlineLevel="0" collapsed="false"/>
    <row r="1039938" customFormat="false" ht="12.8" hidden="false" customHeight="false" outlineLevel="0" collapsed="false"/>
    <row r="1039939" customFormat="false" ht="12.8" hidden="false" customHeight="false" outlineLevel="0" collapsed="false"/>
    <row r="1039940" customFormat="false" ht="12.8" hidden="false" customHeight="false" outlineLevel="0" collapsed="false"/>
    <row r="1039941" customFormat="false" ht="12.8" hidden="false" customHeight="false" outlineLevel="0" collapsed="false"/>
    <row r="1039942" customFormat="false" ht="12.8" hidden="false" customHeight="false" outlineLevel="0" collapsed="false"/>
    <row r="1039943" customFormat="false" ht="12.8" hidden="false" customHeight="false" outlineLevel="0" collapsed="false"/>
    <row r="1039944" customFormat="false" ht="12.8" hidden="false" customHeight="false" outlineLevel="0" collapsed="false"/>
    <row r="1039945" customFormat="false" ht="12.8" hidden="false" customHeight="false" outlineLevel="0" collapsed="false"/>
    <row r="1039946" customFormat="false" ht="12.8" hidden="false" customHeight="false" outlineLevel="0" collapsed="false"/>
    <row r="1039947" customFormat="false" ht="12.8" hidden="false" customHeight="false" outlineLevel="0" collapsed="false"/>
    <row r="1039948" customFormat="false" ht="12.8" hidden="false" customHeight="false" outlineLevel="0" collapsed="false"/>
    <row r="1039949" customFormat="false" ht="12.8" hidden="false" customHeight="false" outlineLevel="0" collapsed="false"/>
    <row r="1039950" customFormat="false" ht="12.8" hidden="false" customHeight="false" outlineLevel="0" collapsed="false"/>
    <row r="1039951" customFormat="false" ht="12.8" hidden="false" customHeight="false" outlineLevel="0" collapsed="false"/>
    <row r="1039952" customFormat="false" ht="12.8" hidden="false" customHeight="false" outlineLevel="0" collapsed="false"/>
    <row r="1039953" customFormat="false" ht="12.8" hidden="false" customHeight="false" outlineLevel="0" collapsed="false"/>
    <row r="1039954" customFormat="false" ht="12.8" hidden="false" customHeight="false" outlineLevel="0" collapsed="false"/>
    <row r="1039955" customFormat="false" ht="12.8" hidden="false" customHeight="false" outlineLevel="0" collapsed="false"/>
    <row r="1039956" customFormat="false" ht="12.8" hidden="false" customHeight="false" outlineLevel="0" collapsed="false"/>
    <row r="1039957" customFormat="false" ht="12.8" hidden="false" customHeight="false" outlineLevel="0" collapsed="false"/>
    <row r="1039958" customFormat="false" ht="12.8" hidden="false" customHeight="false" outlineLevel="0" collapsed="false"/>
    <row r="1039959" customFormat="false" ht="12.8" hidden="false" customHeight="false" outlineLevel="0" collapsed="false"/>
    <row r="1039960" customFormat="false" ht="12.8" hidden="false" customHeight="false" outlineLevel="0" collapsed="false"/>
    <row r="1039961" customFormat="false" ht="12.8" hidden="false" customHeight="false" outlineLevel="0" collapsed="false"/>
    <row r="1039962" customFormat="false" ht="12.8" hidden="false" customHeight="false" outlineLevel="0" collapsed="false"/>
    <row r="1039963" customFormat="false" ht="12.8" hidden="false" customHeight="false" outlineLevel="0" collapsed="false"/>
    <row r="1039964" customFormat="false" ht="12.8" hidden="false" customHeight="false" outlineLevel="0" collapsed="false"/>
    <row r="1039965" customFormat="false" ht="12.8" hidden="false" customHeight="false" outlineLevel="0" collapsed="false"/>
    <row r="1039966" customFormat="false" ht="12.8" hidden="false" customHeight="false" outlineLevel="0" collapsed="false"/>
    <row r="1039967" customFormat="false" ht="12.8" hidden="false" customHeight="false" outlineLevel="0" collapsed="false"/>
    <row r="1039968" customFormat="false" ht="12.8" hidden="false" customHeight="false" outlineLevel="0" collapsed="false"/>
    <row r="1039969" customFormat="false" ht="12.8" hidden="false" customHeight="false" outlineLevel="0" collapsed="false"/>
    <row r="1039970" customFormat="false" ht="12.8" hidden="false" customHeight="false" outlineLevel="0" collapsed="false"/>
    <row r="1039971" customFormat="false" ht="12.8" hidden="false" customHeight="false" outlineLevel="0" collapsed="false"/>
    <row r="1039972" customFormat="false" ht="12.8" hidden="false" customHeight="false" outlineLevel="0" collapsed="false"/>
    <row r="1039973" customFormat="false" ht="12.8" hidden="false" customHeight="false" outlineLevel="0" collapsed="false"/>
    <row r="1039974" customFormat="false" ht="12.8" hidden="false" customHeight="false" outlineLevel="0" collapsed="false"/>
    <row r="1039975" customFormat="false" ht="12.8" hidden="false" customHeight="false" outlineLevel="0" collapsed="false"/>
    <row r="1039976" customFormat="false" ht="12.8" hidden="false" customHeight="false" outlineLevel="0" collapsed="false"/>
    <row r="1039977" customFormat="false" ht="12.8" hidden="false" customHeight="false" outlineLevel="0" collapsed="false"/>
    <row r="1039978" customFormat="false" ht="12.8" hidden="false" customHeight="false" outlineLevel="0" collapsed="false"/>
    <row r="1039979" customFormat="false" ht="12.8" hidden="false" customHeight="false" outlineLevel="0" collapsed="false"/>
    <row r="1039980" customFormat="false" ht="12.8" hidden="false" customHeight="false" outlineLevel="0" collapsed="false"/>
    <row r="1039981" customFormat="false" ht="12.8" hidden="false" customHeight="false" outlineLevel="0" collapsed="false"/>
    <row r="1039982" customFormat="false" ht="12.8" hidden="false" customHeight="false" outlineLevel="0" collapsed="false"/>
    <row r="1039983" customFormat="false" ht="12.8" hidden="false" customHeight="false" outlineLevel="0" collapsed="false"/>
    <row r="1039984" customFormat="false" ht="12.8" hidden="false" customHeight="false" outlineLevel="0" collapsed="false"/>
    <row r="1039985" customFormat="false" ht="12.8" hidden="false" customHeight="false" outlineLevel="0" collapsed="false"/>
    <row r="1039986" customFormat="false" ht="12.8" hidden="false" customHeight="false" outlineLevel="0" collapsed="false"/>
    <row r="1039987" customFormat="false" ht="12.8" hidden="false" customHeight="false" outlineLevel="0" collapsed="false"/>
    <row r="1039988" customFormat="false" ht="12.8" hidden="false" customHeight="false" outlineLevel="0" collapsed="false"/>
    <row r="1039989" customFormat="false" ht="12.8" hidden="false" customHeight="false" outlineLevel="0" collapsed="false"/>
    <row r="1039990" customFormat="false" ht="12.8" hidden="false" customHeight="false" outlineLevel="0" collapsed="false"/>
    <row r="1039991" customFormat="false" ht="12.8" hidden="false" customHeight="false" outlineLevel="0" collapsed="false"/>
    <row r="1039992" customFormat="false" ht="12.8" hidden="false" customHeight="false" outlineLevel="0" collapsed="false"/>
    <row r="1039993" customFormat="false" ht="12.8" hidden="false" customHeight="false" outlineLevel="0" collapsed="false"/>
    <row r="1039994" customFormat="false" ht="12.8" hidden="false" customHeight="false" outlineLevel="0" collapsed="false"/>
    <row r="1039995" customFormat="false" ht="12.8" hidden="false" customHeight="false" outlineLevel="0" collapsed="false"/>
    <row r="1039996" customFormat="false" ht="12.8" hidden="false" customHeight="false" outlineLevel="0" collapsed="false"/>
    <row r="1039997" customFormat="false" ht="12.8" hidden="false" customHeight="false" outlineLevel="0" collapsed="false"/>
    <row r="1039998" customFormat="false" ht="12.8" hidden="false" customHeight="false" outlineLevel="0" collapsed="false"/>
    <row r="1039999" customFormat="false" ht="12.8" hidden="false" customHeight="false" outlineLevel="0" collapsed="false"/>
    <row r="1040000" customFormat="false" ht="12.8" hidden="false" customHeight="false" outlineLevel="0" collapsed="false"/>
    <row r="1040001" customFormat="false" ht="12.8" hidden="false" customHeight="false" outlineLevel="0" collapsed="false"/>
    <row r="1040002" customFormat="false" ht="12.8" hidden="false" customHeight="false" outlineLevel="0" collapsed="false"/>
    <row r="1040003" customFormat="false" ht="12.8" hidden="false" customHeight="false" outlineLevel="0" collapsed="false"/>
    <row r="1040004" customFormat="false" ht="12.8" hidden="false" customHeight="false" outlineLevel="0" collapsed="false"/>
    <row r="1040005" customFormat="false" ht="12.8" hidden="false" customHeight="false" outlineLevel="0" collapsed="false"/>
    <row r="1040006" customFormat="false" ht="12.8" hidden="false" customHeight="false" outlineLevel="0" collapsed="false"/>
    <row r="1040007" customFormat="false" ht="12.8" hidden="false" customHeight="false" outlineLevel="0" collapsed="false"/>
    <row r="1040008" customFormat="false" ht="12.8" hidden="false" customHeight="false" outlineLevel="0" collapsed="false"/>
    <row r="1040009" customFormat="false" ht="12.8" hidden="false" customHeight="false" outlineLevel="0" collapsed="false"/>
    <row r="1040010" customFormat="false" ht="12.8" hidden="false" customHeight="false" outlineLevel="0" collapsed="false"/>
    <row r="1040011" customFormat="false" ht="12.8" hidden="false" customHeight="false" outlineLevel="0" collapsed="false"/>
    <row r="1040012" customFormat="false" ht="12.8" hidden="false" customHeight="false" outlineLevel="0" collapsed="false"/>
    <row r="1040013" customFormat="false" ht="12.8" hidden="false" customHeight="false" outlineLevel="0" collapsed="false"/>
    <row r="1040014" customFormat="false" ht="12.8" hidden="false" customHeight="false" outlineLevel="0" collapsed="false"/>
    <row r="1040015" customFormat="false" ht="12.8" hidden="false" customHeight="false" outlineLevel="0" collapsed="false"/>
    <row r="1040016" customFormat="false" ht="12.8" hidden="false" customHeight="false" outlineLevel="0" collapsed="false"/>
    <row r="1040017" customFormat="false" ht="12.8" hidden="false" customHeight="false" outlineLevel="0" collapsed="false"/>
    <row r="1040018" customFormat="false" ht="12.8" hidden="false" customHeight="false" outlineLevel="0" collapsed="false"/>
    <row r="1040019" customFormat="false" ht="12.8" hidden="false" customHeight="false" outlineLevel="0" collapsed="false"/>
    <row r="1040020" customFormat="false" ht="12.8" hidden="false" customHeight="false" outlineLevel="0" collapsed="false"/>
    <row r="1040021" customFormat="false" ht="12.8" hidden="false" customHeight="false" outlineLevel="0" collapsed="false"/>
    <row r="1040022" customFormat="false" ht="12.8" hidden="false" customHeight="false" outlineLevel="0" collapsed="false"/>
    <row r="1040023" customFormat="false" ht="12.8" hidden="false" customHeight="false" outlineLevel="0" collapsed="false"/>
    <row r="1040024" customFormat="false" ht="12.8" hidden="false" customHeight="false" outlineLevel="0" collapsed="false"/>
    <row r="1040025" customFormat="false" ht="12.8" hidden="false" customHeight="false" outlineLevel="0" collapsed="false"/>
    <row r="1040026" customFormat="false" ht="12.8" hidden="false" customHeight="false" outlineLevel="0" collapsed="false"/>
    <row r="1040027" customFormat="false" ht="12.8" hidden="false" customHeight="false" outlineLevel="0" collapsed="false"/>
    <row r="1040028" customFormat="false" ht="12.8" hidden="false" customHeight="false" outlineLevel="0" collapsed="false"/>
    <row r="1040029" customFormat="false" ht="12.8" hidden="false" customHeight="false" outlineLevel="0" collapsed="false"/>
    <row r="1040030" customFormat="false" ht="12.8" hidden="false" customHeight="false" outlineLevel="0" collapsed="false"/>
    <row r="1040031" customFormat="false" ht="12.8" hidden="false" customHeight="false" outlineLevel="0" collapsed="false"/>
    <row r="1040032" customFormat="false" ht="12.8" hidden="false" customHeight="false" outlineLevel="0" collapsed="false"/>
    <row r="1040033" customFormat="false" ht="12.8" hidden="false" customHeight="false" outlineLevel="0" collapsed="false"/>
    <row r="1040034" customFormat="false" ht="12.8" hidden="false" customHeight="false" outlineLevel="0" collapsed="false"/>
    <row r="1040035" customFormat="false" ht="12.8" hidden="false" customHeight="false" outlineLevel="0" collapsed="false"/>
    <row r="1040036" customFormat="false" ht="12.8" hidden="false" customHeight="false" outlineLevel="0" collapsed="false"/>
    <row r="1040037" customFormat="false" ht="12.8" hidden="false" customHeight="false" outlineLevel="0" collapsed="false"/>
    <row r="1040038" customFormat="false" ht="12.8" hidden="false" customHeight="false" outlineLevel="0" collapsed="false"/>
    <row r="1040039" customFormat="false" ht="12.8" hidden="false" customHeight="false" outlineLevel="0" collapsed="false"/>
    <row r="1040040" customFormat="false" ht="12.8" hidden="false" customHeight="false" outlineLevel="0" collapsed="false"/>
    <row r="1040041" customFormat="false" ht="12.8" hidden="false" customHeight="false" outlineLevel="0" collapsed="false"/>
    <row r="1040042" customFormat="false" ht="12.8" hidden="false" customHeight="false" outlineLevel="0" collapsed="false"/>
    <row r="1040043" customFormat="false" ht="12.8" hidden="false" customHeight="false" outlineLevel="0" collapsed="false"/>
    <row r="1040044" customFormat="false" ht="12.8" hidden="false" customHeight="false" outlineLevel="0" collapsed="false"/>
    <row r="1040045" customFormat="false" ht="12.8" hidden="false" customHeight="false" outlineLevel="0" collapsed="false"/>
    <row r="1040046" customFormat="false" ht="12.8" hidden="false" customHeight="false" outlineLevel="0" collapsed="false"/>
    <row r="1040047" customFormat="false" ht="12.8" hidden="false" customHeight="false" outlineLevel="0" collapsed="false"/>
    <row r="1040048" customFormat="false" ht="12.8" hidden="false" customHeight="false" outlineLevel="0" collapsed="false"/>
    <row r="1040049" customFormat="false" ht="12.8" hidden="false" customHeight="false" outlineLevel="0" collapsed="false"/>
    <row r="1040050" customFormat="false" ht="12.8" hidden="false" customHeight="false" outlineLevel="0" collapsed="false"/>
    <row r="1040051" customFormat="false" ht="12.8" hidden="false" customHeight="false" outlineLevel="0" collapsed="false"/>
    <row r="1040052" customFormat="false" ht="12.8" hidden="false" customHeight="false" outlineLevel="0" collapsed="false"/>
    <row r="1040053" customFormat="false" ht="12.8" hidden="false" customHeight="false" outlineLevel="0" collapsed="false"/>
    <row r="1040054" customFormat="false" ht="12.8" hidden="false" customHeight="false" outlineLevel="0" collapsed="false"/>
    <row r="1040055" customFormat="false" ht="12.8" hidden="false" customHeight="false" outlineLevel="0" collapsed="false"/>
    <row r="1040056" customFormat="false" ht="12.8" hidden="false" customHeight="false" outlineLevel="0" collapsed="false"/>
    <row r="1040057" customFormat="false" ht="12.8" hidden="false" customHeight="false" outlineLevel="0" collapsed="false"/>
    <row r="1040058" customFormat="false" ht="12.8" hidden="false" customHeight="false" outlineLevel="0" collapsed="false"/>
    <row r="1040059" customFormat="false" ht="12.8" hidden="false" customHeight="false" outlineLevel="0" collapsed="false"/>
    <row r="1040060" customFormat="false" ht="12.8" hidden="false" customHeight="false" outlineLevel="0" collapsed="false"/>
    <row r="1040061" customFormat="false" ht="12.8" hidden="false" customHeight="false" outlineLevel="0" collapsed="false"/>
    <row r="1040062" customFormat="false" ht="12.8" hidden="false" customHeight="false" outlineLevel="0" collapsed="false"/>
    <row r="1040063" customFormat="false" ht="12.8" hidden="false" customHeight="false" outlineLevel="0" collapsed="false"/>
    <row r="1040064" customFormat="false" ht="12.8" hidden="false" customHeight="false" outlineLevel="0" collapsed="false"/>
    <row r="1040065" customFormat="false" ht="12.8" hidden="false" customHeight="false" outlineLevel="0" collapsed="false"/>
    <row r="1040066" customFormat="false" ht="12.8" hidden="false" customHeight="false" outlineLevel="0" collapsed="false"/>
    <row r="1040067" customFormat="false" ht="12.8" hidden="false" customHeight="false" outlineLevel="0" collapsed="false"/>
    <row r="1040068" customFormat="false" ht="12.8" hidden="false" customHeight="false" outlineLevel="0" collapsed="false"/>
    <row r="1040069" customFormat="false" ht="12.8" hidden="false" customHeight="false" outlineLevel="0" collapsed="false"/>
    <row r="1040070" customFormat="false" ht="12.8" hidden="false" customHeight="false" outlineLevel="0" collapsed="false"/>
    <row r="1040071" customFormat="false" ht="12.8" hidden="false" customHeight="false" outlineLevel="0" collapsed="false"/>
    <row r="1040072" customFormat="false" ht="12.8" hidden="false" customHeight="false" outlineLevel="0" collapsed="false"/>
    <row r="1040073" customFormat="false" ht="12.8" hidden="false" customHeight="false" outlineLevel="0" collapsed="false"/>
    <row r="1040074" customFormat="false" ht="12.8" hidden="false" customHeight="false" outlineLevel="0" collapsed="false"/>
    <row r="1040075" customFormat="false" ht="12.8" hidden="false" customHeight="false" outlineLevel="0" collapsed="false"/>
    <row r="1040076" customFormat="false" ht="12.8" hidden="false" customHeight="false" outlineLevel="0" collapsed="false"/>
    <row r="1040077" customFormat="false" ht="12.8" hidden="false" customHeight="false" outlineLevel="0" collapsed="false"/>
    <row r="1040078" customFormat="false" ht="12.8" hidden="false" customHeight="false" outlineLevel="0" collapsed="false"/>
    <row r="1040079" customFormat="false" ht="12.8" hidden="false" customHeight="false" outlineLevel="0" collapsed="false"/>
    <row r="1040080" customFormat="false" ht="12.8" hidden="false" customHeight="false" outlineLevel="0" collapsed="false"/>
    <row r="1040081" customFormat="false" ht="12.8" hidden="false" customHeight="false" outlineLevel="0" collapsed="false"/>
    <row r="1040082" customFormat="false" ht="12.8" hidden="false" customHeight="false" outlineLevel="0" collapsed="false"/>
    <row r="1040083" customFormat="false" ht="12.8" hidden="false" customHeight="false" outlineLevel="0" collapsed="false"/>
    <row r="1040084" customFormat="false" ht="12.8" hidden="false" customHeight="false" outlineLevel="0" collapsed="false"/>
    <row r="1040085" customFormat="false" ht="12.8" hidden="false" customHeight="false" outlineLevel="0" collapsed="false"/>
    <row r="1040086" customFormat="false" ht="12.8" hidden="false" customHeight="false" outlineLevel="0" collapsed="false"/>
    <row r="1040087" customFormat="false" ht="12.8" hidden="false" customHeight="false" outlineLevel="0" collapsed="false"/>
    <row r="1040088" customFormat="false" ht="12.8" hidden="false" customHeight="false" outlineLevel="0" collapsed="false"/>
    <row r="1040089" customFormat="false" ht="12.8" hidden="false" customHeight="false" outlineLevel="0" collapsed="false"/>
    <row r="1040090" customFormat="false" ht="12.8" hidden="false" customHeight="false" outlineLevel="0" collapsed="false"/>
    <row r="1040091" customFormat="false" ht="12.8" hidden="false" customHeight="false" outlineLevel="0" collapsed="false"/>
    <row r="1040092" customFormat="false" ht="12.8" hidden="false" customHeight="false" outlineLevel="0" collapsed="false"/>
    <row r="1040093" customFormat="false" ht="12.8" hidden="false" customHeight="false" outlineLevel="0" collapsed="false"/>
    <row r="1040094" customFormat="false" ht="12.8" hidden="false" customHeight="false" outlineLevel="0" collapsed="false"/>
    <row r="1040095" customFormat="false" ht="12.8" hidden="false" customHeight="false" outlineLevel="0" collapsed="false"/>
    <row r="1040096" customFormat="false" ht="12.8" hidden="false" customHeight="false" outlineLevel="0" collapsed="false"/>
    <row r="1040097" customFormat="false" ht="12.8" hidden="false" customHeight="false" outlineLevel="0" collapsed="false"/>
    <row r="1040098" customFormat="false" ht="12.8" hidden="false" customHeight="false" outlineLevel="0" collapsed="false"/>
    <row r="1040099" customFormat="false" ht="12.8" hidden="false" customHeight="false" outlineLevel="0" collapsed="false"/>
    <row r="1040100" customFormat="false" ht="12.8" hidden="false" customHeight="false" outlineLevel="0" collapsed="false"/>
    <row r="1040101" customFormat="false" ht="12.8" hidden="false" customHeight="false" outlineLevel="0" collapsed="false"/>
    <row r="1040102" customFormat="false" ht="12.8" hidden="false" customHeight="false" outlineLevel="0" collapsed="false"/>
    <row r="1040103" customFormat="false" ht="12.8" hidden="false" customHeight="false" outlineLevel="0" collapsed="false"/>
    <row r="1040104" customFormat="false" ht="12.8" hidden="false" customHeight="false" outlineLevel="0" collapsed="false"/>
    <row r="1040105" customFormat="false" ht="12.8" hidden="false" customHeight="false" outlineLevel="0" collapsed="false"/>
    <row r="1040106" customFormat="false" ht="12.8" hidden="false" customHeight="false" outlineLevel="0" collapsed="false"/>
    <row r="1040107" customFormat="false" ht="12.8" hidden="false" customHeight="false" outlineLevel="0" collapsed="false"/>
    <row r="1040108" customFormat="false" ht="12.8" hidden="false" customHeight="false" outlineLevel="0" collapsed="false"/>
    <row r="1040109" customFormat="false" ht="12.8" hidden="false" customHeight="false" outlineLevel="0" collapsed="false"/>
    <row r="1040110" customFormat="false" ht="12.8" hidden="false" customHeight="false" outlineLevel="0" collapsed="false"/>
    <row r="1040111" customFormat="false" ht="12.8" hidden="false" customHeight="false" outlineLevel="0" collapsed="false"/>
    <row r="1040112" customFormat="false" ht="12.8" hidden="false" customHeight="false" outlineLevel="0" collapsed="false"/>
    <row r="1040113" customFormat="false" ht="12.8" hidden="false" customHeight="false" outlineLevel="0" collapsed="false"/>
    <row r="1040114" customFormat="false" ht="12.8" hidden="false" customHeight="false" outlineLevel="0" collapsed="false"/>
    <row r="1040115" customFormat="false" ht="12.8" hidden="false" customHeight="false" outlineLevel="0" collapsed="false"/>
    <row r="1040116" customFormat="false" ht="12.8" hidden="false" customHeight="false" outlineLevel="0" collapsed="false"/>
    <row r="1040117" customFormat="false" ht="12.8" hidden="false" customHeight="false" outlineLevel="0" collapsed="false"/>
    <row r="1040118" customFormat="false" ht="12.8" hidden="false" customHeight="false" outlineLevel="0" collapsed="false"/>
    <row r="1040119" customFormat="false" ht="12.8" hidden="false" customHeight="false" outlineLevel="0" collapsed="false"/>
    <row r="1040120" customFormat="false" ht="12.8" hidden="false" customHeight="false" outlineLevel="0" collapsed="false"/>
    <row r="1040121" customFormat="false" ht="12.8" hidden="false" customHeight="false" outlineLevel="0" collapsed="false"/>
    <row r="1040122" customFormat="false" ht="12.8" hidden="false" customHeight="false" outlineLevel="0" collapsed="false"/>
    <row r="1040123" customFormat="false" ht="12.8" hidden="false" customHeight="false" outlineLevel="0" collapsed="false"/>
    <row r="1040124" customFormat="false" ht="12.8" hidden="false" customHeight="false" outlineLevel="0" collapsed="false"/>
    <row r="1040125" customFormat="false" ht="12.8" hidden="false" customHeight="false" outlineLevel="0" collapsed="false"/>
    <row r="1040126" customFormat="false" ht="12.8" hidden="false" customHeight="false" outlineLevel="0" collapsed="false"/>
    <row r="1040127" customFormat="false" ht="12.8" hidden="false" customHeight="false" outlineLevel="0" collapsed="false"/>
    <row r="1040128" customFormat="false" ht="12.8" hidden="false" customHeight="false" outlineLevel="0" collapsed="false"/>
    <row r="1040129" customFormat="false" ht="12.8" hidden="false" customHeight="false" outlineLevel="0" collapsed="false"/>
    <row r="1040130" customFormat="false" ht="12.8" hidden="false" customHeight="false" outlineLevel="0" collapsed="false"/>
    <row r="1040131" customFormat="false" ht="12.8" hidden="false" customHeight="false" outlineLevel="0" collapsed="false"/>
    <row r="1040132" customFormat="false" ht="12.8" hidden="false" customHeight="false" outlineLevel="0" collapsed="false"/>
    <row r="1040133" customFormat="false" ht="12.8" hidden="false" customHeight="false" outlineLevel="0" collapsed="false"/>
    <row r="1040134" customFormat="false" ht="12.8" hidden="false" customHeight="false" outlineLevel="0" collapsed="false"/>
    <row r="1040135" customFormat="false" ht="12.8" hidden="false" customHeight="false" outlineLevel="0" collapsed="false"/>
    <row r="1040136" customFormat="false" ht="12.8" hidden="false" customHeight="false" outlineLevel="0" collapsed="false"/>
    <row r="1040137" customFormat="false" ht="12.8" hidden="false" customHeight="false" outlineLevel="0" collapsed="false"/>
    <row r="1040138" customFormat="false" ht="12.8" hidden="false" customHeight="false" outlineLevel="0" collapsed="false"/>
    <row r="1040139" customFormat="false" ht="12.8" hidden="false" customHeight="false" outlineLevel="0" collapsed="false"/>
    <row r="1040140" customFormat="false" ht="12.8" hidden="false" customHeight="false" outlineLevel="0" collapsed="false"/>
    <row r="1040141" customFormat="false" ht="12.8" hidden="false" customHeight="false" outlineLevel="0" collapsed="false"/>
    <row r="1040142" customFormat="false" ht="12.8" hidden="false" customHeight="false" outlineLevel="0" collapsed="false"/>
    <row r="1040143" customFormat="false" ht="12.8" hidden="false" customHeight="false" outlineLevel="0" collapsed="false"/>
    <row r="1040144" customFormat="false" ht="12.8" hidden="false" customHeight="false" outlineLevel="0" collapsed="false"/>
    <row r="1040145" customFormat="false" ht="12.8" hidden="false" customHeight="false" outlineLevel="0" collapsed="false"/>
    <row r="1040146" customFormat="false" ht="12.8" hidden="false" customHeight="false" outlineLevel="0" collapsed="false"/>
    <row r="1040147" customFormat="false" ht="12.8" hidden="false" customHeight="false" outlineLevel="0" collapsed="false"/>
    <row r="1040148" customFormat="false" ht="12.8" hidden="false" customHeight="false" outlineLevel="0" collapsed="false"/>
    <row r="1040149" customFormat="false" ht="12.8" hidden="false" customHeight="false" outlineLevel="0" collapsed="false"/>
    <row r="1040150" customFormat="false" ht="12.8" hidden="false" customHeight="false" outlineLevel="0" collapsed="false"/>
    <row r="1040151" customFormat="false" ht="12.8" hidden="false" customHeight="false" outlineLevel="0" collapsed="false"/>
    <row r="1040152" customFormat="false" ht="12.8" hidden="false" customHeight="false" outlineLevel="0" collapsed="false"/>
    <row r="1040153" customFormat="false" ht="12.8" hidden="false" customHeight="false" outlineLevel="0" collapsed="false"/>
    <row r="1040154" customFormat="false" ht="12.8" hidden="false" customHeight="false" outlineLevel="0" collapsed="false"/>
    <row r="1040155" customFormat="false" ht="12.8" hidden="false" customHeight="false" outlineLevel="0" collapsed="false"/>
    <row r="1040156" customFormat="false" ht="12.8" hidden="false" customHeight="false" outlineLevel="0" collapsed="false"/>
    <row r="1040157" customFormat="false" ht="12.8" hidden="false" customHeight="false" outlineLevel="0" collapsed="false"/>
    <row r="1040158" customFormat="false" ht="12.8" hidden="false" customHeight="false" outlineLevel="0" collapsed="false"/>
    <row r="1040159" customFormat="false" ht="12.8" hidden="false" customHeight="false" outlineLevel="0" collapsed="false"/>
    <row r="1040160" customFormat="false" ht="12.8" hidden="false" customHeight="false" outlineLevel="0" collapsed="false"/>
    <row r="1040161" customFormat="false" ht="12.8" hidden="false" customHeight="false" outlineLevel="0" collapsed="false"/>
    <row r="1040162" customFormat="false" ht="12.8" hidden="false" customHeight="false" outlineLevel="0" collapsed="false"/>
    <row r="1040163" customFormat="false" ht="12.8" hidden="false" customHeight="false" outlineLevel="0" collapsed="false"/>
    <row r="1040164" customFormat="false" ht="12.8" hidden="false" customHeight="false" outlineLevel="0" collapsed="false"/>
    <row r="1040165" customFormat="false" ht="12.8" hidden="false" customHeight="false" outlineLevel="0" collapsed="false"/>
    <row r="1040166" customFormat="false" ht="12.8" hidden="false" customHeight="false" outlineLevel="0" collapsed="false"/>
    <row r="1040167" customFormat="false" ht="12.8" hidden="false" customHeight="false" outlineLevel="0" collapsed="false"/>
    <row r="1040168" customFormat="false" ht="12.8" hidden="false" customHeight="false" outlineLevel="0" collapsed="false"/>
    <row r="1040169" customFormat="false" ht="12.8" hidden="false" customHeight="false" outlineLevel="0" collapsed="false"/>
    <row r="1040170" customFormat="false" ht="12.8" hidden="false" customHeight="false" outlineLevel="0" collapsed="false"/>
    <row r="1040171" customFormat="false" ht="12.8" hidden="false" customHeight="false" outlineLevel="0" collapsed="false"/>
    <row r="1040172" customFormat="false" ht="12.8" hidden="false" customHeight="false" outlineLevel="0" collapsed="false"/>
    <row r="1040173" customFormat="false" ht="12.8" hidden="false" customHeight="false" outlineLevel="0" collapsed="false"/>
    <row r="1040174" customFormat="false" ht="12.8" hidden="false" customHeight="false" outlineLevel="0" collapsed="false"/>
    <row r="1040175" customFormat="false" ht="12.8" hidden="false" customHeight="false" outlineLevel="0" collapsed="false"/>
    <row r="1040176" customFormat="false" ht="12.8" hidden="false" customHeight="false" outlineLevel="0" collapsed="false"/>
    <row r="1040177" customFormat="false" ht="12.8" hidden="false" customHeight="false" outlineLevel="0" collapsed="false"/>
    <row r="1040178" customFormat="false" ht="12.8" hidden="false" customHeight="false" outlineLevel="0" collapsed="false"/>
    <row r="1040179" customFormat="false" ht="12.8" hidden="false" customHeight="false" outlineLevel="0" collapsed="false"/>
    <row r="1040180" customFormat="false" ht="12.8" hidden="false" customHeight="false" outlineLevel="0" collapsed="false"/>
    <row r="1040181" customFormat="false" ht="12.8" hidden="false" customHeight="false" outlineLevel="0" collapsed="false"/>
    <row r="1040182" customFormat="false" ht="12.8" hidden="false" customHeight="false" outlineLevel="0" collapsed="false"/>
    <row r="1040183" customFormat="false" ht="12.8" hidden="false" customHeight="false" outlineLevel="0" collapsed="false"/>
    <row r="1040184" customFormat="false" ht="12.8" hidden="false" customHeight="false" outlineLevel="0" collapsed="false"/>
    <row r="1040185" customFormat="false" ht="12.8" hidden="false" customHeight="false" outlineLevel="0" collapsed="false"/>
    <row r="1040186" customFormat="false" ht="12.8" hidden="false" customHeight="false" outlineLevel="0" collapsed="false"/>
    <row r="1040187" customFormat="false" ht="12.8" hidden="false" customHeight="false" outlineLevel="0" collapsed="false"/>
    <row r="1040188" customFormat="false" ht="12.8" hidden="false" customHeight="false" outlineLevel="0" collapsed="false"/>
    <row r="1040189" customFormat="false" ht="12.8" hidden="false" customHeight="false" outlineLevel="0" collapsed="false"/>
    <row r="1040190" customFormat="false" ht="12.8" hidden="false" customHeight="false" outlineLevel="0" collapsed="false"/>
    <row r="1040191" customFormat="false" ht="12.8" hidden="false" customHeight="false" outlineLevel="0" collapsed="false"/>
    <row r="1040192" customFormat="false" ht="12.8" hidden="false" customHeight="false" outlineLevel="0" collapsed="false"/>
    <row r="1040193" customFormat="false" ht="12.8" hidden="false" customHeight="false" outlineLevel="0" collapsed="false"/>
    <row r="1040194" customFormat="false" ht="12.8" hidden="false" customHeight="false" outlineLevel="0" collapsed="false"/>
    <row r="1040195" customFormat="false" ht="12.8" hidden="false" customHeight="false" outlineLevel="0" collapsed="false"/>
    <row r="1040196" customFormat="false" ht="12.8" hidden="false" customHeight="false" outlineLevel="0" collapsed="false"/>
    <row r="1040197" customFormat="false" ht="12.8" hidden="false" customHeight="false" outlineLevel="0" collapsed="false"/>
    <row r="1040198" customFormat="false" ht="12.8" hidden="false" customHeight="false" outlineLevel="0" collapsed="false"/>
    <row r="1040199" customFormat="false" ht="12.8" hidden="false" customHeight="false" outlineLevel="0" collapsed="false"/>
    <row r="1040200" customFormat="false" ht="12.8" hidden="false" customHeight="false" outlineLevel="0" collapsed="false"/>
    <row r="1040201" customFormat="false" ht="12.8" hidden="false" customHeight="false" outlineLevel="0" collapsed="false"/>
    <row r="1040202" customFormat="false" ht="12.8" hidden="false" customHeight="false" outlineLevel="0" collapsed="false"/>
    <row r="1040203" customFormat="false" ht="12.8" hidden="false" customHeight="false" outlineLevel="0" collapsed="false"/>
    <row r="1040204" customFormat="false" ht="12.8" hidden="false" customHeight="false" outlineLevel="0" collapsed="false"/>
    <row r="1040205" customFormat="false" ht="12.8" hidden="false" customHeight="false" outlineLevel="0" collapsed="false"/>
    <row r="1040206" customFormat="false" ht="12.8" hidden="false" customHeight="false" outlineLevel="0" collapsed="false"/>
    <row r="1040207" customFormat="false" ht="12.8" hidden="false" customHeight="false" outlineLevel="0" collapsed="false"/>
    <row r="1040208" customFormat="false" ht="12.8" hidden="false" customHeight="false" outlineLevel="0" collapsed="false"/>
    <row r="1040209" customFormat="false" ht="12.8" hidden="false" customHeight="false" outlineLevel="0" collapsed="false"/>
    <row r="1040210" customFormat="false" ht="12.8" hidden="false" customHeight="false" outlineLevel="0" collapsed="false"/>
    <row r="1040211" customFormat="false" ht="12.8" hidden="false" customHeight="false" outlineLevel="0" collapsed="false"/>
    <row r="1040212" customFormat="false" ht="12.8" hidden="false" customHeight="false" outlineLevel="0" collapsed="false"/>
    <row r="1040213" customFormat="false" ht="12.8" hidden="false" customHeight="false" outlineLevel="0" collapsed="false"/>
    <row r="1040214" customFormat="false" ht="12.8" hidden="false" customHeight="false" outlineLevel="0" collapsed="false"/>
    <row r="1040215" customFormat="false" ht="12.8" hidden="false" customHeight="false" outlineLevel="0" collapsed="false"/>
    <row r="1040216" customFormat="false" ht="12.8" hidden="false" customHeight="false" outlineLevel="0" collapsed="false"/>
    <row r="1040217" customFormat="false" ht="12.8" hidden="false" customHeight="false" outlineLevel="0" collapsed="false"/>
    <row r="1040218" customFormat="false" ht="12.8" hidden="false" customHeight="false" outlineLevel="0" collapsed="false"/>
    <row r="1040219" customFormat="false" ht="12.8" hidden="false" customHeight="false" outlineLevel="0" collapsed="false"/>
    <row r="1040220" customFormat="false" ht="12.8" hidden="false" customHeight="false" outlineLevel="0" collapsed="false"/>
    <row r="1040221" customFormat="false" ht="12.8" hidden="false" customHeight="false" outlineLevel="0" collapsed="false"/>
    <row r="1040222" customFormat="false" ht="12.8" hidden="false" customHeight="false" outlineLevel="0" collapsed="false"/>
    <row r="1040223" customFormat="false" ht="12.8" hidden="false" customHeight="false" outlineLevel="0" collapsed="false"/>
    <row r="1040224" customFormat="false" ht="12.8" hidden="false" customHeight="false" outlineLevel="0" collapsed="false"/>
    <row r="1040225" customFormat="false" ht="12.8" hidden="false" customHeight="false" outlineLevel="0" collapsed="false"/>
    <row r="1040226" customFormat="false" ht="12.8" hidden="false" customHeight="false" outlineLevel="0" collapsed="false"/>
    <row r="1040227" customFormat="false" ht="12.8" hidden="false" customHeight="false" outlineLevel="0" collapsed="false"/>
    <row r="1040228" customFormat="false" ht="12.8" hidden="false" customHeight="false" outlineLevel="0" collapsed="false"/>
    <row r="1040229" customFormat="false" ht="12.8" hidden="false" customHeight="false" outlineLevel="0" collapsed="false"/>
    <row r="1040230" customFormat="false" ht="12.8" hidden="false" customHeight="false" outlineLevel="0" collapsed="false"/>
    <row r="1040231" customFormat="false" ht="12.8" hidden="false" customHeight="false" outlineLevel="0" collapsed="false"/>
    <row r="1040232" customFormat="false" ht="12.8" hidden="false" customHeight="false" outlineLevel="0" collapsed="false"/>
    <row r="1040233" customFormat="false" ht="12.8" hidden="false" customHeight="false" outlineLevel="0" collapsed="false"/>
    <row r="1040234" customFormat="false" ht="12.8" hidden="false" customHeight="false" outlineLevel="0" collapsed="false"/>
    <row r="1040235" customFormat="false" ht="12.8" hidden="false" customHeight="false" outlineLevel="0" collapsed="false"/>
    <row r="1040236" customFormat="false" ht="12.8" hidden="false" customHeight="false" outlineLevel="0" collapsed="false"/>
    <row r="1040237" customFormat="false" ht="12.8" hidden="false" customHeight="false" outlineLevel="0" collapsed="false"/>
    <row r="1040238" customFormat="false" ht="12.8" hidden="false" customHeight="false" outlineLevel="0" collapsed="false"/>
    <row r="1040239" customFormat="false" ht="12.8" hidden="false" customHeight="false" outlineLevel="0" collapsed="false"/>
    <row r="1040240" customFormat="false" ht="12.8" hidden="false" customHeight="false" outlineLevel="0" collapsed="false"/>
    <row r="1040241" customFormat="false" ht="12.8" hidden="false" customHeight="false" outlineLevel="0" collapsed="false"/>
    <row r="1040242" customFormat="false" ht="12.8" hidden="false" customHeight="false" outlineLevel="0" collapsed="false"/>
    <row r="1040243" customFormat="false" ht="12.8" hidden="false" customHeight="false" outlineLevel="0" collapsed="false"/>
    <row r="1040244" customFormat="false" ht="12.8" hidden="false" customHeight="false" outlineLevel="0" collapsed="false"/>
    <row r="1040245" customFormat="false" ht="12.8" hidden="false" customHeight="false" outlineLevel="0" collapsed="false"/>
    <row r="1040246" customFormat="false" ht="12.8" hidden="false" customHeight="false" outlineLevel="0" collapsed="false"/>
    <row r="1040247" customFormat="false" ht="12.8" hidden="false" customHeight="false" outlineLevel="0" collapsed="false"/>
    <row r="1040248" customFormat="false" ht="12.8" hidden="false" customHeight="false" outlineLevel="0" collapsed="false"/>
    <row r="1040249" customFormat="false" ht="12.8" hidden="false" customHeight="false" outlineLevel="0" collapsed="false"/>
    <row r="1040250" customFormat="false" ht="12.8" hidden="false" customHeight="false" outlineLevel="0" collapsed="false"/>
    <row r="1040251" customFormat="false" ht="12.8" hidden="false" customHeight="false" outlineLevel="0" collapsed="false"/>
    <row r="1040252" customFormat="false" ht="12.8" hidden="false" customHeight="false" outlineLevel="0" collapsed="false"/>
    <row r="1040253" customFormat="false" ht="12.8" hidden="false" customHeight="false" outlineLevel="0" collapsed="false"/>
    <row r="1040254" customFormat="false" ht="12.8" hidden="false" customHeight="false" outlineLevel="0" collapsed="false"/>
    <row r="1040255" customFormat="false" ht="12.8" hidden="false" customHeight="false" outlineLevel="0" collapsed="false"/>
    <row r="1040256" customFormat="false" ht="12.8" hidden="false" customHeight="false" outlineLevel="0" collapsed="false"/>
    <row r="1040257" customFormat="false" ht="12.8" hidden="false" customHeight="false" outlineLevel="0" collapsed="false"/>
    <row r="1040258" customFormat="false" ht="12.8" hidden="false" customHeight="false" outlineLevel="0" collapsed="false"/>
    <row r="1040259" customFormat="false" ht="12.8" hidden="false" customHeight="false" outlineLevel="0" collapsed="false"/>
    <row r="1040260" customFormat="false" ht="12.8" hidden="false" customHeight="false" outlineLevel="0" collapsed="false"/>
    <row r="1040261" customFormat="false" ht="12.8" hidden="false" customHeight="false" outlineLevel="0" collapsed="false"/>
    <row r="1040262" customFormat="false" ht="12.8" hidden="false" customHeight="false" outlineLevel="0" collapsed="false"/>
    <row r="1040263" customFormat="false" ht="12.8" hidden="false" customHeight="false" outlineLevel="0" collapsed="false"/>
    <row r="1040264" customFormat="false" ht="12.8" hidden="false" customHeight="false" outlineLevel="0" collapsed="false"/>
    <row r="1040265" customFormat="false" ht="12.8" hidden="false" customHeight="false" outlineLevel="0" collapsed="false"/>
    <row r="1040266" customFormat="false" ht="12.8" hidden="false" customHeight="false" outlineLevel="0" collapsed="false"/>
    <row r="1040267" customFormat="false" ht="12.8" hidden="false" customHeight="false" outlineLevel="0" collapsed="false"/>
    <row r="1040268" customFormat="false" ht="12.8" hidden="false" customHeight="false" outlineLevel="0" collapsed="false"/>
    <row r="1040269" customFormat="false" ht="12.8" hidden="false" customHeight="false" outlineLevel="0" collapsed="false"/>
    <row r="1040270" customFormat="false" ht="12.8" hidden="false" customHeight="false" outlineLevel="0" collapsed="false"/>
    <row r="1040271" customFormat="false" ht="12.8" hidden="false" customHeight="false" outlineLevel="0" collapsed="false"/>
    <row r="1040272" customFormat="false" ht="12.8" hidden="false" customHeight="false" outlineLevel="0" collapsed="false"/>
    <row r="1040273" customFormat="false" ht="12.8" hidden="false" customHeight="false" outlineLevel="0" collapsed="false"/>
    <row r="1040274" customFormat="false" ht="12.8" hidden="false" customHeight="false" outlineLevel="0" collapsed="false"/>
    <row r="1040275" customFormat="false" ht="12.8" hidden="false" customHeight="false" outlineLevel="0" collapsed="false"/>
    <row r="1040276" customFormat="false" ht="12.8" hidden="false" customHeight="false" outlineLevel="0" collapsed="false"/>
    <row r="1040277" customFormat="false" ht="12.8" hidden="false" customHeight="false" outlineLevel="0" collapsed="false"/>
    <row r="1040278" customFormat="false" ht="12.8" hidden="false" customHeight="false" outlineLevel="0" collapsed="false"/>
    <row r="1040279" customFormat="false" ht="12.8" hidden="false" customHeight="false" outlineLevel="0" collapsed="false"/>
    <row r="1040280" customFormat="false" ht="12.8" hidden="false" customHeight="false" outlineLevel="0" collapsed="false"/>
    <row r="1040281" customFormat="false" ht="12.8" hidden="false" customHeight="false" outlineLevel="0" collapsed="false"/>
    <row r="1040282" customFormat="false" ht="12.8" hidden="false" customHeight="false" outlineLevel="0" collapsed="false"/>
    <row r="1040283" customFormat="false" ht="12.8" hidden="false" customHeight="false" outlineLevel="0" collapsed="false"/>
    <row r="1040284" customFormat="false" ht="12.8" hidden="false" customHeight="false" outlineLevel="0" collapsed="false"/>
    <row r="1040285" customFormat="false" ht="12.8" hidden="false" customHeight="false" outlineLevel="0" collapsed="false"/>
    <row r="1040286" customFormat="false" ht="12.8" hidden="false" customHeight="false" outlineLevel="0" collapsed="false"/>
    <row r="1040287" customFormat="false" ht="12.8" hidden="false" customHeight="false" outlineLevel="0" collapsed="false"/>
    <row r="1040288" customFormat="false" ht="12.8" hidden="false" customHeight="false" outlineLevel="0" collapsed="false"/>
    <row r="1040289" customFormat="false" ht="12.8" hidden="false" customHeight="false" outlineLevel="0" collapsed="false"/>
    <row r="1040290" customFormat="false" ht="12.8" hidden="false" customHeight="false" outlineLevel="0" collapsed="false"/>
    <row r="1040291" customFormat="false" ht="12.8" hidden="false" customHeight="false" outlineLevel="0" collapsed="false"/>
    <row r="1040292" customFormat="false" ht="12.8" hidden="false" customHeight="false" outlineLevel="0" collapsed="false"/>
    <row r="1040293" customFormat="false" ht="12.8" hidden="false" customHeight="false" outlineLevel="0" collapsed="false"/>
    <row r="1040294" customFormat="false" ht="12.8" hidden="false" customHeight="false" outlineLevel="0" collapsed="false"/>
    <row r="1040295" customFormat="false" ht="12.8" hidden="false" customHeight="false" outlineLevel="0" collapsed="false"/>
    <row r="1040296" customFormat="false" ht="12.8" hidden="false" customHeight="false" outlineLevel="0" collapsed="false"/>
    <row r="1040297" customFormat="false" ht="12.8" hidden="false" customHeight="false" outlineLevel="0" collapsed="false"/>
    <row r="1040298" customFormat="false" ht="12.8" hidden="false" customHeight="false" outlineLevel="0" collapsed="false"/>
    <row r="1040299" customFormat="false" ht="12.8" hidden="false" customHeight="false" outlineLevel="0" collapsed="false"/>
    <row r="1040300" customFormat="false" ht="12.8" hidden="false" customHeight="false" outlineLevel="0" collapsed="false"/>
    <row r="1040301" customFormat="false" ht="12.8" hidden="false" customHeight="false" outlineLevel="0" collapsed="false"/>
    <row r="1040302" customFormat="false" ht="12.8" hidden="false" customHeight="false" outlineLevel="0" collapsed="false"/>
    <row r="1040303" customFormat="false" ht="12.8" hidden="false" customHeight="false" outlineLevel="0" collapsed="false"/>
    <row r="1040304" customFormat="false" ht="12.8" hidden="false" customHeight="false" outlineLevel="0" collapsed="false"/>
    <row r="1040305" customFormat="false" ht="12.8" hidden="false" customHeight="false" outlineLevel="0" collapsed="false"/>
    <row r="1040306" customFormat="false" ht="12.8" hidden="false" customHeight="false" outlineLevel="0" collapsed="false"/>
    <row r="1040307" customFormat="false" ht="12.8" hidden="false" customHeight="false" outlineLevel="0" collapsed="false"/>
    <row r="1040308" customFormat="false" ht="12.8" hidden="false" customHeight="false" outlineLevel="0" collapsed="false"/>
    <row r="1040309" customFormat="false" ht="12.8" hidden="false" customHeight="false" outlineLevel="0" collapsed="false"/>
    <row r="1040310" customFormat="false" ht="12.8" hidden="false" customHeight="false" outlineLevel="0" collapsed="false"/>
    <row r="1040311" customFormat="false" ht="12.8" hidden="false" customHeight="false" outlineLevel="0" collapsed="false"/>
    <row r="1040312" customFormat="false" ht="12.8" hidden="false" customHeight="false" outlineLevel="0" collapsed="false"/>
    <row r="1040313" customFormat="false" ht="12.8" hidden="false" customHeight="false" outlineLevel="0" collapsed="false"/>
    <row r="1040314" customFormat="false" ht="12.8" hidden="false" customHeight="false" outlineLevel="0" collapsed="false"/>
    <row r="1040315" customFormat="false" ht="12.8" hidden="false" customHeight="false" outlineLevel="0" collapsed="false"/>
    <row r="1040316" customFormat="false" ht="12.8" hidden="false" customHeight="false" outlineLevel="0" collapsed="false"/>
    <row r="1040317" customFormat="false" ht="12.8" hidden="false" customHeight="false" outlineLevel="0" collapsed="false"/>
    <row r="1040318" customFormat="false" ht="12.8" hidden="false" customHeight="false" outlineLevel="0" collapsed="false"/>
    <row r="1040319" customFormat="false" ht="12.8" hidden="false" customHeight="false" outlineLevel="0" collapsed="false"/>
    <row r="1040320" customFormat="false" ht="12.8" hidden="false" customHeight="false" outlineLevel="0" collapsed="false"/>
    <row r="1040321" customFormat="false" ht="12.8" hidden="false" customHeight="false" outlineLevel="0" collapsed="false"/>
    <row r="1040322" customFormat="false" ht="12.8" hidden="false" customHeight="false" outlineLevel="0" collapsed="false"/>
    <row r="1040323" customFormat="false" ht="12.8" hidden="false" customHeight="false" outlineLevel="0" collapsed="false"/>
    <row r="1040324" customFormat="false" ht="12.8" hidden="false" customHeight="false" outlineLevel="0" collapsed="false"/>
    <row r="1040325" customFormat="false" ht="12.8" hidden="false" customHeight="false" outlineLevel="0" collapsed="false"/>
    <row r="1040326" customFormat="false" ht="12.8" hidden="false" customHeight="false" outlineLevel="0" collapsed="false"/>
    <row r="1040327" customFormat="false" ht="12.8" hidden="false" customHeight="false" outlineLevel="0" collapsed="false"/>
    <row r="1040328" customFormat="false" ht="12.8" hidden="false" customHeight="false" outlineLevel="0" collapsed="false"/>
    <row r="1040329" customFormat="false" ht="12.8" hidden="false" customHeight="false" outlineLevel="0" collapsed="false"/>
    <row r="1040330" customFormat="false" ht="12.8" hidden="false" customHeight="false" outlineLevel="0" collapsed="false"/>
    <row r="1040331" customFormat="false" ht="12.8" hidden="false" customHeight="false" outlineLevel="0" collapsed="false"/>
    <row r="1040332" customFormat="false" ht="12.8" hidden="false" customHeight="false" outlineLevel="0" collapsed="false"/>
    <row r="1040333" customFormat="false" ht="12.8" hidden="false" customHeight="false" outlineLevel="0" collapsed="false"/>
    <row r="1040334" customFormat="false" ht="12.8" hidden="false" customHeight="false" outlineLevel="0" collapsed="false"/>
    <row r="1040335" customFormat="false" ht="12.8" hidden="false" customHeight="false" outlineLevel="0" collapsed="false"/>
    <row r="1040336" customFormat="false" ht="12.8" hidden="false" customHeight="false" outlineLevel="0" collapsed="false"/>
    <row r="1040337" customFormat="false" ht="12.8" hidden="false" customHeight="false" outlineLevel="0" collapsed="false"/>
    <row r="1040338" customFormat="false" ht="12.8" hidden="false" customHeight="false" outlineLevel="0" collapsed="false"/>
    <row r="1040339" customFormat="false" ht="12.8" hidden="false" customHeight="false" outlineLevel="0" collapsed="false"/>
    <row r="1040340" customFormat="false" ht="12.8" hidden="false" customHeight="false" outlineLevel="0" collapsed="false"/>
    <row r="1040341" customFormat="false" ht="12.8" hidden="false" customHeight="false" outlineLevel="0" collapsed="false"/>
    <row r="1040342" customFormat="false" ht="12.8" hidden="false" customHeight="false" outlineLevel="0" collapsed="false"/>
    <row r="1040343" customFormat="false" ht="12.8" hidden="false" customHeight="false" outlineLevel="0" collapsed="false"/>
    <row r="1040344" customFormat="false" ht="12.8" hidden="false" customHeight="false" outlineLevel="0" collapsed="false"/>
    <row r="1040345" customFormat="false" ht="12.8" hidden="false" customHeight="false" outlineLevel="0" collapsed="false"/>
    <row r="1040346" customFormat="false" ht="12.8" hidden="false" customHeight="false" outlineLevel="0" collapsed="false"/>
    <row r="1040347" customFormat="false" ht="12.8" hidden="false" customHeight="false" outlineLevel="0" collapsed="false"/>
    <row r="1040348" customFormat="false" ht="12.8" hidden="false" customHeight="false" outlineLevel="0" collapsed="false"/>
    <row r="1040349" customFormat="false" ht="12.8" hidden="false" customHeight="false" outlineLevel="0" collapsed="false"/>
    <row r="1040350" customFormat="false" ht="12.8" hidden="false" customHeight="false" outlineLevel="0" collapsed="false"/>
    <row r="1040351" customFormat="false" ht="12.8" hidden="false" customHeight="false" outlineLevel="0" collapsed="false"/>
    <row r="1040352" customFormat="false" ht="12.8" hidden="false" customHeight="false" outlineLevel="0" collapsed="false"/>
    <row r="1040353" customFormat="false" ht="12.8" hidden="false" customHeight="false" outlineLevel="0" collapsed="false"/>
    <row r="1040354" customFormat="false" ht="12.8" hidden="false" customHeight="false" outlineLevel="0" collapsed="false"/>
    <row r="1040355" customFormat="false" ht="12.8" hidden="false" customHeight="false" outlineLevel="0" collapsed="false"/>
    <row r="1040356" customFormat="false" ht="12.8" hidden="false" customHeight="false" outlineLevel="0" collapsed="false"/>
    <row r="1040357" customFormat="false" ht="12.8" hidden="false" customHeight="false" outlineLevel="0" collapsed="false"/>
    <row r="1040358" customFormat="false" ht="12.8" hidden="false" customHeight="false" outlineLevel="0" collapsed="false"/>
    <row r="1040359" customFormat="false" ht="12.8" hidden="false" customHeight="false" outlineLevel="0" collapsed="false"/>
    <row r="1040360" customFormat="false" ht="12.8" hidden="false" customHeight="false" outlineLevel="0" collapsed="false"/>
    <row r="1040361" customFormat="false" ht="12.8" hidden="false" customHeight="false" outlineLevel="0" collapsed="false"/>
    <row r="1040362" customFormat="false" ht="12.8" hidden="false" customHeight="false" outlineLevel="0" collapsed="false"/>
    <row r="1040363" customFormat="false" ht="12.8" hidden="false" customHeight="false" outlineLevel="0" collapsed="false"/>
    <row r="1040364" customFormat="false" ht="12.8" hidden="false" customHeight="false" outlineLevel="0" collapsed="false"/>
    <row r="1040365" customFormat="false" ht="12.8" hidden="false" customHeight="false" outlineLevel="0" collapsed="false"/>
    <row r="1040366" customFormat="false" ht="12.8" hidden="false" customHeight="false" outlineLevel="0" collapsed="false"/>
    <row r="1040367" customFormat="false" ht="12.8" hidden="false" customHeight="false" outlineLevel="0" collapsed="false"/>
    <row r="1040368" customFormat="false" ht="12.8" hidden="false" customHeight="false" outlineLevel="0" collapsed="false"/>
    <row r="1040369" customFormat="false" ht="12.8" hidden="false" customHeight="false" outlineLevel="0" collapsed="false"/>
    <row r="1040370" customFormat="false" ht="12.8" hidden="false" customHeight="false" outlineLevel="0" collapsed="false"/>
    <row r="1040371" customFormat="false" ht="12.8" hidden="false" customHeight="false" outlineLevel="0" collapsed="false"/>
    <row r="1040372" customFormat="false" ht="12.8" hidden="false" customHeight="false" outlineLevel="0" collapsed="false"/>
    <row r="1040373" customFormat="false" ht="12.8" hidden="false" customHeight="false" outlineLevel="0" collapsed="false"/>
    <row r="1040374" customFormat="false" ht="12.8" hidden="false" customHeight="false" outlineLevel="0" collapsed="false"/>
    <row r="1040375" customFormat="false" ht="12.8" hidden="false" customHeight="false" outlineLevel="0" collapsed="false"/>
    <row r="1040376" customFormat="false" ht="12.8" hidden="false" customHeight="false" outlineLevel="0" collapsed="false"/>
    <row r="1040377" customFormat="false" ht="12.8" hidden="false" customHeight="false" outlineLevel="0" collapsed="false"/>
    <row r="1040378" customFormat="false" ht="12.8" hidden="false" customHeight="false" outlineLevel="0" collapsed="false"/>
    <row r="1040379" customFormat="false" ht="12.8" hidden="false" customHeight="false" outlineLevel="0" collapsed="false"/>
    <row r="1040380" customFormat="false" ht="12.8" hidden="false" customHeight="false" outlineLevel="0" collapsed="false"/>
    <row r="1040381" customFormat="false" ht="12.8" hidden="false" customHeight="false" outlineLevel="0" collapsed="false"/>
    <row r="1040382" customFormat="false" ht="12.8" hidden="false" customHeight="false" outlineLevel="0" collapsed="false"/>
    <row r="1040383" customFormat="false" ht="12.8" hidden="false" customHeight="false" outlineLevel="0" collapsed="false"/>
    <row r="1040384" customFormat="false" ht="12.8" hidden="false" customHeight="false" outlineLevel="0" collapsed="false"/>
    <row r="1040385" customFormat="false" ht="12.8" hidden="false" customHeight="false" outlineLevel="0" collapsed="false"/>
    <row r="1040386" customFormat="false" ht="12.8" hidden="false" customHeight="false" outlineLevel="0" collapsed="false"/>
    <row r="1040387" customFormat="false" ht="12.8" hidden="false" customHeight="false" outlineLevel="0" collapsed="false"/>
    <row r="1040388" customFormat="false" ht="12.8" hidden="false" customHeight="false" outlineLevel="0" collapsed="false"/>
    <row r="1040389" customFormat="false" ht="12.8" hidden="false" customHeight="false" outlineLevel="0" collapsed="false"/>
    <row r="1040390" customFormat="false" ht="12.8" hidden="false" customHeight="false" outlineLevel="0" collapsed="false"/>
    <row r="1040391" customFormat="false" ht="12.8" hidden="false" customHeight="false" outlineLevel="0" collapsed="false"/>
    <row r="1040392" customFormat="false" ht="12.8" hidden="false" customHeight="false" outlineLevel="0" collapsed="false"/>
    <row r="1040393" customFormat="false" ht="12.8" hidden="false" customHeight="false" outlineLevel="0" collapsed="false"/>
    <row r="1040394" customFormat="false" ht="12.8" hidden="false" customHeight="false" outlineLevel="0" collapsed="false"/>
    <row r="1040395" customFormat="false" ht="12.8" hidden="false" customHeight="false" outlineLevel="0" collapsed="false"/>
    <row r="1040396" customFormat="false" ht="12.8" hidden="false" customHeight="false" outlineLevel="0" collapsed="false"/>
    <row r="1040397" customFormat="false" ht="12.8" hidden="false" customHeight="false" outlineLevel="0" collapsed="false"/>
    <row r="1040398" customFormat="false" ht="12.8" hidden="false" customHeight="false" outlineLevel="0" collapsed="false"/>
    <row r="1040399" customFormat="false" ht="12.8" hidden="false" customHeight="false" outlineLevel="0" collapsed="false"/>
    <row r="1040400" customFormat="false" ht="12.8" hidden="false" customHeight="false" outlineLevel="0" collapsed="false"/>
    <row r="1040401" customFormat="false" ht="12.8" hidden="false" customHeight="false" outlineLevel="0" collapsed="false"/>
    <row r="1040402" customFormat="false" ht="12.8" hidden="false" customHeight="false" outlineLevel="0" collapsed="false"/>
    <row r="1040403" customFormat="false" ht="12.8" hidden="false" customHeight="false" outlineLevel="0" collapsed="false"/>
    <row r="1040404" customFormat="false" ht="12.8" hidden="false" customHeight="false" outlineLevel="0" collapsed="false"/>
    <row r="1040405" customFormat="false" ht="12.8" hidden="false" customHeight="false" outlineLevel="0" collapsed="false"/>
    <row r="1040406" customFormat="false" ht="12.8" hidden="false" customHeight="false" outlineLevel="0" collapsed="false"/>
    <row r="1040407" customFormat="false" ht="12.8" hidden="false" customHeight="false" outlineLevel="0" collapsed="false"/>
    <row r="1040408" customFormat="false" ht="12.8" hidden="false" customHeight="false" outlineLevel="0" collapsed="false"/>
    <row r="1040409" customFormat="false" ht="12.8" hidden="false" customHeight="false" outlineLevel="0" collapsed="false"/>
    <row r="1040410" customFormat="false" ht="12.8" hidden="false" customHeight="false" outlineLevel="0" collapsed="false"/>
    <row r="1040411" customFormat="false" ht="12.8" hidden="false" customHeight="false" outlineLevel="0" collapsed="false"/>
    <row r="1040412" customFormat="false" ht="12.8" hidden="false" customHeight="false" outlineLevel="0" collapsed="false"/>
    <row r="1040413" customFormat="false" ht="12.8" hidden="false" customHeight="false" outlineLevel="0" collapsed="false"/>
    <row r="1040414" customFormat="false" ht="12.8" hidden="false" customHeight="false" outlineLevel="0" collapsed="false"/>
    <row r="1040415" customFormat="false" ht="12.8" hidden="false" customHeight="false" outlineLevel="0" collapsed="false"/>
    <row r="1040416" customFormat="false" ht="12.8" hidden="false" customHeight="false" outlineLevel="0" collapsed="false"/>
    <row r="1040417" customFormat="false" ht="12.8" hidden="false" customHeight="false" outlineLevel="0" collapsed="false"/>
    <row r="1040418" customFormat="false" ht="12.8" hidden="false" customHeight="false" outlineLevel="0" collapsed="false"/>
    <row r="1040419" customFormat="false" ht="12.8" hidden="false" customHeight="false" outlineLevel="0" collapsed="false"/>
    <row r="1040420" customFormat="false" ht="12.8" hidden="false" customHeight="false" outlineLevel="0" collapsed="false"/>
    <row r="1040421" customFormat="false" ht="12.8" hidden="false" customHeight="false" outlineLevel="0" collapsed="false"/>
    <row r="1040422" customFormat="false" ht="12.8" hidden="false" customHeight="false" outlineLevel="0" collapsed="false"/>
    <row r="1040423" customFormat="false" ht="12.8" hidden="false" customHeight="false" outlineLevel="0" collapsed="false"/>
    <row r="1040424" customFormat="false" ht="12.8" hidden="false" customHeight="false" outlineLevel="0" collapsed="false"/>
    <row r="1040425" customFormat="false" ht="12.8" hidden="false" customHeight="false" outlineLevel="0" collapsed="false"/>
    <row r="1040426" customFormat="false" ht="12.8" hidden="false" customHeight="false" outlineLevel="0" collapsed="false"/>
    <row r="1040427" customFormat="false" ht="12.8" hidden="false" customHeight="false" outlineLevel="0" collapsed="false"/>
    <row r="1040428" customFormat="false" ht="12.8" hidden="false" customHeight="false" outlineLevel="0" collapsed="false"/>
    <row r="1040429" customFormat="false" ht="12.8" hidden="false" customHeight="false" outlineLevel="0" collapsed="false"/>
    <row r="1040430" customFormat="false" ht="12.8" hidden="false" customHeight="false" outlineLevel="0" collapsed="false"/>
    <row r="1040431" customFormat="false" ht="12.8" hidden="false" customHeight="false" outlineLevel="0" collapsed="false"/>
    <row r="1040432" customFormat="false" ht="12.8" hidden="false" customHeight="false" outlineLevel="0" collapsed="false"/>
    <row r="1040433" customFormat="false" ht="12.8" hidden="false" customHeight="false" outlineLevel="0" collapsed="false"/>
    <row r="1040434" customFormat="false" ht="12.8" hidden="false" customHeight="false" outlineLevel="0" collapsed="false"/>
    <row r="1040435" customFormat="false" ht="12.8" hidden="false" customHeight="false" outlineLevel="0" collapsed="false"/>
    <row r="1040436" customFormat="false" ht="12.8" hidden="false" customHeight="false" outlineLevel="0" collapsed="false"/>
    <row r="1040437" customFormat="false" ht="12.8" hidden="false" customHeight="false" outlineLevel="0" collapsed="false"/>
    <row r="1040438" customFormat="false" ht="12.8" hidden="false" customHeight="false" outlineLevel="0" collapsed="false"/>
    <row r="1040439" customFormat="false" ht="12.8" hidden="false" customHeight="false" outlineLevel="0" collapsed="false"/>
    <row r="1040440" customFormat="false" ht="12.8" hidden="false" customHeight="false" outlineLevel="0" collapsed="false"/>
    <row r="1040441" customFormat="false" ht="12.8" hidden="false" customHeight="false" outlineLevel="0" collapsed="false"/>
    <row r="1040442" customFormat="false" ht="12.8" hidden="false" customHeight="false" outlineLevel="0" collapsed="false"/>
    <row r="1040443" customFormat="false" ht="12.8" hidden="false" customHeight="false" outlineLevel="0" collapsed="false"/>
    <row r="1040444" customFormat="false" ht="12.8" hidden="false" customHeight="false" outlineLevel="0" collapsed="false"/>
    <row r="1040445" customFormat="false" ht="12.8" hidden="false" customHeight="false" outlineLevel="0" collapsed="false"/>
    <row r="1040446" customFormat="false" ht="12.8" hidden="false" customHeight="false" outlineLevel="0" collapsed="false"/>
    <row r="1040447" customFormat="false" ht="12.8" hidden="false" customHeight="false" outlineLevel="0" collapsed="false"/>
    <row r="1040448" customFormat="false" ht="12.8" hidden="false" customHeight="false" outlineLevel="0" collapsed="false"/>
    <row r="1040449" customFormat="false" ht="12.8" hidden="false" customHeight="false" outlineLevel="0" collapsed="false"/>
    <row r="1040450" customFormat="false" ht="12.8" hidden="false" customHeight="false" outlineLevel="0" collapsed="false"/>
    <row r="1040451" customFormat="false" ht="12.8" hidden="false" customHeight="false" outlineLevel="0" collapsed="false"/>
    <row r="1040452" customFormat="false" ht="12.8" hidden="false" customHeight="false" outlineLevel="0" collapsed="false"/>
    <row r="1040453" customFormat="false" ht="12.8" hidden="false" customHeight="false" outlineLevel="0" collapsed="false"/>
    <row r="1040454" customFormat="false" ht="12.8" hidden="false" customHeight="false" outlineLevel="0" collapsed="false"/>
    <row r="1040455" customFormat="false" ht="12.8" hidden="false" customHeight="false" outlineLevel="0" collapsed="false"/>
    <row r="1040456" customFormat="false" ht="12.8" hidden="false" customHeight="false" outlineLevel="0" collapsed="false"/>
    <row r="1040457" customFormat="false" ht="12.8" hidden="false" customHeight="false" outlineLevel="0" collapsed="false"/>
    <row r="1040458" customFormat="false" ht="12.8" hidden="false" customHeight="false" outlineLevel="0" collapsed="false"/>
    <row r="1040459" customFormat="false" ht="12.8" hidden="false" customHeight="false" outlineLevel="0" collapsed="false"/>
    <row r="1040460" customFormat="false" ht="12.8" hidden="false" customHeight="false" outlineLevel="0" collapsed="false"/>
    <row r="1040461" customFormat="false" ht="12.8" hidden="false" customHeight="false" outlineLevel="0" collapsed="false"/>
    <row r="1040462" customFormat="false" ht="12.8" hidden="false" customHeight="false" outlineLevel="0" collapsed="false"/>
    <row r="1040463" customFormat="false" ht="12.8" hidden="false" customHeight="false" outlineLevel="0" collapsed="false"/>
    <row r="1040464" customFormat="false" ht="12.8" hidden="false" customHeight="false" outlineLevel="0" collapsed="false"/>
    <row r="1040465" customFormat="false" ht="12.8" hidden="false" customHeight="false" outlineLevel="0" collapsed="false"/>
    <row r="1040466" customFormat="false" ht="12.8" hidden="false" customHeight="false" outlineLevel="0" collapsed="false"/>
    <row r="1040467" customFormat="false" ht="12.8" hidden="false" customHeight="false" outlineLevel="0" collapsed="false"/>
    <row r="1040468" customFormat="false" ht="12.8" hidden="false" customHeight="false" outlineLevel="0" collapsed="false"/>
    <row r="1040469" customFormat="false" ht="12.8" hidden="false" customHeight="false" outlineLevel="0" collapsed="false"/>
    <row r="1040470" customFormat="false" ht="12.8" hidden="false" customHeight="false" outlineLevel="0" collapsed="false"/>
    <row r="1040471" customFormat="false" ht="12.8" hidden="false" customHeight="false" outlineLevel="0" collapsed="false"/>
    <row r="1040472" customFormat="false" ht="12.8" hidden="false" customHeight="false" outlineLevel="0" collapsed="false"/>
    <row r="1040473" customFormat="false" ht="12.8" hidden="false" customHeight="false" outlineLevel="0" collapsed="false"/>
    <row r="1040474" customFormat="false" ht="12.8" hidden="false" customHeight="false" outlineLevel="0" collapsed="false"/>
    <row r="1040475" customFormat="false" ht="12.8" hidden="false" customHeight="false" outlineLevel="0" collapsed="false"/>
    <row r="1040476" customFormat="false" ht="12.8" hidden="false" customHeight="false" outlineLevel="0" collapsed="false"/>
    <row r="1040477" customFormat="false" ht="12.8" hidden="false" customHeight="false" outlineLevel="0" collapsed="false"/>
    <row r="1040478" customFormat="false" ht="12.8" hidden="false" customHeight="false" outlineLevel="0" collapsed="false"/>
    <row r="1040479" customFormat="false" ht="12.8" hidden="false" customHeight="false" outlineLevel="0" collapsed="false"/>
    <row r="1040480" customFormat="false" ht="12.8" hidden="false" customHeight="false" outlineLevel="0" collapsed="false"/>
    <row r="1040481" customFormat="false" ht="12.8" hidden="false" customHeight="false" outlineLevel="0" collapsed="false"/>
    <row r="1040482" customFormat="false" ht="12.8" hidden="false" customHeight="false" outlineLevel="0" collapsed="false"/>
    <row r="1040483" customFormat="false" ht="12.8" hidden="false" customHeight="false" outlineLevel="0" collapsed="false"/>
    <row r="1040484" customFormat="false" ht="12.8" hidden="false" customHeight="false" outlineLevel="0" collapsed="false"/>
    <row r="1040485" customFormat="false" ht="12.8" hidden="false" customHeight="false" outlineLevel="0" collapsed="false"/>
    <row r="1040486" customFormat="false" ht="12.8" hidden="false" customHeight="false" outlineLevel="0" collapsed="false"/>
    <row r="1040487" customFormat="false" ht="12.8" hidden="false" customHeight="false" outlineLevel="0" collapsed="false"/>
    <row r="1040488" customFormat="false" ht="12.8" hidden="false" customHeight="false" outlineLevel="0" collapsed="false"/>
    <row r="1040489" customFormat="false" ht="12.8" hidden="false" customHeight="false" outlineLevel="0" collapsed="false"/>
    <row r="1040490" customFormat="false" ht="12.8" hidden="false" customHeight="false" outlineLevel="0" collapsed="false"/>
    <row r="1040491" customFormat="false" ht="12.8" hidden="false" customHeight="false" outlineLevel="0" collapsed="false"/>
    <row r="1040492" customFormat="false" ht="12.8" hidden="false" customHeight="false" outlineLevel="0" collapsed="false"/>
    <row r="1040493" customFormat="false" ht="12.8" hidden="false" customHeight="false" outlineLevel="0" collapsed="false"/>
    <row r="1040494" customFormat="false" ht="12.8" hidden="false" customHeight="false" outlineLevel="0" collapsed="false"/>
    <row r="1040495" customFormat="false" ht="12.8" hidden="false" customHeight="false" outlineLevel="0" collapsed="false"/>
    <row r="1040496" customFormat="false" ht="12.8" hidden="false" customHeight="false" outlineLevel="0" collapsed="false"/>
    <row r="1040497" customFormat="false" ht="12.8" hidden="false" customHeight="false" outlineLevel="0" collapsed="false"/>
    <row r="1040498" customFormat="false" ht="12.8" hidden="false" customHeight="false" outlineLevel="0" collapsed="false"/>
    <row r="1040499" customFormat="false" ht="12.8" hidden="false" customHeight="false" outlineLevel="0" collapsed="false"/>
    <row r="1040500" customFormat="false" ht="12.8" hidden="false" customHeight="false" outlineLevel="0" collapsed="false"/>
    <row r="1040501" customFormat="false" ht="12.8" hidden="false" customHeight="false" outlineLevel="0" collapsed="false"/>
    <row r="1040502" customFormat="false" ht="12.8" hidden="false" customHeight="false" outlineLevel="0" collapsed="false"/>
    <row r="1040503" customFormat="false" ht="12.8" hidden="false" customHeight="false" outlineLevel="0" collapsed="false"/>
    <row r="1040504" customFormat="false" ht="12.8" hidden="false" customHeight="false" outlineLevel="0" collapsed="false"/>
    <row r="1040505" customFormat="false" ht="12.8" hidden="false" customHeight="false" outlineLevel="0" collapsed="false"/>
    <row r="1040506" customFormat="false" ht="12.8" hidden="false" customHeight="false" outlineLevel="0" collapsed="false"/>
    <row r="1040507" customFormat="false" ht="12.8" hidden="false" customHeight="false" outlineLevel="0" collapsed="false"/>
    <row r="1040508" customFormat="false" ht="12.8" hidden="false" customHeight="false" outlineLevel="0" collapsed="false"/>
    <row r="1040509" customFormat="false" ht="12.8" hidden="false" customHeight="false" outlineLevel="0" collapsed="false"/>
    <row r="1040510" customFormat="false" ht="12.8" hidden="false" customHeight="false" outlineLevel="0" collapsed="false"/>
    <row r="1040511" customFormat="false" ht="12.8" hidden="false" customHeight="false" outlineLevel="0" collapsed="false"/>
    <row r="1040512" customFormat="false" ht="12.8" hidden="false" customHeight="false" outlineLevel="0" collapsed="false"/>
    <row r="1040513" customFormat="false" ht="12.8" hidden="false" customHeight="false" outlineLevel="0" collapsed="false"/>
    <row r="1040514" customFormat="false" ht="12.8" hidden="false" customHeight="false" outlineLevel="0" collapsed="false"/>
    <row r="1040515" customFormat="false" ht="12.8" hidden="false" customHeight="false" outlineLevel="0" collapsed="false"/>
    <row r="1040516" customFormat="false" ht="12.8" hidden="false" customHeight="false" outlineLevel="0" collapsed="false"/>
    <row r="1040517" customFormat="false" ht="12.8" hidden="false" customHeight="false" outlineLevel="0" collapsed="false"/>
    <row r="1040518" customFormat="false" ht="12.8" hidden="false" customHeight="false" outlineLevel="0" collapsed="false"/>
    <row r="1040519" customFormat="false" ht="12.8" hidden="false" customHeight="false" outlineLevel="0" collapsed="false"/>
    <row r="1040520" customFormat="false" ht="12.8" hidden="false" customHeight="false" outlineLevel="0" collapsed="false"/>
    <row r="1040521" customFormat="false" ht="12.8" hidden="false" customHeight="false" outlineLevel="0" collapsed="false"/>
    <row r="1040522" customFormat="false" ht="12.8" hidden="false" customHeight="false" outlineLevel="0" collapsed="false"/>
    <row r="1040523" customFormat="false" ht="12.8" hidden="false" customHeight="false" outlineLevel="0" collapsed="false"/>
    <row r="1040524" customFormat="false" ht="12.8" hidden="false" customHeight="false" outlineLevel="0" collapsed="false"/>
    <row r="1040525" customFormat="false" ht="12.8" hidden="false" customHeight="false" outlineLevel="0" collapsed="false"/>
    <row r="1040526" customFormat="false" ht="12.8" hidden="false" customHeight="false" outlineLevel="0" collapsed="false"/>
    <row r="1040527" customFormat="false" ht="12.8" hidden="false" customHeight="false" outlineLevel="0" collapsed="false"/>
    <row r="1040528" customFormat="false" ht="12.8" hidden="false" customHeight="false" outlineLevel="0" collapsed="false"/>
    <row r="1040529" customFormat="false" ht="12.8" hidden="false" customHeight="false" outlineLevel="0" collapsed="false"/>
    <row r="1040530" customFormat="false" ht="12.8" hidden="false" customHeight="false" outlineLevel="0" collapsed="false"/>
    <row r="1040531" customFormat="false" ht="12.8" hidden="false" customHeight="false" outlineLevel="0" collapsed="false"/>
    <row r="1040532" customFormat="false" ht="12.8" hidden="false" customHeight="false" outlineLevel="0" collapsed="false"/>
    <row r="1040533" customFormat="false" ht="12.8" hidden="false" customHeight="false" outlineLevel="0" collapsed="false"/>
    <row r="1040534" customFormat="false" ht="12.8" hidden="false" customHeight="false" outlineLevel="0" collapsed="false"/>
    <row r="1040535" customFormat="false" ht="12.8" hidden="false" customHeight="false" outlineLevel="0" collapsed="false"/>
    <row r="1040536" customFormat="false" ht="12.8" hidden="false" customHeight="false" outlineLevel="0" collapsed="false"/>
    <row r="1040537" customFormat="false" ht="12.8" hidden="false" customHeight="false" outlineLevel="0" collapsed="false"/>
    <row r="1040538" customFormat="false" ht="12.8" hidden="false" customHeight="false" outlineLevel="0" collapsed="false"/>
    <row r="1040539" customFormat="false" ht="12.8" hidden="false" customHeight="false" outlineLevel="0" collapsed="false"/>
    <row r="1040540" customFormat="false" ht="12.8" hidden="false" customHeight="false" outlineLevel="0" collapsed="false"/>
    <row r="1040541" customFormat="false" ht="12.8" hidden="false" customHeight="false" outlineLevel="0" collapsed="false"/>
    <row r="1040542" customFormat="false" ht="12.8" hidden="false" customHeight="false" outlineLevel="0" collapsed="false"/>
    <row r="1040543" customFormat="false" ht="12.8" hidden="false" customHeight="false" outlineLevel="0" collapsed="false"/>
    <row r="1040544" customFormat="false" ht="12.8" hidden="false" customHeight="false" outlineLevel="0" collapsed="false"/>
    <row r="1040545" customFormat="false" ht="12.8" hidden="false" customHeight="false" outlineLevel="0" collapsed="false"/>
    <row r="1040546" customFormat="false" ht="12.8" hidden="false" customHeight="false" outlineLevel="0" collapsed="false"/>
    <row r="1040547" customFormat="false" ht="12.8" hidden="false" customHeight="false" outlineLevel="0" collapsed="false"/>
    <row r="1040548" customFormat="false" ht="12.8" hidden="false" customHeight="false" outlineLevel="0" collapsed="false"/>
    <row r="1040549" customFormat="false" ht="12.8" hidden="false" customHeight="false" outlineLevel="0" collapsed="false"/>
    <row r="1040550" customFormat="false" ht="12.8" hidden="false" customHeight="false" outlineLevel="0" collapsed="false"/>
    <row r="1040551" customFormat="false" ht="12.8" hidden="false" customHeight="false" outlineLevel="0" collapsed="false"/>
    <row r="1040552" customFormat="false" ht="12.8" hidden="false" customHeight="false" outlineLevel="0" collapsed="false"/>
    <row r="1040553" customFormat="false" ht="12.8" hidden="false" customHeight="false" outlineLevel="0" collapsed="false"/>
    <row r="1040554" customFormat="false" ht="12.8" hidden="false" customHeight="false" outlineLevel="0" collapsed="false"/>
    <row r="1040555" customFormat="false" ht="12.8" hidden="false" customHeight="false" outlineLevel="0" collapsed="false"/>
    <row r="1040556" customFormat="false" ht="12.8" hidden="false" customHeight="false" outlineLevel="0" collapsed="false"/>
    <row r="1040557" customFormat="false" ht="12.8" hidden="false" customHeight="false" outlineLevel="0" collapsed="false"/>
    <row r="1040558" customFormat="false" ht="12.8" hidden="false" customHeight="false" outlineLevel="0" collapsed="false"/>
    <row r="1040559" customFormat="false" ht="12.8" hidden="false" customHeight="false" outlineLevel="0" collapsed="false"/>
    <row r="1040560" customFormat="false" ht="12.8" hidden="false" customHeight="false" outlineLevel="0" collapsed="false"/>
    <row r="1040561" customFormat="false" ht="12.8" hidden="false" customHeight="false" outlineLevel="0" collapsed="false"/>
    <row r="1040562" customFormat="false" ht="12.8" hidden="false" customHeight="false" outlineLevel="0" collapsed="false"/>
    <row r="1040563" customFormat="false" ht="12.8" hidden="false" customHeight="false" outlineLevel="0" collapsed="false"/>
    <row r="1040564" customFormat="false" ht="12.8" hidden="false" customHeight="false" outlineLevel="0" collapsed="false"/>
    <row r="1040565" customFormat="false" ht="12.8" hidden="false" customHeight="false" outlineLevel="0" collapsed="false"/>
    <row r="1040566" customFormat="false" ht="12.8" hidden="false" customHeight="false" outlineLevel="0" collapsed="false"/>
    <row r="1040567" customFormat="false" ht="12.8" hidden="false" customHeight="false" outlineLevel="0" collapsed="false"/>
    <row r="1040568" customFormat="false" ht="12.8" hidden="false" customHeight="false" outlineLevel="0" collapsed="false"/>
    <row r="1040569" customFormat="false" ht="12.8" hidden="false" customHeight="false" outlineLevel="0" collapsed="false"/>
    <row r="1040570" customFormat="false" ht="12.8" hidden="false" customHeight="false" outlineLevel="0" collapsed="false"/>
    <row r="1040571" customFormat="false" ht="12.8" hidden="false" customHeight="false" outlineLevel="0" collapsed="false"/>
    <row r="1040572" customFormat="false" ht="12.8" hidden="false" customHeight="false" outlineLevel="0" collapsed="false"/>
    <row r="1040573" customFormat="false" ht="12.8" hidden="false" customHeight="false" outlineLevel="0" collapsed="false"/>
    <row r="1040574" customFormat="false" ht="12.8" hidden="false" customHeight="false" outlineLevel="0" collapsed="false"/>
    <row r="1040575" customFormat="false" ht="12.8" hidden="false" customHeight="false" outlineLevel="0" collapsed="false"/>
    <row r="1040576" customFormat="false" ht="12.8" hidden="false" customHeight="false" outlineLevel="0" collapsed="false"/>
    <row r="1040577" customFormat="false" ht="12.8" hidden="false" customHeight="false" outlineLevel="0" collapsed="false"/>
    <row r="1040578" customFormat="false" ht="12.8" hidden="false" customHeight="false" outlineLevel="0" collapsed="false"/>
    <row r="1040579" customFormat="false" ht="12.8" hidden="false" customHeight="false" outlineLevel="0" collapsed="false"/>
    <row r="1040580" customFormat="false" ht="12.8" hidden="false" customHeight="false" outlineLevel="0" collapsed="false"/>
    <row r="1040581" customFormat="false" ht="12.8" hidden="false" customHeight="false" outlineLevel="0" collapsed="false"/>
    <row r="1040582" customFormat="false" ht="12.8" hidden="false" customHeight="false" outlineLevel="0" collapsed="false"/>
    <row r="1040583" customFormat="false" ht="12.8" hidden="false" customHeight="false" outlineLevel="0" collapsed="false"/>
    <row r="1040584" customFormat="false" ht="12.8" hidden="false" customHeight="false" outlineLevel="0" collapsed="false"/>
    <row r="1040585" customFormat="false" ht="12.8" hidden="false" customHeight="false" outlineLevel="0" collapsed="false"/>
    <row r="1040586" customFormat="false" ht="12.8" hidden="false" customHeight="false" outlineLevel="0" collapsed="false"/>
    <row r="1040587" customFormat="false" ht="12.8" hidden="false" customHeight="false" outlineLevel="0" collapsed="false"/>
    <row r="1040588" customFormat="false" ht="12.8" hidden="false" customHeight="false" outlineLevel="0" collapsed="false"/>
    <row r="1040589" customFormat="false" ht="12.8" hidden="false" customHeight="false" outlineLevel="0" collapsed="false"/>
    <row r="1040590" customFormat="false" ht="12.8" hidden="false" customHeight="false" outlineLevel="0" collapsed="false"/>
    <row r="1040591" customFormat="false" ht="12.8" hidden="false" customHeight="false" outlineLevel="0" collapsed="false"/>
    <row r="1040592" customFormat="false" ht="12.8" hidden="false" customHeight="false" outlineLevel="0" collapsed="false"/>
    <row r="1040593" customFormat="false" ht="12.8" hidden="false" customHeight="false" outlineLevel="0" collapsed="false"/>
    <row r="1040594" customFormat="false" ht="12.8" hidden="false" customHeight="false" outlineLevel="0" collapsed="false"/>
    <row r="1040595" customFormat="false" ht="12.8" hidden="false" customHeight="false" outlineLevel="0" collapsed="false"/>
    <row r="1040596" customFormat="false" ht="12.8" hidden="false" customHeight="false" outlineLevel="0" collapsed="false"/>
    <row r="1040597" customFormat="false" ht="12.8" hidden="false" customHeight="false" outlineLevel="0" collapsed="false"/>
    <row r="1040598" customFormat="false" ht="12.8" hidden="false" customHeight="false" outlineLevel="0" collapsed="false"/>
    <row r="1040599" customFormat="false" ht="12.8" hidden="false" customHeight="false" outlineLevel="0" collapsed="false"/>
    <row r="1040600" customFormat="false" ht="12.8" hidden="false" customHeight="false" outlineLevel="0" collapsed="false"/>
    <row r="1040601" customFormat="false" ht="12.8" hidden="false" customHeight="false" outlineLevel="0" collapsed="false"/>
    <row r="1040602" customFormat="false" ht="12.8" hidden="false" customHeight="false" outlineLevel="0" collapsed="false"/>
    <row r="1040603" customFormat="false" ht="12.8" hidden="false" customHeight="false" outlineLevel="0" collapsed="false"/>
    <row r="1040604" customFormat="false" ht="12.8" hidden="false" customHeight="false" outlineLevel="0" collapsed="false"/>
    <row r="1040605" customFormat="false" ht="12.8" hidden="false" customHeight="false" outlineLevel="0" collapsed="false"/>
    <row r="1040606" customFormat="false" ht="12.8" hidden="false" customHeight="false" outlineLevel="0" collapsed="false"/>
    <row r="1040607" customFormat="false" ht="12.8" hidden="false" customHeight="false" outlineLevel="0" collapsed="false"/>
    <row r="1040608" customFormat="false" ht="12.8" hidden="false" customHeight="false" outlineLevel="0" collapsed="false"/>
    <row r="1040609" customFormat="false" ht="12.8" hidden="false" customHeight="false" outlineLevel="0" collapsed="false"/>
    <row r="1040610" customFormat="false" ht="12.8" hidden="false" customHeight="false" outlineLevel="0" collapsed="false"/>
    <row r="1040611" customFormat="false" ht="12.8" hidden="false" customHeight="false" outlineLevel="0" collapsed="false"/>
    <row r="1040612" customFormat="false" ht="12.8" hidden="false" customHeight="false" outlineLevel="0" collapsed="false"/>
    <row r="1040613" customFormat="false" ht="12.8" hidden="false" customHeight="false" outlineLevel="0" collapsed="false"/>
    <row r="1040614" customFormat="false" ht="12.8" hidden="false" customHeight="false" outlineLevel="0" collapsed="false"/>
    <row r="1040615" customFormat="false" ht="12.8" hidden="false" customHeight="false" outlineLevel="0" collapsed="false"/>
    <row r="1040616" customFormat="false" ht="12.8" hidden="false" customHeight="false" outlineLevel="0" collapsed="false"/>
    <row r="1040617" customFormat="false" ht="12.8" hidden="false" customHeight="false" outlineLevel="0" collapsed="false"/>
    <row r="1040618" customFormat="false" ht="12.8" hidden="false" customHeight="false" outlineLevel="0" collapsed="false"/>
    <row r="1040619" customFormat="false" ht="12.8" hidden="false" customHeight="false" outlineLevel="0" collapsed="false"/>
    <row r="1040620" customFormat="false" ht="12.8" hidden="false" customHeight="false" outlineLevel="0" collapsed="false"/>
    <row r="1040621" customFormat="false" ht="12.8" hidden="false" customHeight="false" outlineLevel="0" collapsed="false"/>
    <row r="1040622" customFormat="false" ht="12.8" hidden="false" customHeight="false" outlineLevel="0" collapsed="false"/>
    <row r="1040623" customFormat="false" ht="12.8" hidden="false" customHeight="false" outlineLevel="0" collapsed="false"/>
    <row r="1040624" customFormat="false" ht="12.8" hidden="false" customHeight="false" outlineLevel="0" collapsed="false"/>
    <row r="1040625" customFormat="false" ht="12.8" hidden="false" customHeight="false" outlineLevel="0" collapsed="false"/>
    <row r="1040626" customFormat="false" ht="12.8" hidden="false" customHeight="false" outlineLevel="0" collapsed="false"/>
    <row r="1040627" customFormat="false" ht="12.8" hidden="false" customHeight="false" outlineLevel="0" collapsed="false"/>
    <row r="1040628" customFormat="false" ht="12.8" hidden="false" customHeight="false" outlineLevel="0" collapsed="false"/>
    <row r="1040629" customFormat="false" ht="12.8" hidden="false" customHeight="false" outlineLevel="0" collapsed="false"/>
    <row r="1040630" customFormat="false" ht="12.8" hidden="false" customHeight="false" outlineLevel="0" collapsed="false"/>
    <row r="1040631" customFormat="false" ht="12.8" hidden="false" customHeight="false" outlineLevel="0" collapsed="false"/>
    <row r="1040632" customFormat="false" ht="12.8" hidden="false" customHeight="false" outlineLevel="0" collapsed="false"/>
    <row r="1040633" customFormat="false" ht="12.8" hidden="false" customHeight="false" outlineLevel="0" collapsed="false"/>
    <row r="1040634" customFormat="false" ht="12.8" hidden="false" customHeight="false" outlineLevel="0" collapsed="false"/>
    <row r="1040635" customFormat="false" ht="12.8" hidden="false" customHeight="false" outlineLevel="0" collapsed="false"/>
    <row r="1040636" customFormat="false" ht="12.8" hidden="false" customHeight="false" outlineLevel="0" collapsed="false"/>
    <row r="1040637" customFormat="false" ht="12.8" hidden="false" customHeight="false" outlineLevel="0" collapsed="false"/>
    <row r="1040638" customFormat="false" ht="12.8" hidden="false" customHeight="false" outlineLevel="0" collapsed="false"/>
    <row r="1040639" customFormat="false" ht="12.8" hidden="false" customHeight="false" outlineLevel="0" collapsed="false"/>
    <row r="1040640" customFormat="false" ht="12.8" hidden="false" customHeight="false" outlineLevel="0" collapsed="false"/>
    <row r="1040641" customFormat="false" ht="12.8" hidden="false" customHeight="false" outlineLevel="0" collapsed="false"/>
    <row r="1040642" customFormat="false" ht="12.8" hidden="false" customHeight="false" outlineLevel="0" collapsed="false"/>
    <row r="1040643" customFormat="false" ht="12.8" hidden="false" customHeight="false" outlineLevel="0" collapsed="false"/>
    <row r="1040644" customFormat="false" ht="12.8" hidden="false" customHeight="false" outlineLevel="0" collapsed="false"/>
    <row r="1040645" customFormat="false" ht="12.8" hidden="false" customHeight="false" outlineLevel="0" collapsed="false"/>
    <row r="1040646" customFormat="false" ht="12.8" hidden="false" customHeight="false" outlineLevel="0" collapsed="false"/>
    <row r="1040647" customFormat="false" ht="12.8" hidden="false" customHeight="false" outlineLevel="0" collapsed="false"/>
    <row r="1040648" customFormat="false" ht="12.8" hidden="false" customHeight="false" outlineLevel="0" collapsed="false"/>
    <row r="1040649" customFormat="false" ht="12.8" hidden="false" customHeight="false" outlineLevel="0" collapsed="false"/>
    <row r="1040650" customFormat="false" ht="12.8" hidden="false" customHeight="false" outlineLevel="0" collapsed="false"/>
    <row r="1040651" customFormat="false" ht="12.8" hidden="false" customHeight="false" outlineLevel="0" collapsed="false"/>
    <row r="1040652" customFormat="false" ht="12.8" hidden="false" customHeight="false" outlineLevel="0" collapsed="false"/>
    <row r="1040653" customFormat="false" ht="12.8" hidden="false" customHeight="false" outlineLevel="0" collapsed="false"/>
    <row r="1040654" customFormat="false" ht="12.8" hidden="false" customHeight="false" outlineLevel="0" collapsed="false"/>
    <row r="1040655" customFormat="false" ht="12.8" hidden="false" customHeight="false" outlineLevel="0" collapsed="false"/>
    <row r="1040656" customFormat="false" ht="12.8" hidden="false" customHeight="false" outlineLevel="0" collapsed="false"/>
    <row r="1040657" customFormat="false" ht="12.8" hidden="false" customHeight="false" outlineLevel="0" collapsed="false"/>
    <row r="1040658" customFormat="false" ht="12.8" hidden="false" customHeight="false" outlineLevel="0" collapsed="false"/>
    <row r="1040659" customFormat="false" ht="12.8" hidden="false" customHeight="false" outlineLevel="0" collapsed="false"/>
    <row r="1040660" customFormat="false" ht="12.8" hidden="false" customHeight="false" outlineLevel="0" collapsed="false"/>
    <row r="1040661" customFormat="false" ht="12.8" hidden="false" customHeight="false" outlineLevel="0" collapsed="false"/>
    <row r="1040662" customFormat="false" ht="12.8" hidden="false" customHeight="false" outlineLevel="0" collapsed="false"/>
    <row r="1040663" customFormat="false" ht="12.8" hidden="false" customHeight="false" outlineLevel="0" collapsed="false"/>
    <row r="1040664" customFormat="false" ht="12.8" hidden="false" customHeight="false" outlineLevel="0" collapsed="false"/>
    <row r="1040665" customFormat="false" ht="12.8" hidden="false" customHeight="false" outlineLevel="0" collapsed="false"/>
    <row r="1040666" customFormat="false" ht="12.8" hidden="false" customHeight="false" outlineLevel="0" collapsed="false"/>
    <row r="1040667" customFormat="false" ht="12.8" hidden="false" customHeight="false" outlineLevel="0" collapsed="false"/>
    <row r="1040668" customFormat="false" ht="12.8" hidden="false" customHeight="false" outlineLevel="0" collapsed="false"/>
    <row r="1040669" customFormat="false" ht="12.8" hidden="false" customHeight="false" outlineLevel="0" collapsed="false"/>
    <row r="1040670" customFormat="false" ht="12.8" hidden="false" customHeight="false" outlineLevel="0" collapsed="false"/>
    <row r="1040671" customFormat="false" ht="12.8" hidden="false" customHeight="false" outlineLevel="0" collapsed="false"/>
    <row r="1040672" customFormat="false" ht="12.8" hidden="false" customHeight="false" outlineLevel="0" collapsed="false"/>
    <row r="1040673" customFormat="false" ht="12.8" hidden="false" customHeight="false" outlineLevel="0" collapsed="false"/>
    <row r="1040674" customFormat="false" ht="12.8" hidden="false" customHeight="false" outlineLevel="0" collapsed="false"/>
    <row r="1040675" customFormat="false" ht="12.8" hidden="false" customHeight="false" outlineLevel="0" collapsed="false"/>
    <row r="1040676" customFormat="false" ht="12.8" hidden="false" customHeight="false" outlineLevel="0" collapsed="false"/>
    <row r="1040677" customFormat="false" ht="12.8" hidden="false" customHeight="false" outlineLevel="0" collapsed="false"/>
    <row r="1040678" customFormat="false" ht="12.8" hidden="false" customHeight="false" outlineLevel="0" collapsed="false"/>
    <row r="1040679" customFormat="false" ht="12.8" hidden="false" customHeight="false" outlineLevel="0" collapsed="false"/>
    <row r="1040680" customFormat="false" ht="12.8" hidden="false" customHeight="false" outlineLevel="0" collapsed="false"/>
    <row r="1040681" customFormat="false" ht="12.8" hidden="false" customHeight="false" outlineLevel="0" collapsed="false"/>
    <row r="1040682" customFormat="false" ht="12.8" hidden="false" customHeight="false" outlineLevel="0" collapsed="false"/>
    <row r="1040683" customFormat="false" ht="12.8" hidden="false" customHeight="false" outlineLevel="0" collapsed="false"/>
    <row r="1040684" customFormat="false" ht="12.8" hidden="false" customHeight="false" outlineLevel="0" collapsed="false"/>
    <row r="1040685" customFormat="false" ht="12.8" hidden="false" customHeight="false" outlineLevel="0" collapsed="false"/>
    <row r="1040686" customFormat="false" ht="12.8" hidden="false" customHeight="false" outlineLevel="0" collapsed="false"/>
    <row r="1040687" customFormat="false" ht="12.8" hidden="false" customHeight="false" outlineLevel="0" collapsed="false"/>
    <row r="1040688" customFormat="false" ht="12.8" hidden="false" customHeight="false" outlineLevel="0" collapsed="false"/>
    <row r="1040689" customFormat="false" ht="12.8" hidden="false" customHeight="false" outlineLevel="0" collapsed="false"/>
    <row r="1040690" customFormat="false" ht="12.8" hidden="false" customHeight="false" outlineLevel="0" collapsed="false"/>
    <row r="1040691" customFormat="false" ht="12.8" hidden="false" customHeight="false" outlineLevel="0" collapsed="false"/>
    <row r="1040692" customFormat="false" ht="12.8" hidden="false" customHeight="false" outlineLevel="0" collapsed="false"/>
    <row r="1040693" customFormat="false" ht="12.8" hidden="false" customHeight="false" outlineLevel="0" collapsed="false"/>
    <row r="1040694" customFormat="false" ht="12.8" hidden="false" customHeight="false" outlineLevel="0" collapsed="false"/>
    <row r="1040695" customFormat="false" ht="12.8" hidden="false" customHeight="false" outlineLevel="0" collapsed="false"/>
    <row r="1040696" customFormat="false" ht="12.8" hidden="false" customHeight="false" outlineLevel="0" collapsed="false"/>
    <row r="1040697" customFormat="false" ht="12.8" hidden="false" customHeight="false" outlineLevel="0" collapsed="false"/>
    <row r="1040698" customFormat="false" ht="12.8" hidden="false" customHeight="false" outlineLevel="0" collapsed="false"/>
    <row r="1040699" customFormat="false" ht="12.8" hidden="false" customHeight="false" outlineLevel="0" collapsed="false"/>
    <row r="1040700" customFormat="false" ht="12.8" hidden="false" customHeight="false" outlineLevel="0" collapsed="false"/>
    <row r="1040701" customFormat="false" ht="12.8" hidden="false" customHeight="false" outlineLevel="0" collapsed="false"/>
    <row r="1040702" customFormat="false" ht="12.8" hidden="false" customHeight="false" outlineLevel="0" collapsed="false"/>
    <row r="1040703" customFormat="false" ht="12.8" hidden="false" customHeight="false" outlineLevel="0" collapsed="false"/>
    <row r="1040704" customFormat="false" ht="12.8" hidden="false" customHeight="false" outlineLevel="0" collapsed="false"/>
    <row r="1040705" customFormat="false" ht="12.8" hidden="false" customHeight="false" outlineLevel="0" collapsed="false"/>
    <row r="1040706" customFormat="false" ht="12.8" hidden="false" customHeight="false" outlineLevel="0" collapsed="false"/>
    <row r="1040707" customFormat="false" ht="12.8" hidden="false" customHeight="false" outlineLevel="0" collapsed="false"/>
    <row r="1040708" customFormat="false" ht="12.8" hidden="false" customHeight="false" outlineLevel="0" collapsed="false"/>
    <row r="1040709" customFormat="false" ht="12.8" hidden="false" customHeight="false" outlineLevel="0" collapsed="false"/>
    <row r="1040710" customFormat="false" ht="12.8" hidden="false" customHeight="false" outlineLevel="0" collapsed="false"/>
    <row r="1040711" customFormat="false" ht="12.8" hidden="false" customHeight="false" outlineLevel="0" collapsed="false"/>
    <row r="1040712" customFormat="false" ht="12.8" hidden="false" customHeight="false" outlineLevel="0" collapsed="false"/>
    <row r="1040713" customFormat="false" ht="12.8" hidden="false" customHeight="false" outlineLevel="0" collapsed="false"/>
    <row r="1040714" customFormat="false" ht="12.8" hidden="false" customHeight="false" outlineLevel="0" collapsed="false"/>
    <row r="1040715" customFormat="false" ht="12.8" hidden="false" customHeight="false" outlineLevel="0" collapsed="false"/>
    <row r="1040716" customFormat="false" ht="12.8" hidden="false" customHeight="false" outlineLevel="0" collapsed="false"/>
    <row r="1040717" customFormat="false" ht="12.8" hidden="false" customHeight="false" outlineLevel="0" collapsed="false"/>
    <row r="1040718" customFormat="false" ht="12.8" hidden="false" customHeight="false" outlineLevel="0" collapsed="false"/>
    <row r="1040719" customFormat="false" ht="12.8" hidden="false" customHeight="false" outlineLevel="0" collapsed="false"/>
    <row r="1040720" customFormat="false" ht="12.8" hidden="false" customHeight="false" outlineLevel="0" collapsed="false"/>
    <row r="1040721" customFormat="false" ht="12.8" hidden="false" customHeight="false" outlineLevel="0" collapsed="false"/>
    <row r="1040722" customFormat="false" ht="12.8" hidden="false" customHeight="false" outlineLevel="0" collapsed="false"/>
    <row r="1040723" customFormat="false" ht="12.8" hidden="false" customHeight="false" outlineLevel="0" collapsed="false"/>
    <row r="1040724" customFormat="false" ht="12.8" hidden="false" customHeight="false" outlineLevel="0" collapsed="false"/>
    <row r="1040725" customFormat="false" ht="12.8" hidden="false" customHeight="false" outlineLevel="0" collapsed="false"/>
    <row r="1040726" customFormat="false" ht="12.8" hidden="false" customHeight="false" outlineLevel="0" collapsed="false"/>
    <row r="1040727" customFormat="false" ht="12.8" hidden="false" customHeight="false" outlineLevel="0" collapsed="false"/>
    <row r="1040728" customFormat="false" ht="12.8" hidden="false" customHeight="false" outlineLevel="0" collapsed="false"/>
    <row r="1040729" customFormat="false" ht="12.8" hidden="false" customHeight="false" outlineLevel="0" collapsed="false"/>
    <row r="1040730" customFormat="false" ht="12.8" hidden="false" customHeight="false" outlineLevel="0" collapsed="false"/>
    <row r="1040731" customFormat="false" ht="12.8" hidden="false" customHeight="false" outlineLevel="0" collapsed="false"/>
    <row r="1040732" customFormat="false" ht="12.8" hidden="false" customHeight="false" outlineLevel="0" collapsed="false"/>
    <row r="1040733" customFormat="false" ht="12.8" hidden="false" customHeight="false" outlineLevel="0" collapsed="false"/>
    <row r="1040734" customFormat="false" ht="12.8" hidden="false" customHeight="false" outlineLevel="0" collapsed="false"/>
    <row r="1040735" customFormat="false" ht="12.8" hidden="false" customHeight="false" outlineLevel="0" collapsed="false"/>
    <row r="1040736" customFormat="false" ht="12.8" hidden="false" customHeight="false" outlineLevel="0" collapsed="false"/>
    <row r="1040737" customFormat="false" ht="12.8" hidden="false" customHeight="false" outlineLevel="0" collapsed="false"/>
    <row r="1040738" customFormat="false" ht="12.8" hidden="false" customHeight="false" outlineLevel="0" collapsed="false"/>
    <row r="1040739" customFormat="false" ht="12.8" hidden="false" customHeight="false" outlineLevel="0" collapsed="false"/>
    <row r="1040740" customFormat="false" ht="12.8" hidden="false" customHeight="false" outlineLevel="0" collapsed="false"/>
    <row r="1040741" customFormat="false" ht="12.8" hidden="false" customHeight="false" outlineLevel="0" collapsed="false"/>
    <row r="1040742" customFormat="false" ht="12.8" hidden="false" customHeight="false" outlineLevel="0" collapsed="false"/>
    <row r="1040743" customFormat="false" ht="12.8" hidden="false" customHeight="false" outlineLevel="0" collapsed="false"/>
    <row r="1040744" customFormat="false" ht="12.8" hidden="false" customHeight="false" outlineLevel="0" collapsed="false"/>
    <row r="1040745" customFormat="false" ht="12.8" hidden="false" customHeight="false" outlineLevel="0" collapsed="false"/>
    <row r="1040746" customFormat="false" ht="12.8" hidden="false" customHeight="false" outlineLevel="0" collapsed="false"/>
    <row r="1040747" customFormat="false" ht="12.8" hidden="false" customHeight="false" outlineLevel="0" collapsed="false"/>
    <row r="1040748" customFormat="false" ht="12.8" hidden="false" customHeight="false" outlineLevel="0" collapsed="false"/>
    <row r="1040749" customFormat="false" ht="12.8" hidden="false" customHeight="false" outlineLevel="0" collapsed="false"/>
    <row r="1040750" customFormat="false" ht="12.8" hidden="false" customHeight="false" outlineLevel="0" collapsed="false"/>
    <row r="1040751" customFormat="false" ht="12.8" hidden="false" customHeight="false" outlineLevel="0" collapsed="false"/>
    <row r="1040752" customFormat="false" ht="12.8" hidden="false" customHeight="false" outlineLevel="0" collapsed="false"/>
    <row r="1040753" customFormat="false" ht="12.8" hidden="false" customHeight="false" outlineLevel="0" collapsed="false"/>
    <row r="1040754" customFormat="false" ht="12.8" hidden="false" customHeight="false" outlineLevel="0" collapsed="false"/>
    <row r="1040755" customFormat="false" ht="12.8" hidden="false" customHeight="false" outlineLevel="0" collapsed="false"/>
    <row r="1040756" customFormat="false" ht="12.8" hidden="false" customHeight="false" outlineLevel="0" collapsed="false"/>
    <row r="1040757" customFormat="false" ht="12.8" hidden="false" customHeight="false" outlineLevel="0" collapsed="false"/>
    <row r="1040758" customFormat="false" ht="12.8" hidden="false" customHeight="false" outlineLevel="0" collapsed="false"/>
    <row r="1040759" customFormat="false" ht="12.8" hidden="false" customHeight="false" outlineLevel="0" collapsed="false"/>
    <row r="1040760" customFormat="false" ht="12.8" hidden="false" customHeight="false" outlineLevel="0" collapsed="false"/>
    <row r="1040761" customFormat="false" ht="12.8" hidden="false" customHeight="false" outlineLevel="0" collapsed="false"/>
    <row r="1040762" customFormat="false" ht="12.8" hidden="false" customHeight="false" outlineLevel="0" collapsed="false"/>
    <row r="1040763" customFormat="false" ht="12.8" hidden="false" customHeight="false" outlineLevel="0" collapsed="false"/>
    <row r="1040764" customFormat="false" ht="12.8" hidden="false" customHeight="false" outlineLevel="0" collapsed="false"/>
    <row r="1040765" customFormat="false" ht="12.8" hidden="false" customHeight="false" outlineLevel="0" collapsed="false"/>
    <row r="1040766" customFormat="false" ht="12.8" hidden="false" customHeight="false" outlineLevel="0" collapsed="false"/>
    <row r="1040767" customFormat="false" ht="12.8" hidden="false" customHeight="false" outlineLevel="0" collapsed="false"/>
    <row r="1040768" customFormat="false" ht="12.8" hidden="false" customHeight="false" outlineLevel="0" collapsed="false"/>
    <row r="1040769" customFormat="false" ht="12.8" hidden="false" customHeight="false" outlineLevel="0" collapsed="false"/>
    <row r="1040770" customFormat="false" ht="12.8" hidden="false" customHeight="false" outlineLevel="0" collapsed="false"/>
    <row r="1040771" customFormat="false" ht="12.8" hidden="false" customHeight="false" outlineLevel="0" collapsed="false"/>
    <row r="1040772" customFormat="false" ht="12.8" hidden="false" customHeight="false" outlineLevel="0" collapsed="false"/>
    <row r="1040773" customFormat="false" ht="12.8" hidden="false" customHeight="false" outlineLevel="0" collapsed="false"/>
    <row r="1040774" customFormat="false" ht="12.8" hidden="false" customHeight="false" outlineLevel="0" collapsed="false"/>
    <row r="1040775" customFormat="false" ht="12.8" hidden="false" customHeight="false" outlineLevel="0" collapsed="false"/>
    <row r="1040776" customFormat="false" ht="12.8" hidden="false" customHeight="false" outlineLevel="0" collapsed="false"/>
    <row r="1040777" customFormat="false" ht="12.8" hidden="false" customHeight="false" outlineLevel="0" collapsed="false"/>
    <row r="1040778" customFormat="false" ht="12.8" hidden="false" customHeight="false" outlineLevel="0" collapsed="false"/>
    <row r="1040779" customFormat="false" ht="12.8" hidden="false" customHeight="false" outlineLevel="0" collapsed="false"/>
    <row r="1040780" customFormat="false" ht="12.8" hidden="false" customHeight="false" outlineLevel="0" collapsed="false"/>
    <row r="1040781" customFormat="false" ht="12.8" hidden="false" customHeight="false" outlineLevel="0" collapsed="false"/>
    <row r="1040782" customFormat="false" ht="12.8" hidden="false" customHeight="false" outlineLevel="0" collapsed="false"/>
    <row r="1040783" customFormat="false" ht="12.8" hidden="false" customHeight="false" outlineLevel="0" collapsed="false"/>
    <row r="1040784" customFormat="false" ht="12.8" hidden="false" customHeight="false" outlineLevel="0" collapsed="false"/>
    <row r="1040785" customFormat="false" ht="12.8" hidden="false" customHeight="false" outlineLevel="0" collapsed="false"/>
    <row r="1040786" customFormat="false" ht="12.8" hidden="false" customHeight="false" outlineLevel="0" collapsed="false"/>
    <row r="1040787" customFormat="false" ht="12.8" hidden="false" customHeight="false" outlineLevel="0" collapsed="false"/>
    <row r="1040788" customFormat="false" ht="12.8" hidden="false" customHeight="false" outlineLevel="0" collapsed="false"/>
    <row r="1040789" customFormat="false" ht="12.8" hidden="false" customHeight="false" outlineLevel="0" collapsed="false"/>
    <row r="1040790" customFormat="false" ht="12.8" hidden="false" customHeight="false" outlineLevel="0" collapsed="false"/>
    <row r="1040791" customFormat="false" ht="12.8" hidden="false" customHeight="false" outlineLevel="0" collapsed="false"/>
    <row r="1040792" customFormat="false" ht="12.8" hidden="false" customHeight="false" outlineLevel="0" collapsed="false"/>
    <row r="1040793" customFormat="false" ht="12.8" hidden="false" customHeight="false" outlineLevel="0" collapsed="false"/>
    <row r="1040794" customFormat="false" ht="12.8" hidden="false" customHeight="false" outlineLevel="0" collapsed="false"/>
    <row r="1040795" customFormat="false" ht="12.8" hidden="false" customHeight="false" outlineLevel="0" collapsed="false"/>
    <row r="1040796" customFormat="false" ht="12.8" hidden="false" customHeight="false" outlineLevel="0" collapsed="false"/>
    <row r="1040797" customFormat="false" ht="12.8" hidden="false" customHeight="false" outlineLevel="0" collapsed="false"/>
    <row r="1040798" customFormat="false" ht="12.8" hidden="false" customHeight="false" outlineLevel="0" collapsed="false"/>
    <row r="1040799" customFormat="false" ht="12.8" hidden="false" customHeight="false" outlineLevel="0" collapsed="false"/>
    <row r="1040800" customFormat="false" ht="12.8" hidden="false" customHeight="false" outlineLevel="0" collapsed="false"/>
    <row r="1040801" customFormat="false" ht="12.8" hidden="false" customHeight="false" outlineLevel="0" collapsed="false"/>
    <row r="1040802" customFormat="false" ht="12.8" hidden="false" customHeight="false" outlineLevel="0" collapsed="false"/>
    <row r="1040803" customFormat="false" ht="12.8" hidden="false" customHeight="false" outlineLevel="0" collapsed="false"/>
    <row r="1040804" customFormat="false" ht="12.8" hidden="false" customHeight="false" outlineLevel="0" collapsed="false"/>
    <row r="1040805" customFormat="false" ht="12.8" hidden="false" customHeight="false" outlineLevel="0" collapsed="false"/>
    <row r="1040806" customFormat="false" ht="12.8" hidden="false" customHeight="false" outlineLevel="0" collapsed="false"/>
    <row r="1040807" customFormat="false" ht="12.8" hidden="false" customHeight="false" outlineLevel="0" collapsed="false"/>
    <row r="1040808" customFormat="false" ht="12.8" hidden="false" customHeight="false" outlineLevel="0" collapsed="false"/>
    <row r="1040809" customFormat="false" ht="12.8" hidden="false" customHeight="false" outlineLevel="0" collapsed="false"/>
    <row r="1040810" customFormat="false" ht="12.8" hidden="false" customHeight="false" outlineLevel="0" collapsed="false"/>
    <row r="1040811" customFormat="false" ht="12.8" hidden="false" customHeight="false" outlineLevel="0" collapsed="false"/>
    <row r="1040812" customFormat="false" ht="12.8" hidden="false" customHeight="false" outlineLevel="0" collapsed="false"/>
    <row r="1040813" customFormat="false" ht="12.8" hidden="false" customHeight="false" outlineLevel="0" collapsed="false"/>
    <row r="1040814" customFormat="false" ht="12.8" hidden="false" customHeight="false" outlineLevel="0" collapsed="false"/>
    <row r="1040815" customFormat="false" ht="12.8" hidden="false" customHeight="false" outlineLevel="0" collapsed="false"/>
    <row r="1040816" customFormat="false" ht="12.8" hidden="false" customHeight="false" outlineLevel="0" collapsed="false"/>
    <row r="1040817" customFormat="false" ht="12.8" hidden="false" customHeight="false" outlineLevel="0" collapsed="false"/>
    <row r="1040818" customFormat="false" ht="12.8" hidden="false" customHeight="false" outlineLevel="0" collapsed="false"/>
    <row r="1040819" customFormat="false" ht="12.8" hidden="false" customHeight="false" outlineLevel="0" collapsed="false"/>
    <row r="1040820" customFormat="false" ht="12.8" hidden="false" customHeight="false" outlineLevel="0" collapsed="false"/>
    <row r="1040821" customFormat="false" ht="12.8" hidden="false" customHeight="false" outlineLevel="0" collapsed="false"/>
    <row r="1040822" customFormat="false" ht="12.8" hidden="false" customHeight="false" outlineLevel="0" collapsed="false"/>
    <row r="1040823" customFormat="false" ht="12.8" hidden="false" customHeight="false" outlineLevel="0" collapsed="false"/>
    <row r="1040824" customFormat="false" ht="12.8" hidden="false" customHeight="false" outlineLevel="0" collapsed="false"/>
    <row r="1040825" customFormat="false" ht="12.8" hidden="false" customHeight="false" outlineLevel="0" collapsed="false"/>
    <row r="1040826" customFormat="false" ht="12.8" hidden="false" customHeight="false" outlineLevel="0" collapsed="false"/>
    <row r="1040827" customFormat="false" ht="12.8" hidden="false" customHeight="false" outlineLevel="0" collapsed="false"/>
    <row r="1040828" customFormat="false" ht="12.8" hidden="false" customHeight="false" outlineLevel="0" collapsed="false"/>
    <row r="1040829" customFormat="false" ht="12.8" hidden="false" customHeight="false" outlineLevel="0" collapsed="false"/>
    <row r="1040830" customFormat="false" ht="12.8" hidden="false" customHeight="false" outlineLevel="0" collapsed="false"/>
    <row r="1040831" customFormat="false" ht="12.8" hidden="false" customHeight="false" outlineLevel="0" collapsed="false"/>
    <row r="1040832" customFormat="false" ht="12.8" hidden="false" customHeight="false" outlineLevel="0" collapsed="false"/>
    <row r="1040833" customFormat="false" ht="12.8" hidden="false" customHeight="false" outlineLevel="0" collapsed="false"/>
    <row r="1040834" customFormat="false" ht="12.8" hidden="false" customHeight="false" outlineLevel="0" collapsed="false"/>
    <row r="1040835" customFormat="false" ht="12.8" hidden="false" customHeight="false" outlineLevel="0" collapsed="false"/>
    <row r="1040836" customFormat="false" ht="12.8" hidden="false" customHeight="false" outlineLevel="0" collapsed="false"/>
    <row r="1040837" customFormat="false" ht="12.8" hidden="false" customHeight="false" outlineLevel="0" collapsed="false"/>
    <row r="1040838" customFormat="false" ht="12.8" hidden="false" customHeight="false" outlineLevel="0" collapsed="false"/>
    <row r="1040839" customFormat="false" ht="12.8" hidden="false" customHeight="false" outlineLevel="0" collapsed="false"/>
    <row r="1040840" customFormat="false" ht="12.8" hidden="false" customHeight="false" outlineLevel="0" collapsed="false"/>
    <row r="1040841" customFormat="false" ht="12.8" hidden="false" customHeight="false" outlineLevel="0" collapsed="false"/>
    <row r="1040842" customFormat="false" ht="12.8" hidden="false" customHeight="false" outlineLevel="0" collapsed="false"/>
    <row r="1040843" customFormat="false" ht="12.8" hidden="false" customHeight="false" outlineLevel="0" collapsed="false"/>
    <row r="1040844" customFormat="false" ht="12.8" hidden="false" customHeight="false" outlineLevel="0" collapsed="false"/>
    <row r="1040845" customFormat="false" ht="12.8" hidden="false" customHeight="false" outlineLevel="0" collapsed="false"/>
    <row r="1040846" customFormat="false" ht="12.8" hidden="false" customHeight="false" outlineLevel="0" collapsed="false"/>
    <row r="1040847" customFormat="false" ht="12.8" hidden="false" customHeight="false" outlineLevel="0" collapsed="false"/>
    <row r="1040848" customFormat="false" ht="12.8" hidden="false" customHeight="false" outlineLevel="0" collapsed="false"/>
    <row r="1040849" customFormat="false" ht="12.8" hidden="false" customHeight="false" outlineLevel="0" collapsed="false"/>
    <row r="1040850" customFormat="false" ht="12.8" hidden="false" customHeight="false" outlineLevel="0" collapsed="false"/>
    <row r="1040851" customFormat="false" ht="12.8" hidden="false" customHeight="false" outlineLevel="0" collapsed="false"/>
    <row r="1040852" customFormat="false" ht="12.8" hidden="false" customHeight="false" outlineLevel="0" collapsed="false"/>
    <row r="1040853" customFormat="false" ht="12.8" hidden="false" customHeight="false" outlineLevel="0" collapsed="false"/>
    <row r="1040854" customFormat="false" ht="12.8" hidden="false" customHeight="false" outlineLevel="0" collapsed="false"/>
    <row r="1040855" customFormat="false" ht="12.8" hidden="false" customHeight="false" outlineLevel="0" collapsed="false"/>
    <row r="1040856" customFormat="false" ht="12.8" hidden="false" customHeight="false" outlineLevel="0" collapsed="false"/>
    <row r="1040857" customFormat="false" ht="12.8" hidden="false" customHeight="false" outlineLevel="0" collapsed="false"/>
    <row r="1040858" customFormat="false" ht="12.8" hidden="false" customHeight="false" outlineLevel="0" collapsed="false"/>
    <row r="1040859" customFormat="false" ht="12.8" hidden="false" customHeight="false" outlineLevel="0" collapsed="false"/>
    <row r="1040860" customFormat="false" ht="12.8" hidden="false" customHeight="false" outlineLevel="0" collapsed="false"/>
    <row r="1040861" customFormat="false" ht="12.8" hidden="false" customHeight="false" outlineLevel="0" collapsed="false"/>
    <row r="1040862" customFormat="false" ht="12.8" hidden="false" customHeight="false" outlineLevel="0" collapsed="false"/>
    <row r="1040863" customFormat="false" ht="12.8" hidden="false" customHeight="false" outlineLevel="0" collapsed="false"/>
    <row r="1040864" customFormat="false" ht="12.8" hidden="false" customHeight="false" outlineLevel="0" collapsed="false"/>
    <row r="1040865" customFormat="false" ht="12.8" hidden="false" customHeight="false" outlineLevel="0" collapsed="false"/>
    <row r="1040866" customFormat="false" ht="12.8" hidden="false" customHeight="false" outlineLevel="0" collapsed="false"/>
    <row r="1040867" customFormat="false" ht="12.8" hidden="false" customHeight="false" outlineLevel="0" collapsed="false"/>
    <row r="1040868" customFormat="false" ht="12.8" hidden="false" customHeight="false" outlineLevel="0" collapsed="false"/>
    <row r="1040869" customFormat="false" ht="12.8" hidden="false" customHeight="false" outlineLevel="0" collapsed="false"/>
    <row r="1040870" customFormat="false" ht="12.8" hidden="false" customHeight="false" outlineLevel="0" collapsed="false"/>
    <row r="1040871" customFormat="false" ht="12.8" hidden="false" customHeight="false" outlineLevel="0" collapsed="false"/>
    <row r="1040872" customFormat="false" ht="12.8" hidden="false" customHeight="false" outlineLevel="0" collapsed="false"/>
    <row r="1040873" customFormat="false" ht="12.8" hidden="false" customHeight="false" outlineLevel="0" collapsed="false"/>
    <row r="1040874" customFormat="false" ht="12.8" hidden="false" customHeight="false" outlineLevel="0" collapsed="false"/>
    <row r="1040875" customFormat="false" ht="12.8" hidden="false" customHeight="false" outlineLevel="0" collapsed="false"/>
    <row r="1040876" customFormat="false" ht="12.8" hidden="false" customHeight="false" outlineLevel="0" collapsed="false"/>
    <row r="1040877" customFormat="false" ht="12.8" hidden="false" customHeight="false" outlineLevel="0" collapsed="false"/>
    <row r="1040878" customFormat="false" ht="12.8" hidden="false" customHeight="false" outlineLevel="0" collapsed="false"/>
    <row r="1040879" customFormat="false" ht="12.8" hidden="false" customHeight="false" outlineLevel="0" collapsed="false"/>
    <row r="1040880" customFormat="false" ht="12.8" hidden="false" customHeight="false" outlineLevel="0" collapsed="false"/>
    <row r="1040881" customFormat="false" ht="12.8" hidden="false" customHeight="false" outlineLevel="0" collapsed="false"/>
    <row r="1040882" customFormat="false" ht="12.8" hidden="false" customHeight="false" outlineLevel="0" collapsed="false"/>
    <row r="1040883" customFormat="false" ht="12.8" hidden="false" customHeight="false" outlineLevel="0" collapsed="false"/>
    <row r="1040884" customFormat="false" ht="12.8" hidden="false" customHeight="false" outlineLevel="0" collapsed="false"/>
    <row r="1040885" customFormat="false" ht="12.8" hidden="false" customHeight="false" outlineLevel="0" collapsed="false"/>
    <row r="1040886" customFormat="false" ht="12.8" hidden="false" customHeight="false" outlineLevel="0" collapsed="false"/>
    <row r="1040887" customFormat="false" ht="12.8" hidden="false" customHeight="false" outlineLevel="0" collapsed="false"/>
    <row r="1040888" customFormat="false" ht="12.8" hidden="false" customHeight="false" outlineLevel="0" collapsed="false"/>
    <row r="1040889" customFormat="false" ht="12.8" hidden="false" customHeight="false" outlineLevel="0" collapsed="false"/>
    <row r="1040890" customFormat="false" ht="12.8" hidden="false" customHeight="false" outlineLevel="0" collapsed="false"/>
    <row r="1040891" customFormat="false" ht="12.8" hidden="false" customHeight="false" outlineLevel="0" collapsed="false"/>
    <row r="1040892" customFormat="false" ht="12.8" hidden="false" customHeight="false" outlineLevel="0" collapsed="false"/>
    <row r="1040893" customFormat="false" ht="12.8" hidden="false" customHeight="false" outlineLevel="0" collapsed="false"/>
    <row r="1040894" customFormat="false" ht="12.8" hidden="false" customHeight="false" outlineLevel="0" collapsed="false"/>
    <row r="1040895" customFormat="false" ht="12.8" hidden="false" customHeight="false" outlineLevel="0" collapsed="false"/>
    <row r="1040896" customFormat="false" ht="12.8" hidden="false" customHeight="false" outlineLevel="0" collapsed="false"/>
    <row r="1040897" customFormat="false" ht="12.8" hidden="false" customHeight="false" outlineLevel="0" collapsed="false"/>
    <row r="1040898" customFormat="false" ht="12.8" hidden="false" customHeight="false" outlineLevel="0" collapsed="false"/>
    <row r="1040899" customFormat="false" ht="12.8" hidden="false" customHeight="false" outlineLevel="0" collapsed="false"/>
    <row r="1040900" customFormat="false" ht="12.8" hidden="false" customHeight="false" outlineLevel="0" collapsed="false"/>
    <row r="1040901" customFormat="false" ht="12.8" hidden="false" customHeight="false" outlineLevel="0" collapsed="false"/>
    <row r="1040902" customFormat="false" ht="12.8" hidden="false" customHeight="false" outlineLevel="0" collapsed="false"/>
    <row r="1040903" customFormat="false" ht="12.8" hidden="false" customHeight="false" outlineLevel="0" collapsed="false"/>
    <row r="1040904" customFormat="false" ht="12.8" hidden="false" customHeight="false" outlineLevel="0" collapsed="false"/>
    <row r="1040905" customFormat="false" ht="12.8" hidden="false" customHeight="false" outlineLevel="0" collapsed="false"/>
    <row r="1040906" customFormat="false" ht="12.8" hidden="false" customHeight="false" outlineLevel="0" collapsed="false"/>
    <row r="1040907" customFormat="false" ht="12.8" hidden="false" customHeight="false" outlineLevel="0" collapsed="false"/>
    <row r="1040908" customFormat="false" ht="12.8" hidden="false" customHeight="false" outlineLevel="0" collapsed="false"/>
    <row r="1040909" customFormat="false" ht="12.8" hidden="false" customHeight="false" outlineLevel="0" collapsed="false"/>
    <row r="1040910" customFormat="false" ht="12.8" hidden="false" customHeight="false" outlineLevel="0" collapsed="false"/>
    <row r="1040911" customFormat="false" ht="12.8" hidden="false" customHeight="false" outlineLevel="0" collapsed="false"/>
    <row r="1040912" customFormat="false" ht="12.8" hidden="false" customHeight="false" outlineLevel="0" collapsed="false"/>
    <row r="1040913" customFormat="false" ht="12.8" hidden="false" customHeight="false" outlineLevel="0" collapsed="false"/>
    <row r="1040914" customFormat="false" ht="12.8" hidden="false" customHeight="false" outlineLevel="0" collapsed="false"/>
    <row r="1040915" customFormat="false" ht="12.8" hidden="false" customHeight="false" outlineLevel="0" collapsed="false"/>
    <row r="1040916" customFormat="false" ht="12.8" hidden="false" customHeight="false" outlineLevel="0" collapsed="false"/>
    <row r="1040917" customFormat="false" ht="12.8" hidden="false" customHeight="false" outlineLevel="0" collapsed="false"/>
    <row r="1040918" customFormat="false" ht="12.8" hidden="false" customHeight="false" outlineLevel="0" collapsed="false"/>
    <row r="1040919" customFormat="false" ht="12.8" hidden="false" customHeight="false" outlineLevel="0" collapsed="false"/>
    <row r="1040920" customFormat="false" ht="12.8" hidden="false" customHeight="false" outlineLevel="0" collapsed="false"/>
    <row r="1040921" customFormat="false" ht="12.8" hidden="false" customHeight="false" outlineLevel="0" collapsed="false"/>
    <row r="1040922" customFormat="false" ht="12.8" hidden="false" customHeight="false" outlineLevel="0" collapsed="false"/>
    <row r="1040923" customFormat="false" ht="12.8" hidden="false" customHeight="false" outlineLevel="0" collapsed="false"/>
    <row r="1040924" customFormat="false" ht="12.8" hidden="false" customHeight="false" outlineLevel="0" collapsed="false"/>
    <row r="1040925" customFormat="false" ht="12.8" hidden="false" customHeight="false" outlineLevel="0" collapsed="false"/>
    <row r="1040926" customFormat="false" ht="12.8" hidden="false" customHeight="false" outlineLevel="0" collapsed="false"/>
    <row r="1040927" customFormat="false" ht="12.8" hidden="false" customHeight="false" outlineLevel="0" collapsed="false"/>
    <row r="1040928" customFormat="false" ht="12.8" hidden="false" customHeight="false" outlineLevel="0" collapsed="false"/>
    <row r="1040929" customFormat="false" ht="12.8" hidden="false" customHeight="false" outlineLevel="0" collapsed="false"/>
    <row r="1040930" customFormat="false" ht="12.8" hidden="false" customHeight="false" outlineLevel="0" collapsed="false"/>
    <row r="1040931" customFormat="false" ht="12.8" hidden="false" customHeight="false" outlineLevel="0" collapsed="false"/>
    <row r="1040932" customFormat="false" ht="12.8" hidden="false" customHeight="false" outlineLevel="0" collapsed="false"/>
    <row r="1040933" customFormat="false" ht="12.8" hidden="false" customHeight="false" outlineLevel="0" collapsed="false"/>
    <row r="1040934" customFormat="false" ht="12.8" hidden="false" customHeight="false" outlineLevel="0" collapsed="false"/>
    <row r="1040935" customFormat="false" ht="12.8" hidden="false" customHeight="false" outlineLevel="0" collapsed="false"/>
    <row r="1040936" customFormat="false" ht="12.8" hidden="false" customHeight="false" outlineLevel="0" collapsed="false"/>
    <row r="1040937" customFormat="false" ht="12.8" hidden="false" customHeight="false" outlineLevel="0" collapsed="false"/>
    <row r="1040938" customFormat="false" ht="12.8" hidden="false" customHeight="false" outlineLevel="0" collapsed="false"/>
    <row r="1040939" customFormat="false" ht="12.8" hidden="false" customHeight="false" outlineLevel="0" collapsed="false"/>
    <row r="1040940" customFormat="false" ht="12.8" hidden="false" customHeight="false" outlineLevel="0" collapsed="false"/>
    <row r="1040941" customFormat="false" ht="12.8" hidden="false" customHeight="false" outlineLevel="0" collapsed="false"/>
    <row r="1040942" customFormat="false" ht="12.8" hidden="false" customHeight="false" outlineLevel="0" collapsed="false"/>
    <row r="1040943" customFormat="false" ht="12.8" hidden="false" customHeight="false" outlineLevel="0" collapsed="false"/>
    <row r="1040944" customFormat="false" ht="12.8" hidden="false" customHeight="false" outlineLevel="0" collapsed="false"/>
    <row r="1040945" customFormat="false" ht="12.8" hidden="false" customHeight="false" outlineLevel="0" collapsed="false"/>
    <row r="1040946" customFormat="false" ht="12.8" hidden="false" customHeight="false" outlineLevel="0" collapsed="false"/>
    <row r="1040947" customFormat="false" ht="12.8" hidden="false" customHeight="false" outlineLevel="0" collapsed="false"/>
    <row r="1040948" customFormat="false" ht="12.8" hidden="false" customHeight="false" outlineLevel="0" collapsed="false"/>
    <row r="1040949" customFormat="false" ht="12.8" hidden="false" customHeight="false" outlineLevel="0" collapsed="false"/>
    <row r="1040950" customFormat="false" ht="12.8" hidden="false" customHeight="false" outlineLevel="0" collapsed="false"/>
    <row r="1040951" customFormat="false" ht="12.8" hidden="false" customHeight="false" outlineLevel="0" collapsed="false"/>
    <row r="1040952" customFormat="false" ht="12.8" hidden="false" customHeight="false" outlineLevel="0" collapsed="false"/>
    <row r="1040953" customFormat="false" ht="12.8" hidden="false" customHeight="false" outlineLevel="0" collapsed="false"/>
    <row r="1040954" customFormat="false" ht="12.8" hidden="false" customHeight="false" outlineLevel="0" collapsed="false"/>
    <row r="1040955" customFormat="false" ht="12.8" hidden="false" customHeight="false" outlineLevel="0" collapsed="false"/>
    <row r="1040956" customFormat="false" ht="12.8" hidden="false" customHeight="false" outlineLevel="0" collapsed="false"/>
    <row r="1040957" customFormat="false" ht="12.8" hidden="false" customHeight="false" outlineLevel="0" collapsed="false"/>
    <row r="1040958" customFormat="false" ht="12.8" hidden="false" customHeight="false" outlineLevel="0" collapsed="false"/>
    <row r="1040959" customFormat="false" ht="12.8" hidden="false" customHeight="false" outlineLevel="0" collapsed="false"/>
    <row r="1040960" customFormat="false" ht="12.8" hidden="false" customHeight="false" outlineLevel="0" collapsed="false"/>
    <row r="1040961" customFormat="false" ht="12.8" hidden="false" customHeight="false" outlineLevel="0" collapsed="false"/>
    <row r="1040962" customFormat="false" ht="12.8" hidden="false" customHeight="false" outlineLevel="0" collapsed="false"/>
    <row r="1040963" customFormat="false" ht="12.8" hidden="false" customHeight="false" outlineLevel="0" collapsed="false"/>
    <row r="1040964" customFormat="false" ht="12.8" hidden="false" customHeight="false" outlineLevel="0" collapsed="false"/>
    <row r="1040965" customFormat="false" ht="12.8" hidden="false" customHeight="false" outlineLevel="0" collapsed="false"/>
    <row r="1040966" customFormat="false" ht="12.8" hidden="false" customHeight="false" outlineLevel="0" collapsed="false"/>
    <row r="1040967" customFormat="false" ht="12.8" hidden="false" customHeight="false" outlineLevel="0" collapsed="false"/>
    <row r="1040968" customFormat="false" ht="12.8" hidden="false" customHeight="false" outlineLevel="0" collapsed="false"/>
    <row r="1040969" customFormat="false" ht="12.8" hidden="false" customHeight="false" outlineLevel="0" collapsed="false"/>
    <row r="1040970" customFormat="false" ht="12.8" hidden="false" customHeight="false" outlineLevel="0" collapsed="false"/>
    <row r="1040971" customFormat="false" ht="12.8" hidden="false" customHeight="false" outlineLevel="0" collapsed="false"/>
    <row r="1040972" customFormat="false" ht="12.8" hidden="false" customHeight="false" outlineLevel="0" collapsed="false"/>
    <row r="1040973" customFormat="false" ht="12.8" hidden="false" customHeight="false" outlineLevel="0" collapsed="false"/>
    <row r="1040974" customFormat="false" ht="12.8" hidden="false" customHeight="false" outlineLevel="0" collapsed="false"/>
    <row r="1040975" customFormat="false" ht="12.8" hidden="false" customHeight="false" outlineLevel="0" collapsed="false"/>
    <row r="1040976" customFormat="false" ht="12.8" hidden="false" customHeight="false" outlineLevel="0" collapsed="false"/>
    <row r="1040977" customFormat="false" ht="12.8" hidden="false" customHeight="false" outlineLevel="0" collapsed="false"/>
    <row r="1040978" customFormat="false" ht="12.8" hidden="false" customHeight="false" outlineLevel="0" collapsed="false"/>
    <row r="1040979" customFormat="false" ht="12.8" hidden="false" customHeight="false" outlineLevel="0" collapsed="false"/>
    <row r="1040980" customFormat="false" ht="12.8" hidden="false" customHeight="false" outlineLevel="0" collapsed="false"/>
    <row r="1040981" customFormat="false" ht="12.8" hidden="false" customHeight="false" outlineLevel="0" collapsed="false"/>
    <row r="1040982" customFormat="false" ht="12.8" hidden="false" customHeight="false" outlineLevel="0" collapsed="false"/>
    <row r="1040983" customFormat="false" ht="12.8" hidden="false" customHeight="false" outlineLevel="0" collapsed="false"/>
    <row r="1040984" customFormat="false" ht="12.8" hidden="false" customHeight="false" outlineLevel="0" collapsed="false"/>
    <row r="1040985" customFormat="false" ht="12.8" hidden="false" customHeight="false" outlineLevel="0" collapsed="false"/>
    <row r="1040986" customFormat="false" ht="12.8" hidden="false" customHeight="false" outlineLevel="0" collapsed="false"/>
    <row r="1040987" customFormat="false" ht="12.8" hidden="false" customHeight="false" outlineLevel="0" collapsed="false"/>
    <row r="1040988" customFormat="false" ht="12.8" hidden="false" customHeight="false" outlineLevel="0" collapsed="false"/>
    <row r="1040989" customFormat="false" ht="12.8" hidden="false" customHeight="false" outlineLevel="0" collapsed="false"/>
    <row r="1040990" customFormat="false" ht="12.8" hidden="false" customHeight="false" outlineLevel="0" collapsed="false"/>
    <row r="1040991" customFormat="false" ht="12.8" hidden="false" customHeight="false" outlineLevel="0" collapsed="false"/>
    <row r="1040992" customFormat="false" ht="12.8" hidden="false" customHeight="false" outlineLevel="0" collapsed="false"/>
    <row r="1040993" customFormat="false" ht="12.8" hidden="false" customHeight="false" outlineLevel="0" collapsed="false"/>
    <row r="1040994" customFormat="false" ht="12.8" hidden="false" customHeight="false" outlineLevel="0" collapsed="false"/>
    <row r="1040995" customFormat="false" ht="12.8" hidden="false" customHeight="false" outlineLevel="0" collapsed="false"/>
    <row r="1040996" customFormat="false" ht="12.8" hidden="false" customHeight="false" outlineLevel="0" collapsed="false"/>
    <row r="1040997" customFormat="false" ht="12.8" hidden="false" customHeight="false" outlineLevel="0" collapsed="false"/>
    <row r="1040998" customFormat="false" ht="12.8" hidden="false" customHeight="false" outlineLevel="0" collapsed="false"/>
    <row r="1040999" customFormat="false" ht="12.8" hidden="false" customHeight="false" outlineLevel="0" collapsed="false"/>
    <row r="1041000" customFormat="false" ht="12.8" hidden="false" customHeight="false" outlineLevel="0" collapsed="false"/>
    <row r="1041001" customFormat="false" ht="12.8" hidden="false" customHeight="false" outlineLevel="0" collapsed="false"/>
    <row r="1041002" customFormat="false" ht="12.8" hidden="false" customHeight="false" outlineLevel="0" collapsed="false"/>
    <row r="1041003" customFormat="false" ht="12.8" hidden="false" customHeight="false" outlineLevel="0" collapsed="false"/>
    <row r="1041004" customFormat="false" ht="12.8" hidden="false" customHeight="false" outlineLevel="0" collapsed="false"/>
    <row r="1041005" customFormat="false" ht="12.8" hidden="false" customHeight="false" outlineLevel="0" collapsed="false"/>
    <row r="1041006" customFormat="false" ht="12.8" hidden="false" customHeight="false" outlineLevel="0" collapsed="false"/>
    <row r="1041007" customFormat="false" ht="12.8" hidden="false" customHeight="false" outlineLevel="0" collapsed="false"/>
    <row r="1041008" customFormat="false" ht="12.8" hidden="false" customHeight="false" outlineLevel="0" collapsed="false"/>
    <row r="1041009" customFormat="false" ht="12.8" hidden="false" customHeight="false" outlineLevel="0" collapsed="false"/>
    <row r="1041010" customFormat="false" ht="12.8" hidden="false" customHeight="false" outlineLevel="0" collapsed="false"/>
    <row r="1041011" customFormat="false" ht="12.8" hidden="false" customHeight="false" outlineLevel="0" collapsed="false"/>
    <row r="1041012" customFormat="false" ht="12.8" hidden="false" customHeight="false" outlineLevel="0" collapsed="false"/>
    <row r="1041013" customFormat="false" ht="12.8" hidden="false" customHeight="false" outlineLevel="0" collapsed="false"/>
    <row r="1041014" customFormat="false" ht="12.8" hidden="false" customHeight="false" outlineLevel="0" collapsed="false"/>
    <row r="1041015" customFormat="false" ht="12.8" hidden="false" customHeight="false" outlineLevel="0" collapsed="false"/>
    <row r="1041016" customFormat="false" ht="12.8" hidden="false" customHeight="false" outlineLevel="0" collapsed="false"/>
    <row r="1041017" customFormat="false" ht="12.8" hidden="false" customHeight="false" outlineLevel="0" collapsed="false"/>
    <row r="1041018" customFormat="false" ht="12.8" hidden="false" customHeight="false" outlineLevel="0" collapsed="false"/>
    <row r="1041019" customFormat="false" ht="12.8" hidden="false" customHeight="false" outlineLevel="0" collapsed="false"/>
    <row r="1041020" customFormat="false" ht="12.8" hidden="false" customHeight="false" outlineLevel="0" collapsed="false"/>
    <row r="1041021" customFormat="false" ht="12.8" hidden="false" customHeight="false" outlineLevel="0" collapsed="false"/>
    <row r="1041022" customFormat="false" ht="12.8" hidden="false" customHeight="false" outlineLevel="0" collapsed="false"/>
    <row r="1041023" customFormat="false" ht="12.8" hidden="false" customHeight="false" outlineLevel="0" collapsed="false"/>
    <row r="1041024" customFormat="false" ht="12.8" hidden="false" customHeight="false" outlineLevel="0" collapsed="false"/>
    <row r="1041025" customFormat="false" ht="12.8" hidden="false" customHeight="false" outlineLevel="0" collapsed="false"/>
    <row r="1041026" customFormat="false" ht="12.8" hidden="false" customHeight="false" outlineLevel="0" collapsed="false"/>
    <row r="1041027" customFormat="false" ht="12.8" hidden="false" customHeight="false" outlineLevel="0" collapsed="false"/>
    <row r="1041028" customFormat="false" ht="12.8" hidden="false" customHeight="false" outlineLevel="0" collapsed="false"/>
    <row r="1041029" customFormat="false" ht="12.8" hidden="false" customHeight="false" outlineLevel="0" collapsed="false"/>
    <row r="1041030" customFormat="false" ht="12.8" hidden="false" customHeight="false" outlineLevel="0" collapsed="false"/>
    <row r="1041031" customFormat="false" ht="12.8" hidden="false" customHeight="false" outlineLevel="0" collapsed="false"/>
    <row r="1041032" customFormat="false" ht="12.8" hidden="false" customHeight="false" outlineLevel="0" collapsed="false"/>
    <row r="1041033" customFormat="false" ht="12.8" hidden="false" customHeight="false" outlineLevel="0" collapsed="false"/>
    <row r="1041034" customFormat="false" ht="12.8" hidden="false" customHeight="false" outlineLevel="0" collapsed="false"/>
    <row r="1041035" customFormat="false" ht="12.8" hidden="false" customHeight="false" outlineLevel="0" collapsed="false"/>
    <row r="1041036" customFormat="false" ht="12.8" hidden="false" customHeight="false" outlineLevel="0" collapsed="false"/>
    <row r="1041037" customFormat="false" ht="12.8" hidden="false" customHeight="false" outlineLevel="0" collapsed="false"/>
    <row r="1041038" customFormat="false" ht="12.8" hidden="false" customHeight="false" outlineLevel="0" collapsed="false"/>
    <row r="1041039" customFormat="false" ht="12.8" hidden="false" customHeight="false" outlineLevel="0" collapsed="false"/>
    <row r="1041040" customFormat="false" ht="12.8" hidden="false" customHeight="false" outlineLevel="0" collapsed="false"/>
    <row r="1041041" customFormat="false" ht="12.8" hidden="false" customHeight="false" outlineLevel="0" collapsed="false"/>
    <row r="1041042" customFormat="false" ht="12.8" hidden="false" customHeight="false" outlineLevel="0" collapsed="false"/>
    <row r="1041043" customFormat="false" ht="12.8" hidden="false" customHeight="false" outlineLevel="0" collapsed="false"/>
    <row r="1041044" customFormat="false" ht="12.8" hidden="false" customHeight="false" outlineLevel="0" collapsed="false"/>
    <row r="1041045" customFormat="false" ht="12.8" hidden="false" customHeight="false" outlineLevel="0" collapsed="false"/>
    <row r="1041046" customFormat="false" ht="12.8" hidden="false" customHeight="false" outlineLevel="0" collapsed="false"/>
    <row r="1041047" customFormat="false" ht="12.8" hidden="false" customHeight="false" outlineLevel="0" collapsed="false"/>
    <row r="1041048" customFormat="false" ht="12.8" hidden="false" customHeight="false" outlineLevel="0" collapsed="false"/>
    <row r="1041049" customFormat="false" ht="12.8" hidden="false" customHeight="false" outlineLevel="0" collapsed="false"/>
    <row r="1041050" customFormat="false" ht="12.8" hidden="false" customHeight="false" outlineLevel="0" collapsed="false"/>
    <row r="1041051" customFormat="false" ht="12.8" hidden="false" customHeight="false" outlineLevel="0" collapsed="false"/>
    <row r="1041052" customFormat="false" ht="12.8" hidden="false" customHeight="false" outlineLevel="0" collapsed="false"/>
    <row r="1041053" customFormat="false" ht="12.8" hidden="false" customHeight="false" outlineLevel="0" collapsed="false"/>
    <row r="1041054" customFormat="false" ht="12.8" hidden="false" customHeight="false" outlineLevel="0" collapsed="false"/>
    <row r="1041055" customFormat="false" ht="12.8" hidden="false" customHeight="false" outlineLevel="0" collapsed="false"/>
    <row r="1041056" customFormat="false" ht="12.8" hidden="false" customHeight="false" outlineLevel="0" collapsed="false"/>
    <row r="1041057" customFormat="false" ht="12.8" hidden="false" customHeight="false" outlineLevel="0" collapsed="false"/>
    <row r="1041058" customFormat="false" ht="12.8" hidden="false" customHeight="false" outlineLevel="0" collapsed="false"/>
    <row r="1041059" customFormat="false" ht="12.8" hidden="false" customHeight="false" outlineLevel="0" collapsed="false"/>
    <row r="1041060" customFormat="false" ht="12.8" hidden="false" customHeight="false" outlineLevel="0" collapsed="false"/>
    <row r="1041061" customFormat="false" ht="12.8" hidden="false" customHeight="false" outlineLevel="0" collapsed="false"/>
    <row r="1041062" customFormat="false" ht="12.8" hidden="false" customHeight="false" outlineLevel="0" collapsed="false"/>
    <row r="1041063" customFormat="false" ht="12.8" hidden="false" customHeight="false" outlineLevel="0" collapsed="false"/>
    <row r="1041064" customFormat="false" ht="12.8" hidden="false" customHeight="false" outlineLevel="0" collapsed="false"/>
    <row r="1041065" customFormat="false" ht="12.8" hidden="false" customHeight="false" outlineLevel="0" collapsed="false"/>
    <row r="1041066" customFormat="false" ht="12.8" hidden="false" customHeight="false" outlineLevel="0" collapsed="false"/>
    <row r="1041067" customFormat="false" ht="12.8" hidden="false" customHeight="false" outlineLevel="0" collapsed="false"/>
    <row r="1041068" customFormat="false" ht="12.8" hidden="false" customHeight="false" outlineLevel="0" collapsed="false"/>
    <row r="1041069" customFormat="false" ht="12.8" hidden="false" customHeight="false" outlineLevel="0" collapsed="false"/>
    <row r="1041070" customFormat="false" ht="12.8" hidden="false" customHeight="false" outlineLevel="0" collapsed="false"/>
    <row r="1041071" customFormat="false" ht="12.8" hidden="false" customHeight="false" outlineLevel="0" collapsed="false"/>
    <row r="1041072" customFormat="false" ht="12.8" hidden="false" customHeight="false" outlineLevel="0" collapsed="false"/>
    <row r="1041073" customFormat="false" ht="12.8" hidden="false" customHeight="false" outlineLevel="0" collapsed="false"/>
    <row r="1041074" customFormat="false" ht="12.8" hidden="false" customHeight="false" outlineLevel="0" collapsed="false"/>
    <row r="1041075" customFormat="false" ht="12.8" hidden="false" customHeight="false" outlineLevel="0" collapsed="false"/>
    <row r="1041076" customFormat="false" ht="12.8" hidden="false" customHeight="false" outlineLevel="0" collapsed="false"/>
    <row r="1041077" customFormat="false" ht="12.8" hidden="false" customHeight="false" outlineLevel="0" collapsed="false"/>
    <row r="1041078" customFormat="false" ht="12.8" hidden="false" customHeight="false" outlineLevel="0" collapsed="false"/>
    <row r="1041079" customFormat="false" ht="12.8" hidden="false" customHeight="false" outlineLevel="0" collapsed="false"/>
    <row r="1041080" customFormat="false" ht="12.8" hidden="false" customHeight="false" outlineLevel="0" collapsed="false"/>
    <row r="1041081" customFormat="false" ht="12.8" hidden="false" customHeight="false" outlineLevel="0" collapsed="false"/>
    <row r="1041082" customFormat="false" ht="12.8" hidden="false" customHeight="false" outlineLevel="0" collapsed="false"/>
    <row r="1041083" customFormat="false" ht="12.8" hidden="false" customHeight="false" outlineLevel="0" collapsed="false"/>
    <row r="1041084" customFormat="false" ht="12.8" hidden="false" customHeight="false" outlineLevel="0" collapsed="false"/>
    <row r="1041085" customFormat="false" ht="12.8" hidden="false" customHeight="false" outlineLevel="0" collapsed="false"/>
    <row r="1041086" customFormat="false" ht="12.8" hidden="false" customHeight="false" outlineLevel="0" collapsed="false"/>
    <row r="1041087" customFormat="false" ht="12.8" hidden="false" customHeight="false" outlineLevel="0" collapsed="false"/>
    <row r="1041088" customFormat="false" ht="12.8" hidden="false" customHeight="false" outlineLevel="0" collapsed="false"/>
    <row r="1041089" customFormat="false" ht="12.8" hidden="false" customHeight="false" outlineLevel="0" collapsed="false"/>
    <row r="1041090" customFormat="false" ht="12.8" hidden="false" customHeight="false" outlineLevel="0" collapsed="false"/>
    <row r="1041091" customFormat="false" ht="12.8" hidden="false" customHeight="false" outlineLevel="0" collapsed="false"/>
    <row r="1041092" customFormat="false" ht="12.8" hidden="false" customHeight="false" outlineLevel="0" collapsed="false"/>
    <row r="1041093" customFormat="false" ht="12.8" hidden="false" customHeight="false" outlineLevel="0" collapsed="false"/>
    <row r="1041094" customFormat="false" ht="12.8" hidden="false" customHeight="false" outlineLevel="0" collapsed="false"/>
    <row r="1041095" customFormat="false" ht="12.8" hidden="false" customHeight="false" outlineLevel="0" collapsed="false"/>
    <row r="1041096" customFormat="false" ht="12.8" hidden="false" customHeight="false" outlineLevel="0" collapsed="false"/>
    <row r="1041097" customFormat="false" ht="12.8" hidden="false" customHeight="false" outlineLevel="0" collapsed="false"/>
    <row r="1041098" customFormat="false" ht="12.8" hidden="false" customHeight="false" outlineLevel="0" collapsed="false"/>
    <row r="1041099" customFormat="false" ht="12.8" hidden="false" customHeight="false" outlineLevel="0" collapsed="false"/>
    <row r="1041100" customFormat="false" ht="12.8" hidden="false" customHeight="false" outlineLevel="0" collapsed="false"/>
    <row r="1041101" customFormat="false" ht="12.8" hidden="false" customHeight="false" outlineLevel="0" collapsed="false"/>
    <row r="1041102" customFormat="false" ht="12.8" hidden="false" customHeight="false" outlineLevel="0" collapsed="false"/>
    <row r="1041103" customFormat="false" ht="12.8" hidden="false" customHeight="false" outlineLevel="0" collapsed="false"/>
    <row r="1041104" customFormat="false" ht="12.8" hidden="false" customHeight="false" outlineLevel="0" collapsed="false"/>
    <row r="1041105" customFormat="false" ht="12.8" hidden="false" customHeight="false" outlineLevel="0" collapsed="false"/>
    <row r="1041106" customFormat="false" ht="12.8" hidden="false" customHeight="false" outlineLevel="0" collapsed="false"/>
    <row r="1041107" customFormat="false" ht="12.8" hidden="false" customHeight="false" outlineLevel="0" collapsed="false"/>
    <row r="1041108" customFormat="false" ht="12.8" hidden="false" customHeight="false" outlineLevel="0" collapsed="false"/>
    <row r="1041109" customFormat="false" ht="12.8" hidden="false" customHeight="false" outlineLevel="0" collapsed="false"/>
    <row r="1041110" customFormat="false" ht="12.8" hidden="false" customHeight="false" outlineLevel="0" collapsed="false"/>
    <row r="1041111" customFormat="false" ht="12.8" hidden="false" customHeight="false" outlineLevel="0" collapsed="false"/>
    <row r="1041112" customFormat="false" ht="12.8" hidden="false" customHeight="false" outlineLevel="0" collapsed="false"/>
    <row r="1041113" customFormat="false" ht="12.8" hidden="false" customHeight="false" outlineLevel="0" collapsed="false"/>
    <row r="1041114" customFormat="false" ht="12.8" hidden="false" customHeight="false" outlineLevel="0" collapsed="false"/>
    <row r="1041115" customFormat="false" ht="12.8" hidden="false" customHeight="false" outlineLevel="0" collapsed="false"/>
    <row r="1041116" customFormat="false" ht="12.8" hidden="false" customHeight="false" outlineLevel="0" collapsed="false"/>
    <row r="1041117" customFormat="false" ht="12.8" hidden="false" customHeight="false" outlineLevel="0" collapsed="false"/>
    <row r="1041118" customFormat="false" ht="12.8" hidden="false" customHeight="false" outlineLevel="0" collapsed="false"/>
    <row r="1041119" customFormat="false" ht="12.8" hidden="false" customHeight="false" outlineLevel="0" collapsed="false"/>
    <row r="1041120" customFormat="false" ht="12.8" hidden="false" customHeight="false" outlineLevel="0" collapsed="false"/>
    <row r="1041121" customFormat="false" ht="12.8" hidden="false" customHeight="false" outlineLevel="0" collapsed="false"/>
    <row r="1041122" customFormat="false" ht="12.8" hidden="false" customHeight="false" outlineLevel="0" collapsed="false"/>
    <row r="1041123" customFormat="false" ht="12.8" hidden="false" customHeight="false" outlineLevel="0" collapsed="false"/>
    <row r="1041124" customFormat="false" ht="12.8" hidden="false" customHeight="false" outlineLevel="0" collapsed="false"/>
    <row r="1041125" customFormat="false" ht="12.8" hidden="false" customHeight="false" outlineLevel="0" collapsed="false"/>
    <row r="1041126" customFormat="false" ht="12.8" hidden="false" customHeight="false" outlineLevel="0" collapsed="false"/>
    <row r="1041127" customFormat="false" ht="12.8" hidden="false" customHeight="false" outlineLevel="0" collapsed="false"/>
    <row r="1041128" customFormat="false" ht="12.8" hidden="false" customHeight="false" outlineLevel="0" collapsed="false"/>
    <row r="1041129" customFormat="false" ht="12.8" hidden="false" customHeight="false" outlineLevel="0" collapsed="false"/>
    <row r="1041130" customFormat="false" ht="12.8" hidden="false" customHeight="false" outlineLevel="0" collapsed="false"/>
    <row r="1041131" customFormat="false" ht="12.8" hidden="false" customHeight="false" outlineLevel="0" collapsed="false"/>
    <row r="1041132" customFormat="false" ht="12.8" hidden="false" customHeight="false" outlineLevel="0" collapsed="false"/>
    <row r="1041133" customFormat="false" ht="12.8" hidden="false" customHeight="false" outlineLevel="0" collapsed="false"/>
    <row r="1041134" customFormat="false" ht="12.8" hidden="false" customHeight="false" outlineLevel="0" collapsed="false"/>
    <row r="1041135" customFormat="false" ht="12.8" hidden="false" customHeight="false" outlineLevel="0" collapsed="false"/>
    <row r="1041136" customFormat="false" ht="12.8" hidden="false" customHeight="false" outlineLevel="0" collapsed="false"/>
    <row r="1041137" customFormat="false" ht="12.8" hidden="false" customHeight="false" outlineLevel="0" collapsed="false"/>
    <row r="1041138" customFormat="false" ht="12.8" hidden="false" customHeight="false" outlineLevel="0" collapsed="false"/>
    <row r="1041139" customFormat="false" ht="12.8" hidden="false" customHeight="false" outlineLevel="0" collapsed="false"/>
    <row r="1041140" customFormat="false" ht="12.8" hidden="false" customHeight="false" outlineLevel="0" collapsed="false"/>
    <row r="1041141" customFormat="false" ht="12.8" hidden="false" customHeight="false" outlineLevel="0" collapsed="false"/>
    <row r="1041142" customFormat="false" ht="12.8" hidden="false" customHeight="false" outlineLevel="0" collapsed="false"/>
    <row r="1041143" customFormat="false" ht="12.8" hidden="false" customHeight="false" outlineLevel="0" collapsed="false"/>
    <row r="1041144" customFormat="false" ht="12.8" hidden="false" customHeight="false" outlineLevel="0" collapsed="false"/>
    <row r="1041145" customFormat="false" ht="12.8" hidden="false" customHeight="false" outlineLevel="0" collapsed="false"/>
    <row r="1041146" customFormat="false" ht="12.8" hidden="false" customHeight="false" outlineLevel="0" collapsed="false"/>
    <row r="1041147" customFormat="false" ht="12.8" hidden="false" customHeight="false" outlineLevel="0" collapsed="false"/>
    <row r="1041148" customFormat="false" ht="12.8" hidden="false" customHeight="false" outlineLevel="0" collapsed="false"/>
    <row r="1041149" customFormat="false" ht="12.8" hidden="false" customHeight="false" outlineLevel="0" collapsed="false"/>
    <row r="1041150" customFormat="false" ht="12.8" hidden="false" customHeight="false" outlineLevel="0" collapsed="false"/>
    <row r="1041151" customFormat="false" ht="12.8" hidden="false" customHeight="false" outlineLevel="0" collapsed="false"/>
    <row r="1041152" customFormat="false" ht="12.8" hidden="false" customHeight="false" outlineLevel="0" collapsed="false"/>
    <row r="1041153" customFormat="false" ht="12.8" hidden="false" customHeight="false" outlineLevel="0" collapsed="false"/>
    <row r="1041154" customFormat="false" ht="12.8" hidden="false" customHeight="false" outlineLevel="0" collapsed="false"/>
    <row r="1041155" customFormat="false" ht="12.8" hidden="false" customHeight="false" outlineLevel="0" collapsed="false"/>
    <row r="1041156" customFormat="false" ht="12.8" hidden="false" customHeight="false" outlineLevel="0" collapsed="false"/>
    <row r="1041157" customFormat="false" ht="12.8" hidden="false" customHeight="false" outlineLevel="0" collapsed="false"/>
    <row r="1041158" customFormat="false" ht="12.8" hidden="false" customHeight="false" outlineLevel="0" collapsed="false"/>
    <row r="1041159" customFormat="false" ht="12.8" hidden="false" customHeight="false" outlineLevel="0" collapsed="false"/>
    <row r="1041160" customFormat="false" ht="12.8" hidden="false" customHeight="false" outlineLevel="0" collapsed="false"/>
    <row r="1041161" customFormat="false" ht="12.8" hidden="false" customHeight="false" outlineLevel="0" collapsed="false"/>
    <row r="1041162" customFormat="false" ht="12.8" hidden="false" customHeight="false" outlineLevel="0" collapsed="false"/>
    <row r="1041163" customFormat="false" ht="12.8" hidden="false" customHeight="false" outlineLevel="0" collapsed="false"/>
    <row r="1041164" customFormat="false" ht="12.8" hidden="false" customHeight="false" outlineLevel="0" collapsed="false"/>
    <row r="1041165" customFormat="false" ht="12.8" hidden="false" customHeight="false" outlineLevel="0" collapsed="false"/>
    <row r="1041166" customFormat="false" ht="12.8" hidden="false" customHeight="false" outlineLevel="0" collapsed="false"/>
    <row r="1041167" customFormat="false" ht="12.8" hidden="false" customHeight="false" outlineLevel="0" collapsed="false"/>
    <row r="1041168" customFormat="false" ht="12.8" hidden="false" customHeight="false" outlineLevel="0" collapsed="false"/>
    <row r="1041169" customFormat="false" ht="12.8" hidden="false" customHeight="false" outlineLevel="0" collapsed="false"/>
    <row r="1041170" customFormat="false" ht="12.8" hidden="false" customHeight="false" outlineLevel="0" collapsed="false"/>
    <row r="1041171" customFormat="false" ht="12.8" hidden="false" customHeight="false" outlineLevel="0" collapsed="false"/>
    <row r="1041172" customFormat="false" ht="12.8" hidden="false" customHeight="false" outlineLevel="0" collapsed="false"/>
    <row r="1041173" customFormat="false" ht="12.8" hidden="false" customHeight="false" outlineLevel="0" collapsed="false"/>
    <row r="1041174" customFormat="false" ht="12.8" hidden="false" customHeight="false" outlineLevel="0" collapsed="false"/>
    <row r="1041175" customFormat="false" ht="12.8" hidden="false" customHeight="false" outlineLevel="0" collapsed="false"/>
    <row r="1041176" customFormat="false" ht="12.8" hidden="false" customHeight="false" outlineLevel="0" collapsed="false"/>
    <row r="1041177" customFormat="false" ht="12.8" hidden="false" customHeight="false" outlineLevel="0" collapsed="false"/>
    <row r="1041178" customFormat="false" ht="12.8" hidden="false" customHeight="false" outlineLevel="0" collapsed="false"/>
    <row r="1041179" customFormat="false" ht="12.8" hidden="false" customHeight="false" outlineLevel="0" collapsed="false"/>
    <row r="1041180" customFormat="false" ht="12.8" hidden="false" customHeight="false" outlineLevel="0" collapsed="false"/>
    <row r="1041181" customFormat="false" ht="12.8" hidden="false" customHeight="false" outlineLevel="0" collapsed="false"/>
    <row r="1041182" customFormat="false" ht="12.8" hidden="false" customHeight="false" outlineLevel="0" collapsed="false"/>
    <row r="1041183" customFormat="false" ht="12.8" hidden="false" customHeight="false" outlineLevel="0" collapsed="false"/>
    <row r="1041184" customFormat="false" ht="12.8" hidden="false" customHeight="false" outlineLevel="0" collapsed="false"/>
    <row r="1041185" customFormat="false" ht="12.8" hidden="false" customHeight="false" outlineLevel="0" collapsed="false"/>
    <row r="1041186" customFormat="false" ht="12.8" hidden="false" customHeight="false" outlineLevel="0" collapsed="false"/>
    <row r="1041187" customFormat="false" ht="12.8" hidden="false" customHeight="false" outlineLevel="0" collapsed="false"/>
    <row r="1041188" customFormat="false" ht="12.8" hidden="false" customHeight="false" outlineLevel="0" collapsed="false"/>
    <row r="1041189" customFormat="false" ht="12.8" hidden="false" customHeight="false" outlineLevel="0" collapsed="false"/>
    <row r="1041190" customFormat="false" ht="12.8" hidden="false" customHeight="false" outlineLevel="0" collapsed="false"/>
    <row r="1041191" customFormat="false" ht="12.8" hidden="false" customHeight="false" outlineLevel="0" collapsed="false"/>
    <row r="1041192" customFormat="false" ht="12.8" hidden="false" customHeight="false" outlineLevel="0" collapsed="false"/>
    <row r="1041193" customFormat="false" ht="12.8" hidden="false" customHeight="false" outlineLevel="0" collapsed="false"/>
    <row r="1041194" customFormat="false" ht="12.8" hidden="false" customHeight="false" outlineLevel="0" collapsed="false"/>
    <row r="1041195" customFormat="false" ht="12.8" hidden="false" customHeight="false" outlineLevel="0" collapsed="false"/>
    <row r="1041196" customFormat="false" ht="12.8" hidden="false" customHeight="false" outlineLevel="0" collapsed="false"/>
    <row r="1041197" customFormat="false" ht="12.8" hidden="false" customHeight="false" outlineLevel="0" collapsed="false"/>
    <row r="1041198" customFormat="false" ht="12.8" hidden="false" customHeight="false" outlineLevel="0" collapsed="false"/>
    <row r="1041199" customFormat="false" ht="12.8" hidden="false" customHeight="false" outlineLevel="0" collapsed="false"/>
    <row r="1041200" customFormat="false" ht="12.8" hidden="false" customHeight="false" outlineLevel="0" collapsed="false"/>
    <row r="1041201" customFormat="false" ht="12.8" hidden="false" customHeight="false" outlineLevel="0" collapsed="false"/>
    <row r="1041202" customFormat="false" ht="12.8" hidden="false" customHeight="false" outlineLevel="0" collapsed="false"/>
    <row r="1041203" customFormat="false" ht="12.8" hidden="false" customHeight="false" outlineLevel="0" collapsed="false"/>
    <row r="1041204" customFormat="false" ht="12.8" hidden="false" customHeight="false" outlineLevel="0" collapsed="false"/>
    <row r="1041205" customFormat="false" ht="12.8" hidden="false" customHeight="false" outlineLevel="0" collapsed="false"/>
    <row r="1041206" customFormat="false" ht="12.8" hidden="false" customHeight="false" outlineLevel="0" collapsed="false"/>
    <row r="1041207" customFormat="false" ht="12.8" hidden="false" customHeight="false" outlineLevel="0" collapsed="false"/>
    <row r="1041208" customFormat="false" ht="12.8" hidden="false" customHeight="false" outlineLevel="0" collapsed="false"/>
    <row r="1041209" customFormat="false" ht="12.8" hidden="false" customHeight="false" outlineLevel="0" collapsed="false"/>
    <row r="1041210" customFormat="false" ht="12.8" hidden="false" customHeight="false" outlineLevel="0" collapsed="false"/>
    <row r="1041211" customFormat="false" ht="12.8" hidden="false" customHeight="false" outlineLevel="0" collapsed="false"/>
    <row r="1041212" customFormat="false" ht="12.8" hidden="false" customHeight="false" outlineLevel="0" collapsed="false"/>
    <row r="1041213" customFormat="false" ht="12.8" hidden="false" customHeight="false" outlineLevel="0" collapsed="false"/>
    <row r="1041214" customFormat="false" ht="12.8" hidden="false" customHeight="false" outlineLevel="0" collapsed="false"/>
    <row r="1041215" customFormat="false" ht="12.8" hidden="false" customHeight="false" outlineLevel="0" collapsed="false"/>
    <row r="1041216" customFormat="false" ht="12.8" hidden="false" customHeight="false" outlineLevel="0" collapsed="false"/>
    <row r="1041217" customFormat="false" ht="12.8" hidden="false" customHeight="false" outlineLevel="0" collapsed="false"/>
    <row r="1041218" customFormat="false" ht="12.8" hidden="false" customHeight="false" outlineLevel="0" collapsed="false"/>
    <row r="1041219" customFormat="false" ht="12.8" hidden="false" customHeight="false" outlineLevel="0" collapsed="false"/>
    <row r="1041220" customFormat="false" ht="12.8" hidden="false" customHeight="false" outlineLevel="0" collapsed="false"/>
    <row r="1041221" customFormat="false" ht="12.8" hidden="false" customHeight="false" outlineLevel="0" collapsed="false"/>
    <row r="1041222" customFormat="false" ht="12.8" hidden="false" customHeight="false" outlineLevel="0" collapsed="false"/>
    <row r="1041223" customFormat="false" ht="12.8" hidden="false" customHeight="false" outlineLevel="0" collapsed="false"/>
    <row r="1041224" customFormat="false" ht="12.8" hidden="false" customHeight="false" outlineLevel="0" collapsed="false"/>
    <row r="1041225" customFormat="false" ht="12.8" hidden="false" customHeight="false" outlineLevel="0" collapsed="false"/>
    <row r="1041226" customFormat="false" ht="12.8" hidden="false" customHeight="false" outlineLevel="0" collapsed="false"/>
    <row r="1041227" customFormat="false" ht="12.8" hidden="false" customHeight="false" outlineLevel="0" collapsed="false"/>
    <row r="1041228" customFormat="false" ht="12.8" hidden="false" customHeight="false" outlineLevel="0" collapsed="false"/>
    <row r="1041229" customFormat="false" ht="12.8" hidden="false" customHeight="false" outlineLevel="0" collapsed="false"/>
    <row r="1041230" customFormat="false" ht="12.8" hidden="false" customHeight="false" outlineLevel="0" collapsed="false"/>
    <row r="1041231" customFormat="false" ht="12.8" hidden="false" customHeight="false" outlineLevel="0" collapsed="false"/>
    <row r="1041232" customFormat="false" ht="12.8" hidden="false" customHeight="false" outlineLevel="0" collapsed="false"/>
    <row r="1041233" customFormat="false" ht="12.8" hidden="false" customHeight="false" outlineLevel="0" collapsed="false"/>
    <row r="1041234" customFormat="false" ht="12.8" hidden="false" customHeight="false" outlineLevel="0" collapsed="false"/>
    <row r="1041235" customFormat="false" ht="12.8" hidden="false" customHeight="false" outlineLevel="0" collapsed="false"/>
    <row r="1041236" customFormat="false" ht="12.8" hidden="false" customHeight="false" outlineLevel="0" collapsed="false"/>
    <row r="1041237" customFormat="false" ht="12.8" hidden="false" customHeight="false" outlineLevel="0" collapsed="false"/>
    <row r="1041238" customFormat="false" ht="12.8" hidden="false" customHeight="false" outlineLevel="0" collapsed="false"/>
    <row r="1041239" customFormat="false" ht="12.8" hidden="false" customHeight="false" outlineLevel="0" collapsed="false"/>
    <row r="1041240" customFormat="false" ht="12.8" hidden="false" customHeight="false" outlineLevel="0" collapsed="false"/>
    <row r="1041241" customFormat="false" ht="12.8" hidden="false" customHeight="false" outlineLevel="0" collapsed="false"/>
    <row r="1041242" customFormat="false" ht="12.8" hidden="false" customHeight="false" outlineLevel="0" collapsed="false"/>
    <row r="1041243" customFormat="false" ht="12.8" hidden="false" customHeight="false" outlineLevel="0" collapsed="false"/>
    <row r="1041244" customFormat="false" ht="12.8" hidden="false" customHeight="false" outlineLevel="0" collapsed="false"/>
    <row r="1041245" customFormat="false" ht="12.8" hidden="false" customHeight="false" outlineLevel="0" collapsed="false"/>
    <row r="1041246" customFormat="false" ht="12.8" hidden="false" customHeight="false" outlineLevel="0" collapsed="false"/>
    <row r="1041247" customFormat="false" ht="12.8" hidden="false" customHeight="false" outlineLevel="0" collapsed="false"/>
    <row r="1041248" customFormat="false" ht="12.8" hidden="false" customHeight="false" outlineLevel="0" collapsed="false"/>
    <row r="1041249" customFormat="false" ht="12.8" hidden="false" customHeight="false" outlineLevel="0" collapsed="false"/>
    <row r="1041250" customFormat="false" ht="12.8" hidden="false" customHeight="false" outlineLevel="0" collapsed="false"/>
    <row r="1041251" customFormat="false" ht="12.8" hidden="false" customHeight="false" outlineLevel="0" collapsed="false"/>
    <row r="1041252" customFormat="false" ht="12.8" hidden="false" customHeight="false" outlineLevel="0" collapsed="false"/>
    <row r="1041253" customFormat="false" ht="12.8" hidden="false" customHeight="false" outlineLevel="0" collapsed="false"/>
    <row r="1041254" customFormat="false" ht="12.8" hidden="false" customHeight="false" outlineLevel="0" collapsed="false"/>
    <row r="1041255" customFormat="false" ht="12.8" hidden="false" customHeight="false" outlineLevel="0" collapsed="false"/>
    <row r="1041256" customFormat="false" ht="12.8" hidden="false" customHeight="false" outlineLevel="0" collapsed="false"/>
    <row r="1041257" customFormat="false" ht="12.8" hidden="false" customHeight="false" outlineLevel="0" collapsed="false"/>
    <row r="1041258" customFormat="false" ht="12.8" hidden="false" customHeight="false" outlineLevel="0" collapsed="false"/>
    <row r="1041259" customFormat="false" ht="12.8" hidden="false" customHeight="false" outlineLevel="0" collapsed="false"/>
    <row r="1041260" customFormat="false" ht="12.8" hidden="false" customHeight="false" outlineLevel="0" collapsed="false"/>
    <row r="1041261" customFormat="false" ht="12.8" hidden="false" customHeight="false" outlineLevel="0" collapsed="false"/>
    <row r="1041262" customFormat="false" ht="12.8" hidden="false" customHeight="false" outlineLevel="0" collapsed="false"/>
    <row r="1041263" customFormat="false" ht="12.8" hidden="false" customHeight="false" outlineLevel="0" collapsed="false"/>
    <row r="1041264" customFormat="false" ht="12.8" hidden="false" customHeight="false" outlineLevel="0" collapsed="false"/>
    <row r="1041265" customFormat="false" ht="12.8" hidden="false" customHeight="false" outlineLevel="0" collapsed="false"/>
    <row r="1041266" customFormat="false" ht="12.8" hidden="false" customHeight="false" outlineLevel="0" collapsed="false"/>
    <row r="1041267" customFormat="false" ht="12.8" hidden="false" customHeight="false" outlineLevel="0" collapsed="false"/>
    <row r="1041268" customFormat="false" ht="12.8" hidden="false" customHeight="false" outlineLevel="0" collapsed="false"/>
    <row r="1041269" customFormat="false" ht="12.8" hidden="false" customHeight="false" outlineLevel="0" collapsed="false"/>
    <row r="1041270" customFormat="false" ht="12.8" hidden="false" customHeight="false" outlineLevel="0" collapsed="false"/>
    <row r="1041271" customFormat="false" ht="12.8" hidden="false" customHeight="false" outlineLevel="0" collapsed="false"/>
    <row r="1041272" customFormat="false" ht="12.8" hidden="false" customHeight="false" outlineLevel="0" collapsed="false"/>
    <row r="1041273" customFormat="false" ht="12.8" hidden="false" customHeight="false" outlineLevel="0" collapsed="false"/>
    <row r="1041274" customFormat="false" ht="12.8" hidden="false" customHeight="false" outlineLevel="0" collapsed="false"/>
    <row r="1041275" customFormat="false" ht="12.8" hidden="false" customHeight="false" outlineLevel="0" collapsed="false"/>
    <row r="1041276" customFormat="false" ht="12.8" hidden="false" customHeight="false" outlineLevel="0" collapsed="false"/>
    <row r="1041277" customFormat="false" ht="12.8" hidden="false" customHeight="false" outlineLevel="0" collapsed="false"/>
    <row r="1041278" customFormat="false" ht="12.8" hidden="false" customHeight="false" outlineLevel="0" collapsed="false"/>
    <row r="1041279" customFormat="false" ht="12.8" hidden="false" customHeight="false" outlineLevel="0" collapsed="false"/>
    <row r="1041280" customFormat="false" ht="12.8" hidden="false" customHeight="false" outlineLevel="0" collapsed="false"/>
    <row r="1041281" customFormat="false" ht="12.8" hidden="false" customHeight="false" outlineLevel="0" collapsed="false"/>
    <row r="1041282" customFormat="false" ht="12.8" hidden="false" customHeight="false" outlineLevel="0" collapsed="false"/>
    <row r="1041283" customFormat="false" ht="12.8" hidden="false" customHeight="false" outlineLevel="0" collapsed="false"/>
    <row r="1041284" customFormat="false" ht="12.8" hidden="false" customHeight="false" outlineLevel="0" collapsed="false"/>
    <row r="1041285" customFormat="false" ht="12.8" hidden="false" customHeight="false" outlineLevel="0" collapsed="false"/>
    <row r="1041286" customFormat="false" ht="12.8" hidden="false" customHeight="false" outlineLevel="0" collapsed="false"/>
    <row r="1041287" customFormat="false" ht="12.8" hidden="false" customHeight="false" outlineLevel="0" collapsed="false"/>
    <row r="1041288" customFormat="false" ht="12.8" hidden="false" customHeight="false" outlineLevel="0" collapsed="false"/>
    <row r="1041289" customFormat="false" ht="12.8" hidden="false" customHeight="false" outlineLevel="0" collapsed="false"/>
    <row r="1041290" customFormat="false" ht="12.8" hidden="false" customHeight="false" outlineLevel="0" collapsed="false"/>
    <row r="1041291" customFormat="false" ht="12.8" hidden="false" customHeight="false" outlineLevel="0" collapsed="false"/>
    <row r="1041292" customFormat="false" ht="12.8" hidden="false" customHeight="false" outlineLevel="0" collapsed="false"/>
    <row r="1041293" customFormat="false" ht="12.8" hidden="false" customHeight="false" outlineLevel="0" collapsed="false"/>
    <row r="1041294" customFormat="false" ht="12.8" hidden="false" customHeight="false" outlineLevel="0" collapsed="false"/>
    <row r="1041295" customFormat="false" ht="12.8" hidden="false" customHeight="false" outlineLevel="0" collapsed="false"/>
    <row r="1041296" customFormat="false" ht="12.8" hidden="false" customHeight="false" outlineLevel="0" collapsed="false"/>
    <row r="1041297" customFormat="false" ht="12.8" hidden="false" customHeight="false" outlineLevel="0" collapsed="false"/>
    <row r="1041298" customFormat="false" ht="12.8" hidden="false" customHeight="false" outlineLevel="0" collapsed="false"/>
    <row r="1041299" customFormat="false" ht="12.8" hidden="false" customHeight="false" outlineLevel="0" collapsed="false"/>
    <row r="1041300" customFormat="false" ht="12.8" hidden="false" customHeight="false" outlineLevel="0" collapsed="false"/>
    <row r="1041301" customFormat="false" ht="12.8" hidden="false" customHeight="false" outlineLevel="0" collapsed="false"/>
    <row r="1041302" customFormat="false" ht="12.8" hidden="false" customHeight="false" outlineLevel="0" collapsed="false"/>
    <row r="1041303" customFormat="false" ht="12.8" hidden="false" customHeight="false" outlineLevel="0" collapsed="false"/>
    <row r="1041304" customFormat="false" ht="12.8" hidden="false" customHeight="false" outlineLevel="0" collapsed="false"/>
    <row r="1041305" customFormat="false" ht="12.8" hidden="false" customHeight="false" outlineLevel="0" collapsed="false"/>
    <row r="1041306" customFormat="false" ht="12.8" hidden="false" customHeight="false" outlineLevel="0" collapsed="false"/>
    <row r="1041307" customFormat="false" ht="12.8" hidden="false" customHeight="false" outlineLevel="0" collapsed="false"/>
    <row r="1041308" customFormat="false" ht="12.8" hidden="false" customHeight="false" outlineLevel="0" collapsed="false"/>
    <row r="1041309" customFormat="false" ht="12.8" hidden="false" customHeight="false" outlineLevel="0" collapsed="false"/>
    <row r="1041310" customFormat="false" ht="12.8" hidden="false" customHeight="false" outlineLevel="0" collapsed="false"/>
    <row r="1041311" customFormat="false" ht="12.8" hidden="false" customHeight="false" outlineLevel="0" collapsed="false"/>
    <row r="1041312" customFormat="false" ht="12.8" hidden="false" customHeight="false" outlineLevel="0" collapsed="false"/>
    <row r="1041313" customFormat="false" ht="12.8" hidden="false" customHeight="false" outlineLevel="0" collapsed="false"/>
    <row r="1041314" customFormat="false" ht="12.8" hidden="false" customHeight="false" outlineLevel="0" collapsed="false"/>
    <row r="1041315" customFormat="false" ht="12.8" hidden="false" customHeight="false" outlineLevel="0" collapsed="false"/>
    <row r="1041316" customFormat="false" ht="12.8" hidden="false" customHeight="false" outlineLevel="0" collapsed="false"/>
    <row r="1041317" customFormat="false" ht="12.8" hidden="false" customHeight="false" outlineLevel="0" collapsed="false"/>
    <row r="1041318" customFormat="false" ht="12.8" hidden="false" customHeight="false" outlineLevel="0" collapsed="false"/>
    <row r="1041319" customFormat="false" ht="12.8" hidden="false" customHeight="false" outlineLevel="0" collapsed="false"/>
    <row r="1041320" customFormat="false" ht="12.8" hidden="false" customHeight="false" outlineLevel="0" collapsed="false"/>
    <row r="1041321" customFormat="false" ht="12.8" hidden="false" customHeight="false" outlineLevel="0" collapsed="false"/>
    <row r="1041322" customFormat="false" ht="12.8" hidden="false" customHeight="false" outlineLevel="0" collapsed="false"/>
    <row r="1041323" customFormat="false" ht="12.8" hidden="false" customHeight="false" outlineLevel="0" collapsed="false"/>
    <row r="1041324" customFormat="false" ht="12.8" hidden="false" customHeight="false" outlineLevel="0" collapsed="false"/>
    <row r="1041325" customFormat="false" ht="12.8" hidden="false" customHeight="false" outlineLevel="0" collapsed="false"/>
    <row r="1041326" customFormat="false" ht="12.8" hidden="false" customHeight="false" outlineLevel="0" collapsed="false"/>
    <row r="1041327" customFormat="false" ht="12.8" hidden="false" customHeight="false" outlineLevel="0" collapsed="false"/>
    <row r="1041328" customFormat="false" ht="12.8" hidden="false" customHeight="false" outlineLevel="0" collapsed="false"/>
    <row r="1041329" customFormat="false" ht="12.8" hidden="false" customHeight="false" outlineLevel="0" collapsed="false"/>
    <row r="1041330" customFormat="false" ht="12.8" hidden="false" customHeight="false" outlineLevel="0" collapsed="false"/>
    <row r="1041331" customFormat="false" ht="12.8" hidden="false" customHeight="false" outlineLevel="0" collapsed="false"/>
    <row r="1041332" customFormat="false" ht="12.8" hidden="false" customHeight="false" outlineLevel="0" collapsed="false"/>
    <row r="1041333" customFormat="false" ht="12.8" hidden="false" customHeight="false" outlineLevel="0" collapsed="false"/>
    <row r="1041334" customFormat="false" ht="12.8" hidden="false" customHeight="false" outlineLevel="0" collapsed="false"/>
    <row r="1041335" customFormat="false" ht="12.8" hidden="false" customHeight="false" outlineLevel="0" collapsed="false"/>
    <row r="1041336" customFormat="false" ht="12.8" hidden="false" customHeight="false" outlineLevel="0" collapsed="false"/>
    <row r="1041337" customFormat="false" ht="12.8" hidden="false" customHeight="false" outlineLevel="0" collapsed="false"/>
    <row r="1041338" customFormat="false" ht="12.8" hidden="false" customHeight="false" outlineLevel="0" collapsed="false"/>
    <row r="1041339" customFormat="false" ht="12.8" hidden="false" customHeight="false" outlineLevel="0" collapsed="false"/>
    <row r="1041340" customFormat="false" ht="12.8" hidden="false" customHeight="false" outlineLevel="0" collapsed="false"/>
    <row r="1041341" customFormat="false" ht="12.8" hidden="false" customHeight="false" outlineLevel="0" collapsed="false"/>
    <row r="1041342" customFormat="false" ht="12.8" hidden="false" customHeight="false" outlineLevel="0" collapsed="false"/>
    <row r="1041343" customFormat="false" ht="12.8" hidden="false" customHeight="false" outlineLevel="0" collapsed="false"/>
    <row r="1041344" customFormat="false" ht="12.8" hidden="false" customHeight="false" outlineLevel="0" collapsed="false"/>
    <row r="1041345" customFormat="false" ht="12.8" hidden="false" customHeight="false" outlineLevel="0" collapsed="false"/>
    <row r="1041346" customFormat="false" ht="12.8" hidden="false" customHeight="false" outlineLevel="0" collapsed="false"/>
    <row r="1041347" customFormat="false" ht="12.8" hidden="false" customHeight="false" outlineLevel="0" collapsed="false"/>
    <row r="1041348" customFormat="false" ht="12.8" hidden="false" customHeight="false" outlineLevel="0" collapsed="false"/>
    <row r="1041349" customFormat="false" ht="12.8" hidden="false" customHeight="false" outlineLevel="0" collapsed="false"/>
    <row r="1041350" customFormat="false" ht="12.8" hidden="false" customHeight="false" outlineLevel="0" collapsed="false"/>
    <row r="1041351" customFormat="false" ht="12.8" hidden="false" customHeight="false" outlineLevel="0" collapsed="false"/>
    <row r="1041352" customFormat="false" ht="12.8" hidden="false" customHeight="false" outlineLevel="0" collapsed="false"/>
    <row r="1041353" customFormat="false" ht="12.8" hidden="false" customHeight="false" outlineLevel="0" collapsed="false"/>
    <row r="1041354" customFormat="false" ht="12.8" hidden="false" customHeight="false" outlineLevel="0" collapsed="false"/>
    <row r="1041355" customFormat="false" ht="12.8" hidden="false" customHeight="false" outlineLevel="0" collapsed="false"/>
    <row r="1041356" customFormat="false" ht="12.8" hidden="false" customHeight="false" outlineLevel="0" collapsed="false"/>
    <row r="1041357" customFormat="false" ht="12.8" hidden="false" customHeight="false" outlineLevel="0" collapsed="false"/>
    <row r="1041358" customFormat="false" ht="12.8" hidden="false" customHeight="false" outlineLevel="0" collapsed="false"/>
    <row r="1041359" customFormat="false" ht="12.8" hidden="false" customHeight="false" outlineLevel="0" collapsed="false"/>
    <row r="1041360" customFormat="false" ht="12.8" hidden="false" customHeight="false" outlineLevel="0" collapsed="false"/>
    <row r="1041361" customFormat="false" ht="12.8" hidden="false" customHeight="false" outlineLevel="0" collapsed="false"/>
    <row r="1041362" customFormat="false" ht="12.8" hidden="false" customHeight="false" outlineLevel="0" collapsed="false"/>
    <row r="1041363" customFormat="false" ht="12.8" hidden="false" customHeight="false" outlineLevel="0" collapsed="false"/>
    <row r="1041364" customFormat="false" ht="12.8" hidden="false" customHeight="false" outlineLevel="0" collapsed="false"/>
    <row r="1041365" customFormat="false" ht="12.8" hidden="false" customHeight="false" outlineLevel="0" collapsed="false"/>
    <row r="1041366" customFormat="false" ht="12.8" hidden="false" customHeight="false" outlineLevel="0" collapsed="false"/>
    <row r="1041367" customFormat="false" ht="12.8" hidden="false" customHeight="false" outlineLevel="0" collapsed="false"/>
    <row r="1041368" customFormat="false" ht="12.8" hidden="false" customHeight="false" outlineLevel="0" collapsed="false"/>
    <row r="1041369" customFormat="false" ht="12.8" hidden="false" customHeight="false" outlineLevel="0" collapsed="false"/>
    <row r="1041370" customFormat="false" ht="12.8" hidden="false" customHeight="false" outlineLevel="0" collapsed="false"/>
    <row r="1041371" customFormat="false" ht="12.8" hidden="false" customHeight="false" outlineLevel="0" collapsed="false"/>
    <row r="1041372" customFormat="false" ht="12.8" hidden="false" customHeight="false" outlineLevel="0" collapsed="false"/>
    <row r="1041373" customFormat="false" ht="12.8" hidden="false" customHeight="false" outlineLevel="0" collapsed="false"/>
    <row r="1041374" customFormat="false" ht="12.8" hidden="false" customHeight="false" outlineLevel="0" collapsed="false"/>
    <row r="1041375" customFormat="false" ht="12.8" hidden="false" customHeight="false" outlineLevel="0" collapsed="false"/>
    <row r="1041376" customFormat="false" ht="12.8" hidden="false" customHeight="false" outlineLevel="0" collapsed="false"/>
    <row r="1041377" customFormat="false" ht="12.8" hidden="false" customHeight="false" outlineLevel="0" collapsed="false"/>
    <row r="1041378" customFormat="false" ht="12.8" hidden="false" customHeight="false" outlineLevel="0" collapsed="false"/>
    <row r="1041379" customFormat="false" ht="12.8" hidden="false" customHeight="false" outlineLevel="0" collapsed="false"/>
    <row r="1041380" customFormat="false" ht="12.8" hidden="false" customHeight="false" outlineLevel="0" collapsed="false"/>
    <row r="1041381" customFormat="false" ht="12.8" hidden="false" customHeight="false" outlineLevel="0" collapsed="false"/>
    <row r="1041382" customFormat="false" ht="12.8" hidden="false" customHeight="false" outlineLevel="0" collapsed="false"/>
    <row r="1041383" customFormat="false" ht="12.8" hidden="false" customHeight="false" outlineLevel="0" collapsed="false"/>
    <row r="1041384" customFormat="false" ht="12.8" hidden="false" customHeight="false" outlineLevel="0" collapsed="false"/>
    <row r="1041385" customFormat="false" ht="12.8" hidden="false" customHeight="false" outlineLevel="0" collapsed="false"/>
    <row r="1041386" customFormat="false" ht="12.8" hidden="false" customHeight="false" outlineLevel="0" collapsed="false"/>
    <row r="1041387" customFormat="false" ht="12.8" hidden="false" customHeight="false" outlineLevel="0" collapsed="false"/>
    <row r="1041388" customFormat="false" ht="12.8" hidden="false" customHeight="false" outlineLevel="0" collapsed="false"/>
    <row r="1041389" customFormat="false" ht="12.8" hidden="false" customHeight="false" outlineLevel="0" collapsed="false"/>
    <row r="1041390" customFormat="false" ht="12.8" hidden="false" customHeight="false" outlineLevel="0" collapsed="false"/>
    <row r="1041391" customFormat="false" ht="12.8" hidden="false" customHeight="false" outlineLevel="0" collapsed="false"/>
    <row r="1041392" customFormat="false" ht="12.8" hidden="false" customHeight="false" outlineLevel="0" collapsed="false"/>
    <row r="1041393" customFormat="false" ht="12.8" hidden="false" customHeight="false" outlineLevel="0" collapsed="false"/>
    <row r="1041394" customFormat="false" ht="12.8" hidden="false" customHeight="false" outlineLevel="0" collapsed="false"/>
    <row r="1041395" customFormat="false" ht="12.8" hidden="false" customHeight="false" outlineLevel="0" collapsed="false"/>
    <row r="1041396" customFormat="false" ht="12.8" hidden="false" customHeight="false" outlineLevel="0" collapsed="false"/>
    <row r="1041397" customFormat="false" ht="12.8" hidden="false" customHeight="false" outlineLevel="0" collapsed="false"/>
    <row r="1041398" customFormat="false" ht="12.8" hidden="false" customHeight="false" outlineLevel="0" collapsed="false"/>
    <row r="1041399" customFormat="false" ht="12.8" hidden="false" customHeight="false" outlineLevel="0" collapsed="false"/>
    <row r="1041400" customFormat="false" ht="12.8" hidden="false" customHeight="false" outlineLevel="0" collapsed="false"/>
    <row r="1041401" customFormat="false" ht="12.8" hidden="false" customHeight="false" outlineLevel="0" collapsed="false"/>
    <row r="1041402" customFormat="false" ht="12.8" hidden="false" customHeight="false" outlineLevel="0" collapsed="false"/>
    <row r="1041403" customFormat="false" ht="12.8" hidden="false" customHeight="false" outlineLevel="0" collapsed="false"/>
    <row r="1041404" customFormat="false" ht="12.8" hidden="false" customHeight="false" outlineLevel="0" collapsed="false"/>
    <row r="1041405" customFormat="false" ht="12.8" hidden="false" customHeight="false" outlineLevel="0" collapsed="false"/>
    <row r="1041406" customFormat="false" ht="12.8" hidden="false" customHeight="false" outlineLevel="0" collapsed="false"/>
    <row r="1041407" customFormat="false" ht="12.8" hidden="false" customHeight="false" outlineLevel="0" collapsed="false"/>
    <row r="1041408" customFormat="false" ht="12.8" hidden="false" customHeight="false" outlineLevel="0" collapsed="false"/>
    <row r="1041409" customFormat="false" ht="12.8" hidden="false" customHeight="false" outlineLevel="0" collapsed="false"/>
    <row r="1041410" customFormat="false" ht="12.8" hidden="false" customHeight="false" outlineLevel="0" collapsed="false"/>
    <row r="1041411" customFormat="false" ht="12.8" hidden="false" customHeight="false" outlineLevel="0" collapsed="false"/>
    <row r="1041412" customFormat="false" ht="12.8" hidden="false" customHeight="false" outlineLevel="0" collapsed="false"/>
    <row r="1041413" customFormat="false" ht="12.8" hidden="false" customHeight="false" outlineLevel="0" collapsed="false"/>
    <row r="1041414" customFormat="false" ht="12.8" hidden="false" customHeight="false" outlineLevel="0" collapsed="false"/>
    <row r="1041415" customFormat="false" ht="12.8" hidden="false" customHeight="false" outlineLevel="0" collapsed="false"/>
    <row r="1041416" customFormat="false" ht="12.8" hidden="false" customHeight="false" outlineLevel="0" collapsed="false"/>
    <row r="1041417" customFormat="false" ht="12.8" hidden="false" customHeight="false" outlineLevel="0" collapsed="false"/>
    <row r="1041418" customFormat="false" ht="12.8" hidden="false" customHeight="false" outlineLevel="0" collapsed="false"/>
    <row r="1041419" customFormat="false" ht="12.8" hidden="false" customHeight="false" outlineLevel="0" collapsed="false"/>
    <row r="1041420" customFormat="false" ht="12.8" hidden="false" customHeight="false" outlineLevel="0" collapsed="false"/>
    <row r="1041421" customFormat="false" ht="12.8" hidden="false" customHeight="false" outlineLevel="0" collapsed="false"/>
    <row r="1041422" customFormat="false" ht="12.8" hidden="false" customHeight="false" outlineLevel="0" collapsed="false"/>
    <row r="1041423" customFormat="false" ht="12.8" hidden="false" customHeight="false" outlineLevel="0" collapsed="false"/>
    <row r="1041424" customFormat="false" ht="12.8" hidden="false" customHeight="false" outlineLevel="0" collapsed="false"/>
    <row r="1041425" customFormat="false" ht="12.8" hidden="false" customHeight="false" outlineLevel="0" collapsed="false"/>
    <row r="1041426" customFormat="false" ht="12.8" hidden="false" customHeight="false" outlineLevel="0" collapsed="false"/>
    <row r="1041427" customFormat="false" ht="12.8" hidden="false" customHeight="false" outlineLevel="0" collapsed="false"/>
    <row r="1041428" customFormat="false" ht="12.8" hidden="false" customHeight="false" outlineLevel="0" collapsed="false"/>
    <row r="1041429" customFormat="false" ht="12.8" hidden="false" customHeight="false" outlineLevel="0" collapsed="false"/>
    <row r="1041430" customFormat="false" ht="12.8" hidden="false" customHeight="false" outlineLevel="0" collapsed="false"/>
    <row r="1041431" customFormat="false" ht="12.8" hidden="false" customHeight="false" outlineLevel="0" collapsed="false"/>
    <row r="1041432" customFormat="false" ht="12.8" hidden="false" customHeight="false" outlineLevel="0" collapsed="false"/>
    <row r="1041433" customFormat="false" ht="12.8" hidden="false" customHeight="false" outlineLevel="0" collapsed="false"/>
    <row r="1041434" customFormat="false" ht="12.8" hidden="false" customHeight="false" outlineLevel="0" collapsed="false"/>
    <row r="1041435" customFormat="false" ht="12.8" hidden="false" customHeight="false" outlineLevel="0" collapsed="false"/>
    <row r="1041436" customFormat="false" ht="12.8" hidden="false" customHeight="false" outlineLevel="0" collapsed="false"/>
    <row r="1041437" customFormat="false" ht="12.8" hidden="false" customHeight="false" outlineLevel="0" collapsed="false"/>
    <row r="1041438" customFormat="false" ht="12.8" hidden="false" customHeight="false" outlineLevel="0" collapsed="false"/>
    <row r="1041439" customFormat="false" ht="12.8" hidden="false" customHeight="false" outlineLevel="0" collapsed="false"/>
    <row r="1041440" customFormat="false" ht="12.8" hidden="false" customHeight="false" outlineLevel="0" collapsed="false"/>
    <row r="1041441" customFormat="false" ht="12.8" hidden="false" customHeight="false" outlineLevel="0" collapsed="false"/>
    <row r="1041442" customFormat="false" ht="12.8" hidden="false" customHeight="false" outlineLevel="0" collapsed="false"/>
    <row r="1041443" customFormat="false" ht="12.8" hidden="false" customHeight="false" outlineLevel="0" collapsed="false"/>
    <row r="1041444" customFormat="false" ht="12.8" hidden="false" customHeight="false" outlineLevel="0" collapsed="false"/>
    <row r="1041445" customFormat="false" ht="12.8" hidden="false" customHeight="false" outlineLevel="0" collapsed="false"/>
    <row r="1041446" customFormat="false" ht="12.8" hidden="false" customHeight="false" outlineLevel="0" collapsed="false"/>
    <row r="1041447" customFormat="false" ht="12.8" hidden="false" customHeight="false" outlineLevel="0" collapsed="false"/>
    <row r="1041448" customFormat="false" ht="12.8" hidden="false" customHeight="false" outlineLevel="0" collapsed="false"/>
    <row r="1041449" customFormat="false" ht="12.8" hidden="false" customHeight="false" outlineLevel="0" collapsed="false"/>
    <row r="1041450" customFormat="false" ht="12.8" hidden="false" customHeight="false" outlineLevel="0" collapsed="false"/>
    <row r="1041451" customFormat="false" ht="12.8" hidden="false" customHeight="false" outlineLevel="0" collapsed="false"/>
    <row r="1041452" customFormat="false" ht="12.8" hidden="false" customHeight="false" outlineLevel="0" collapsed="false"/>
    <row r="1041453" customFormat="false" ht="12.8" hidden="false" customHeight="false" outlineLevel="0" collapsed="false"/>
    <row r="1041454" customFormat="false" ht="12.8" hidden="false" customHeight="false" outlineLevel="0" collapsed="false"/>
    <row r="1041455" customFormat="false" ht="12.8" hidden="false" customHeight="false" outlineLevel="0" collapsed="false"/>
    <row r="1041456" customFormat="false" ht="12.8" hidden="false" customHeight="false" outlineLevel="0" collapsed="false"/>
    <row r="1041457" customFormat="false" ht="12.8" hidden="false" customHeight="false" outlineLevel="0" collapsed="false"/>
    <row r="1041458" customFormat="false" ht="12.8" hidden="false" customHeight="false" outlineLevel="0" collapsed="false"/>
    <row r="1041459" customFormat="false" ht="12.8" hidden="false" customHeight="false" outlineLevel="0" collapsed="false"/>
    <row r="1041460" customFormat="false" ht="12.8" hidden="false" customHeight="false" outlineLevel="0" collapsed="false"/>
    <row r="1041461" customFormat="false" ht="12.8" hidden="false" customHeight="false" outlineLevel="0" collapsed="false"/>
    <row r="1041462" customFormat="false" ht="12.8" hidden="false" customHeight="false" outlineLevel="0" collapsed="false"/>
    <row r="1041463" customFormat="false" ht="12.8" hidden="false" customHeight="false" outlineLevel="0" collapsed="false"/>
    <row r="1041464" customFormat="false" ht="12.8" hidden="false" customHeight="false" outlineLevel="0" collapsed="false"/>
    <row r="1041465" customFormat="false" ht="12.8" hidden="false" customHeight="false" outlineLevel="0" collapsed="false"/>
    <row r="1041466" customFormat="false" ht="12.8" hidden="false" customHeight="false" outlineLevel="0" collapsed="false"/>
    <row r="1041467" customFormat="false" ht="12.8" hidden="false" customHeight="false" outlineLevel="0" collapsed="false"/>
    <row r="1041468" customFormat="false" ht="12.8" hidden="false" customHeight="false" outlineLevel="0" collapsed="false"/>
    <row r="1041469" customFormat="false" ht="12.8" hidden="false" customHeight="false" outlineLevel="0" collapsed="false"/>
    <row r="1041470" customFormat="false" ht="12.8" hidden="false" customHeight="false" outlineLevel="0" collapsed="false"/>
    <row r="1041471" customFormat="false" ht="12.8" hidden="false" customHeight="false" outlineLevel="0" collapsed="false"/>
    <row r="1041472" customFormat="false" ht="12.8" hidden="false" customHeight="false" outlineLevel="0" collapsed="false"/>
    <row r="1041473" customFormat="false" ht="12.8" hidden="false" customHeight="false" outlineLevel="0" collapsed="false"/>
    <row r="1041474" customFormat="false" ht="12.8" hidden="false" customHeight="false" outlineLevel="0" collapsed="false"/>
    <row r="1041475" customFormat="false" ht="12.8" hidden="false" customHeight="false" outlineLevel="0" collapsed="false"/>
    <row r="1041476" customFormat="false" ht="12.8" hidden="false" customHeight="false" outlineLevel="0" collapsed="false"/>
    <row r="1041477" customFormat="false" ht="12.8" hidden="false" customHeight="false" outlineLevel="0" collapsed="false"/>
    <row r="1041478" customFormat="false" ht="12.8" hidden="false" customHeight="false" outlineLevel="0" collapsed="false"/>
    <row r="1041479" customFormat="false" ht="12.8" hidden="false" customHeight="false" outlineLevel="0" collapsed="false"/>
    <row r="1041480" customFormat="false" ht="12.8" hidden="false" customHeight="false" outlineLevel="0" collapsed="false"/>
    <row r="1041481" customFormat="false" ht="12.8" hidden="false" customHeight="false" outlineLevel="0" collapsed="false"/>
    <row r="1041482" customFormat="false" ht="12.8" hidden="false" customHeight="false" outlineLevel="0" collapsed="false"/>
    <row r="1041483" customFormat="false" ht="12.8" hidden="false" customHeight="false" outlineLevel="0" collapsed="false"/>
    <row r="1041484" customFormat="false" ht="12.8" hidden="false" customHeight="false" outlineLevel="0" collapsed="false"/>
    <row r="1041485" customFormat="false" ht="12.8" hidden="false" customHeight="false" outlineLevel="0" collapsed="false"/>
    <row r="1041486" customFormat="false" ht="12.8" hidden="false" customHeight="false" outlineLevel="0" collapsed="false"/>
    <row r="1041487" customFormat="false" ht="12.8" hidden="false" customHeight="false" outlineLevel="0" collapsed="false"/>
    <row r="1041488" customFormat="false" ht="12.8" hidden="false" customHeight="false" outlineLevel="0" collapsed="false"/>
    <row r="1041489" customFormat="false" ht="12.8" hidden="false" customHeight="false" outlineLevel="0" collapsed="false"/>
    <row r="1041490" customFormat="false" ht="12.8" hidden="false" customHeight="false" outlineLevel="0" collapsed="false"/>
    <row r="1041491" customFormat="false" ht="12.8" hidden="false" customHeight="false" outlineLevel="0" collapsed="false"/>
    <row r="1041492" customFormat="false" ht="12.8" hidden="false" customHeight="false" outlineLevel="0" collapsed="false"/>
    <row r="1041493" customFormat="false" ht="12.8" hidden="false" customHeight="false" outlineLevel="0" collapsed="false"/>
    <row r="1041494" customFormat="false" ht="12.8" hidden="false" customHeight="false" outlineLevel="0" collapsed="false"/>
    <row r="1041495" customFormat="false" ht="12.8" hidden="false" customHeight="false" outlineLevel="0" collapsed="false"/>
    <row r="1041496" customFormat="false" ht="12.8" hidden="false" customHeight="false" outlineLevel="0" collapsed="false"/>
    <row r="1041497" customFormat="false" ht="12.8" hidden="false" customHeight="false" outlineLevel="0" collapsed="false"/>
    <row r="1041498" customFormat="false" ht="12.8" hidden="false" customHeight="false" outlineLevel="0" collapsed="false"/>
    <row r="1041499" customFormat="false" ht="12.8" hidden="false" customHeight="false" outlineLevel="0" collapsed="false"/>
    <row r="1041500" customFormat="false" ht="12.8" hidden="false" customHeight="false" outlineLevel="0" collapsed="false"/>
    <row r="1041501" customFormat="false" ht="12.8" hidden="false" customHeight="false" outlineLevel="0" collapsed="false"/>
    <row r="1041502" customFormat="false" ht="12.8" hidden="false" customHeight="false" outlineLevel="0" collapsed="false"/>
    <row r="1041503" customFormat="false" ht="12.8" hidden="false" customHeight="false" outlineLevel="0" collapsed="false"/>
    <row r="1041504" customFormat="false" ht="12.8" hidden="false" customHeight="false" outlineLevel="0" collapsed="false"/>
    <row r="1041505" customFormat="false" ht="12.8" hidden="false" customHeight="false" outlineLevel="0" collapsed="false"/>
    <row r="1041506" customFormat="false" ht="12.8" hidden="false" customHeight="false" outlineLevel="0" collapsed="false"/>
    <row r="1041507" customFormat="false" ht="12.8" hidden="false" customHeight="false" outlineLevel="0" collapsed="false"/>
    <row r="1041508" customFormat="false" ht="12.8" hidden="false" customHeight="false" outlineLevel="0" collapsed="false"/>
    <row r="1041509" customFormat="false" ht="12.8" hidden="false" customHeight="false" outlineLevel="0" collapsed="false"/>
    <row r="1041510" customFormat="false" ht="12.8" hidden="false" customHeight="false" outlineLevel="0" collapsed="false"/>
    <row r="1041511" customFormat="false" ht="12.8" hidden="false" customHeight="false" outlineLevel="0" collapsed="false"/>
    <row r="1041512" customFormat="false" ht="12.8" hidden="false" customHeight="false" outlineLevel="0" collapsed="false"/>
    <row r="1041513" customFormat="false" ht="12.8" hidden="false" customHeight="false" outlineLevel="0" collapsed="false"/>
    <row r="1041514" customFormat="false" ht="12.8" hidden="false" customHeight="false" outlineLevel="0" collapsed="false"/>
    <row r="1041515" customFormat="false" ht="12.8" hidden="false" customHeight="false" outlineLevel="0" collapsed="false"/>
    <row r="1041516" customFormat="false" ht="12.8" hidden="false" customHeight="false" outlineLevel="0" collapsed="false"/>
    <row r="1041517" customFormat="false" ht="12.8" hidden="false" customHeight="false" outlineLevel="0" collapsed="false"/>
    <row r="1041518" customFormat="false" ht="12.8" hidden="false" customHeight="false" outlineLevel="0" collapsed="false"/>
    <row r="1041519" customFormat="false" ht="12.8" hidden="false" customHeight="false" outlineLevel="0" collapsed="false"/>
    <row r="1041520" customFormat="false" ht="12.8" hidden="false" customHeight="false" outlineLevel="0" collapsed="false"/>
    <row r="1041521" customFormat="false" ht="12.8" hidden="false" customHeight="false" outlineLevel="0" collapsed="false"/>
    <row r="1041522" customFormat="false" ht="12.8" hidden="false" customHeight="false" outlineLevel="0" collapsed="false"/>
    <row r="1041523" customFormat="false" ht="12.8" hidden="false" customHeight="false" outlineLevel="0" collapsed="false"/>
    <row r="1041524" customFormat="false" ht="12.8" hidden="false" customHeight="false" outlineLevel="0" collapsed="false"/>
    <row r="1041525" customFormat="false" ht="12.8" hidden="false" customHeight="false" outlineLevel="0" collapsed="false"/>
    <row r="1041526" customFormat="false" ht="12.8" hidden="false" customHeight="false" outlineLevel="0" collapsed="false"/>
    <row r="1041527" customFormat="false" ht="12.8" hidden="false" customHeight="false" outlineLevel="0" collapsed="false"/>
    <row r="1041528" customFormat="false" ht="12.8" hidden="false" customHeight="false" outlineLevel="0" collapsed="false"/>
    <row r="1041529" customFormat="false" ht="12.8" hidden="false" customHeight="false" outlineLevel="0" collapsed="false"/>
    <row r="1041530" customFormat="false" ht="12.8" hidden="false" customHeight="false" outlineLevel="0" collapsed="false"/>
    <row r="1041531" customFormat="false" ht="12.8" hidden="false" customHeight="false" outlineLevel="0" collapsed="false"/>
    <row r="1041532" customFormat="false" ht="12.8" hidden="false" customHeight="false" outlineLevel="0" collapsed="false"/>
    <row r="1041533" customFormat="false" ht="12.8" hidden="false" customHeight="false" outlineLevel="0" collapsed="false"/>
    <row r="1041534" customFormat="false" ht="12.8" hidden="false" customHeight="false" outlineLevel="0" collapsed="false"/>
    <row r="1041535" customFormat="false" ht="12.8" hidden="false" customHeight="false" outlineLevel="0" collapsed="false"/>
    <row r="1041536" customFormat="false" ht="12.8" hidden="false" customHeight="false" outlineLevel="0" collapsed="false"/>
    <row r="1041537" customFormat="false" ht="12.8" hidden="false" customHeight="false" outlineLevel="0" collapsed="false"/>
    <row r="1041538" customFormat="false" ht="12.8" hidden="false" customHeight="false" outlineLevel="0" collapsed="false"/>
    <row r="1041539" customFormat="false" ht="12.8" hidden="false" customHeight="false" outlineLevel="0" collapsed="false"/>
    <row r="1041540" customFormat="false" ht="12.8" hidden="false" customHeight="false" outlineLevel="0" collapsed="false"/>
    <row r="1041541" customFormat="false" ht="12.8" hidden="false" customHeight="false" outlineLevel="0" collapsed="false"/>
    <row r="1041542" customFormat="false" ht="12.8" hidden="false" customHeight="false" outlineLevel="0" collapsed="false"/>
    <row r="1041543" customFormat="false" ht="12.8" hidden="false" customHeight="false" outlineLevel="0" collapsed="false"/>
    <row r="1041544" customFormat="false" ht="12.8" hidden="false" customHeight="false" outlineLevel="0" collapsed="false"/>
    <row r="1041545" customFormat="false" ht="12.8" hidden="false" customHeight="false" outlineLevel="0" collapsed="false"/>
    <row r="1041546" customFormat="false" ht="12.8" hidden="false" customHeight="false" outlineLevel="0" collapsed="false"/>
    <row r="1041547" customFormat="false" ht="12.8" hidden="false" customHeight="false" outlineLevel="0" collapsed="false"/>
    <row r="1041548" customFormat="false" ht="12.8" hidden="false" customHeight="false" outlineLevel="0" collapsed="false"/>
    <row r="1041549" customFormat="false" ht="12.8" hidden="false" customHeight="false" outlineLevel="0" collapsed="false"/>
    <row r="1041550" customFormat="false" ht="12.8" hidden="false" customHeight="false" outlineLevel="0" collapsed="false"/>
    <row r="1041551" customFormat="false" ht="12.8" hidden="false" customHeight="false" outlineLevel="0" collapsed="false"/>
    <row r="1041552" customFormat="false" ht="12.8" hidden="false" customHeight="false" outlineLevel="0" collapsed="false"/>
    <row r="1041553" customFormat="false" ht="12.8" hidden="false" customHeight="false" outlineLevel="0" collapsed="false"/>
    <row r="1041554" customFormat="false" ht="12.8" hidden="false" customHeight="false" outlineLevel="0" collapsed="false"/>
    <row r="1041555" customFormat="false" ht="12.8" hidden="false" customHeight="false" outlineLevel="0" collapsed="false"/>
    <row r="1041556" customFormat="false" ht="12.8" hidden="false" customHeight="false" outlineLevel="0" collapsed="false"/>
    <row r="1041557" customFormat="false" ht="12.8" hidden="false" customHeight="false" outlineLevel="0" collapsed="false"/>
    <row r="1041558" customFormat="false" ht="12.8" hidden="false" customHeight="false" outlineLevel="0" collapsed="false"/>
    <row r="1041559" customFormat="false" ht="12.8" hidden="false" customHeight="false" outlineLevel="0" collapsed="false"/>
    <row r="1041560" customFormat="false" ht="12.8" hidden="false" customHeight="false" outlineLevel="0" collapsed="false"/>
    <row r="1041561" customFormat="false" ht="12.8" hidden="false" customHeight="false" outlineLevel="0" collapsed="false"/>
    <row r="1041562" customFormat="false" ht="12.8" hidden="false" customHeight="false" outlineLevel="0" collapsed="false"/>
    <row r="1041563" customFormat="false" ht="12.8" hidden="false" customHeight="false" outlineLevel="0" collapsed="false"/>
    <row r="1041564" customFormat="false" ht="12.8" hidden="false" customHeight="false" outlineLevel="0" collapsed="false"/>
    <row r="1041565" customFormat="false" ht="12.8" hidden="false" customHeight="false" outlineLevel="0" collapsed="false"/>
    <row r="1041566" customFormat="false" ht="12.8" hidden="false" customHeight="false" outlineLevel="0" collapsed="false"/>
    <row r="1041567" customFormat="false" ht="12.8" hidden="false" customHeight="false" outlineLevel="0" collapsed="false"/>
    <row r="1041568" customFormat="false" ht="12.8" hidden="false" customHeight="false" outlineLevel="0" collapsed="false"/>
    <row r="1041569" customFormat="false" ht="12.8" hidden="false" customHeight="false" outlineLevel="0" collapsed="false"/>
    <row r="1041570" customFormat="false" ht="12.8" hidden="false" customHeight="false" outlineLevel="0" collapsed="false"/>
    <row r="1041571" customFormat="false" ht="12.8" hidden="false" customHeight="false" outlineLevel="0" collapsed="false"/>
    <row r="1041572" customFormat="false" ht="12.8" hidden="false" customHeight="false" outlineLevel="0" collapsed="false"/>
    <row r="1041573" customFormat="false" ht="12.8" hidden="false" customHeight="false" outlineLevel="0" collapsed="false"/>
    <row r="1041574" customFormat="false" ht="12.8" hidden="false" customHeight="false" outlineLevel="0" collapsed="false"/>
    <row r="1041575" customFormat="false" ht="12.8" hidden="false" customHeight="false" outlineLevel="0" collapsed="false"/>
    <row r="1041576" customFormat="false" ht="12.8" hidden="false" customHeight="false" outlineLevel="0" collapsed="false"/>
    <row r="1041577" customFormat="false" ht="12.8" hidden="false" customHeight="false" outlineLevel="0" collapsed="false"/>
    <row r="1041578" customFormat="false" ht="12.8" hidden="false" customHeight="false" outlineLevel="0" collapsed="false"/>
    <row r="1041579" customFormat="false" ht="12.8" hidden="false" customHeight="false" outlineLevel="0" collapsed="false"/>
    <row r="1041580" customFormat="false" ht="12.8" hidden="false" customHeight="false" outlineLevel="0" collapsed="false"/>
    <row r="1041581" customFormat="false" ht="12.8" hidden="false" customHeight="false" outlineLevel="0" collapsed="false"/>
    <row r="1041582" customFormat="false" ht="12.8" hidden="false" customHeight="false" outlineLevel="0" collapsed="false"/>
    <row r="1041583" customFormat="false" ht="12.8" hidden="false" customHeight="false" outlineLevel="0" collapsed="false"/>
    <row r="1041584" customFormat="false" ht="12.8" hidden="false" customHeight="false" outlineLevel="0" collapsed="false"/>
    <row r="1041585" customFormat="false" ht="12.8" hidden="false" customHeight="false" outlineLevel="0" collapsed="false"/>
    <row r="1041586" customFormat="false" ht="12.8" hidden="false" customHeight="false" outlineLevel="0" collapsed="false"/>
    <row r="1041587" customFormat="false" ht="12.8" hidden="false" customHeight="false" outlineLevel="0" collapsed="false"/>
    <row r="1041588" customFormat="false" ht="12.8" hidden="false" customHeight="false" outlineLevel="0" collapsed="false"/>
    <row r="1041589" customFormat="false" ht="12.8" hidden="false" customHeight="false" outlineLevel="0" collapsed="false"/>
    <row r="1041590" customFormat="false" ht="12.8" hidden="false" customHeight="false" outlineLevel="0" collapsed="false"/>
    <row r="1041591" customFormat="false" ht="12.8" hidden="false" customHeight="false" outlineLevel="0" collapsed="false"/>
    <row r="1041592" customFormat="false" ht="12.8" hidden="false" customHeight="false" outlineLevel="0" collapsed="false"/>
    <row r="1041593" customFormat="false" ht="12.8" hidden="false" customHeight="false" outlineLevel="0" collapsed="false"/>
    <row r="1041594" customFormat="false" ht="12.8" hidden="false" customHeight="false" outlineLevel="0" collapsed="false"/>
    <row r="1041595" customFormat="false" ht="12.8" hidden="false" customHeight="false" outlineLevel="0" collapsed="false"/>
    <row r="1041596" customFormat="false" ht="12.8" hidden="false" customHeight="false" outlineLevel="0" collapsed="false"/>
    <row r="1041597" customFormat="false" ht="12.8" hidden="false" customHeight="false" outlineLevel="0" collapsed="false"/>
    <row r="1041598" customFormat="false" ht="12.8" hidden="false" customHeight="false" outlineLevel="0" collapsed="false"/>
    <row r="1041599" customFormat="false" ht="12.8" hidden="false" customHeight="false" outlineLevel="0" collapsed="false"/>
    <row r="1041600" customFormat="false" ht="12.8" hidden="false" customHeight="false" outlineLevel="0" collapsed="false"/>
    <row r="1041601" customFormat="false" ht="12.8" hidden="false" customHeight="false" outlineLevel="0" collapsed="false"/>
    <row r="1041602" customFormat="false" ht="12.8" hidden="false" customHeight="false" outlineLevel="0" collapsed="false"/>
    <row r="1041603" customFormat="false" ht="12.8" hidden="false" customHeight="false" outlineLevel="0" collapsed="false"/>
    <row r="1041604" customFormat="false" ht="12.8" hidden="false" customHeight="false" outlineLevel="0" collapsed="false"/>
    <row r="1041605" customFormat="false" ht="12.8" hidden="false" customHeight="false" outlineLevel="0" collapsed="false"/>
    <row r="1041606" customFormat="false" ht="12.8" hidden="false" customHeight="false" outlineLevel="0" collapsed="false"/>
    <row r="1041607" customFormat="false" ht="12.8" hidden="false" customHeight="false" outlineLevel="0" collapsed="false"/>
    <row r="1041608" customFormat="false" ht="12.8" hidden="false" customHeight="false" outlineLevel="0" collapsed="false"/>
    <row r="1041609" customFormat="false" ht="12.8" hidden="false" customHeight="false" outlineLevel="0" collapsed="false"/>
    <row r="1041610" customFormat="false" ht="12.8" hidden="false" customHeight="false" outlineLevel="0" collapsed="false"/>
    <row r="1041611" customFormat="false" ht="12.8" hidden="false" customHeight="false" outlineLevel="0" collapsed="false"/>
    <row r="1041612" customFormat="false" ht="12.8" hidden="false" customHeight="false" outlineLevel="0" collapsed="false"/>
    <row r="1041613" customFormat="false" ht="12.8" hidden="false" customHeight="false" outlineLevel="0" collapsed="false"/>
    <row r="1041614" customFormat="false" ht="12.8" hidden="false" customHeight="false" outlineLevel="0" collapsed="false"/>
    <row r="1041615" customFormat="false" ht="12.8" hidden="false" customHeight="false" outlineLevel="0" collapsed="false"/>
    <row r="1041616" customFormat="false" ht="12.8" hidden="false" customHeight="false" outlineLevel="0" collapsed="false"/>
    <row r="1041617" customFormat="false" ht="12.8" hidden="false" customHeight="false" outlineLevel="0" collapsed="false"/>
    <row r="1041618" customFormat="false" ht="12.8" hidden="false" customHeight="false" outlineLevel="0" collapsed="false"/>
    <row r="1041619" customFormat="false" ht="12.8" hidden="false" customHeight="false" outlineLevel="0" collapsed="false"/>
    <row r="1041620" customFormat="false" ht="12.8" hidden="false" customHeight="false" outlineLevel="0" collapsed="false"/>
    <row r="1041621" customFormat="false" ht="12.8" hidden="false" customHeight="false" outlineLevel="0" collapsed="false"/>
    <row r="1041622" customFormat="false" ht="12.8" hidden="false" customHeight="false" outlineLevel="0" collapsed="false"/>
    <row r="1041623" customFormat="false" ht="12.8" hidden="false" customHeight="false" outlineLevel="0" collapsed="false"/>
    <row r="1041624" customFormat="false" ht="12.8" hidden="false" customHeight="false" outlineLevel="0" collapsed="false"/>
    <row r="1041625" customFormat="false" ht="12.8" hidden="false" customHeight="false" outlineLevel="0" collapsed="false"/>
    <row r="1041626" customFormat="false" ht="12.8" hidden="false" customHeight="false" outlineLevel="0" collapsed="false"/>
    <row r="1041627" customFormat="false" ht="12.8" hidden="false" customHeight="false" outlineLevel="0" collapsed="false"/>
    <row r="1041628" customFormat="false" ht="12.8" hidden="false" customHeight="false" outlineLevel="0" collapsed="false"/>
    <row r="1041629" customFormat="false" ht="12.8" hidden="false" customHeight="false" outlineLevel="0" collapsed="false"/>
    <row r="1041630" customFormat="false" ht="12.8" hidden="false" customHeight="false" outlineLevel="0" collapsed="false"/>
    <row r="1041631" customFormat="false" ht="12.8" hidden="false" customHeight="false" outlineLevel="0" collapsed="false"/>
    <row r="1041632" customFormat="false" ht="12.8" hidden="false" customHeight="false" outlineLevel="0" collapsed="false"/>
    <row r="1041633" customFormat="false" ht="12.8" hidden="false" customHeight="false" outlineLevel="0" collapsed="false"/>
    <row r="1041634" customFormat="false" ht="12.8" hidden="false" customHeight="false" outlineLevel="0" collapsed="false"/>
    <row r="1041635" customFormat="false" ht="12.8" hidden="false" customHeight="false" outlineLevel="0" collapsed="false"/>
    <row r="1041636" customFormat="false" ht="12.8" hidden="false" customHeight="false" outlineLevel="0" collapsed="false"/>
    <row r="1041637" customFormat="false" ht="12.8" hidden="false" customHeight="false" outlineLevel="0" collapsed="false"/>
    <row r="1041638" customFormat="false" ht="12.8" hidden="false" customHeight="false" outlineLevel="0" collapsed="false"/>
    <row r="1041639" customFormat="false" ht="12.8" hidden="false" customHeight="false" outlineLevel="0" collapsed="false"/>
    <row r="1041640" customFormat="false" ht="12.8" hidden="false" customHeight="false" outlineLevel="0" collapsed="false"/>
    <row r="1041641" customFormat="false" ht="12.8" hidden="false" customHeight="false" outlineLevel="0" collapsed="false"/>
    <row r="1041642" customFormat="false" ht="12.8" hidden="false" customHeight="false" outlineLevel="0" collapsed="false"/>
    <row r="1041643" customFormat="false" ht="12.8" hidden="false" customHeight="false" outlineLevel="0" collapsed="false"/>
    <row r="1041644" customFormat="false" ht="12.8" hidden="false" customHeight="false" outlineLevel="0" collapsed="false"/>
    <row r="1041645" customFormat="false" ht="12.8" hidden="false" customHeight="false" outlineLevel="0" collapsed="false"/>
    <row r="1041646" customFormat="false" ht="12.8" hidden="false" customHeight="false" outlineLevel="0" collapsed="false"/>
    <row r="1041647" customFormat="false" ht="12.8" hidden="false" customHeight="false" outlineLevel="0" collapsed="false"/>
    <row r="1041648" customFormat="false" ht="12.8" hidden="false" customHeight="false" outlineLevel="0" collapsed="false"/>
    <row r="1041649" customFormat="false" ht="12.8" hidden="false" customHeight="false" outlineLevel="0" collapsed="false"/>
    <row r="1041650" customFormat="false" ht="12.8" hidden="false" customHeight="false" outlineLevel="0" collapsed="false"/>
    <row r="1041651" customFormat="false" ht="12.8" hidden="false" customHeight="false" outlineLevel="0" collapsed="false"/>
    <row r="1041652" customFormat="false" ht="12.8" hidden="false" customHeight="false" outlineLevel="0" collapsed="false"/>
    <row r="1041653" customFormat="false" ht="12.8" hidden="false" customHeight="false" outlineLevel="0" collapsed="false"/>
    <row r="1041654" customFormat="false" ht="12.8" hidden="false" customHeight="false" outlineLevel="0" collapsed="false"/>
    <row r="1041655" customFormat="false" ht="12.8" hidden="false" customHeight="false" outlineLevel="0" collapsed="false"/>
    <row r="1041656" customFormat="false" ht="12.8" hidden="false" customHeight="false" outlineLevel="0" collapsed="false"/>
    <row r="1041657" customFormat="false" ht="12.8" hidden="false" customHeight="false" outlineLevel="0" collapsed="false"/>
    <row r="1041658" customFormat="false" ht="12.8" hidden="false" customHeight="false" outlineLevel="0" collapsed="false"/>
    <row r="1041659" customFormat="false" ht="12.8" hidden="false" customHeight="false" outlineLevel="0" collapsed="false"/>
    <row r="1041660" customFormat="false" ht="12.8" hidden="false" customHeight="false" outlineLevel="0" collapsed="false"/>
    <row r="1041661" customFormat="false" ht="12.8" hidden="false" customHeight="false" outlineLevel="0" collapsed="false"/>
    <row r="1041662" customFormat="false" ht="12.8" hidden="false" customHeight="false" outlineLevel="0" collapsed="false"/>
    <row r="1041663" customFormat="false" ht="12.8" hidden="false" customHeight="false" outlineLevel="0" collapsed="false"/>
    <row r="1041664" customFormat="false" ht="12.8" hidden="false" customHeight="false" outlineLevel="0" collapsed="false"/>
    <row r="1041665" customFormat="false" ht="12.8" hidden="false" customHeight="false" outlineLevel="0" collapsed="false"/>
    <row r="1041666" customFormat="false" ht="12.8" hidden="false" customHeight="false" outlineLevel="0" collapsed="false"/>
    <row r="1041667" customFormat="false" ht="12.8" hidden="false" customHeight="false" outlineLevel="0" collapsed="false"/>
    <row r="1041668" customFormat="false" ht="12.8" hidden="false" customHeight="false" outlineLevel="0" collapsed="false"/>
    <row r="1041669" customFormat="false" ht="12.8" hidden="false" customHeight="false" outlineLevel="0" collapsed="false"/>
    <row r="1041670" customFormat="false" ht="12.8" hidden="false" customHeight="false" outlineLevel="0" collapsed="false"/>
    <row r="1041671" customFormat="false" ht="12.8" hidden="false" customHeight="false" outlineLevel="0" collapsed="false"/>
    <row r="1041672" customFormat="false" ht="12.8" hidden="false" customHeight="false" outlineLevel="0" collapsed="false"/>
    <row r="1041673" customFormat="false" ht="12.8" hidden="false" customHeight="false" outlineLevel="0" collapsed="false"/>
    <row r="1041674" customFormat="false" ht="12.8" hidden="false" customHeight="false" outlineLevel="0" collapsed="false"/>
    <row r="1041675" customFormat="false" ht="12.8" hidden="false" customHeight="false" outlineLevel="0" collapsed="false"/>
    <row r="1041676" customFormat="false" ht="12.8" hidden="false" customHeight="false" outlineLevel="0" collapsed="false"/>
    <row r="1041677" customFormat="false" ht="12.8" hidden="false" customHeight="false" outlineLevel="0" collapsed="false"/>
    <row r="1041678" customFormat="false" ht="12.8" hidden="false" customHeight="false" outlineLevel="0" collapsed="false"/>
    <row r="1041679" customFormat="false" ht="12.8" hidden="false" customHeight="false" outlineLevel="0" collapsed="false"/>
    <row r="1041680" customFormat="false" ht="12.8" hidden="false" customHeight="false" outlineLevel="0" collapsed="false"/>
    <row r="1041681" customFormat="false" ht="12.8" hidden="false" customHeight="false" outlineLevel="0" collapsed="false"/>
    <row r="1041682" customFormat="false" ht="12.8" hidden="false" customHeight="false" outlineLevel="0" collapsed="false"/>
    <row r="1041683" customFormat="false" ht="12.8" hidden="false" customHeight="false" outlineLevel="0" collapsed="false"/>
    <row r="1041684" customFormat="false" ht="12.8" hidden="false" customHeight="false" outlineLevel="0" collapsed="false"/>
    <row r="1041685" customFormat="false" ht="12.8" hidden="false" customHeight="false" outlineLevel="0" collapsed="false"/>
    <row r="1041686" customFormat="false" ht="12.8" hidden="false" customHeight="false" outlineLevel="0" collapsed="false"/>
    <row r="1041687" customFormat="false" ht="12.8" hidden="false" customHeight="false" outlineLevel="0" collapsed="false"/>
    <row r="1041688" customFormat="false" ht="12.8" hidden="false" customHeight="false" outlineLevel="0" collapsed="false"/>
    <row r="1041689" customFormat="false" ht="12.8" hidden="false" customHeight="false" outlineLevel="0" collapsed="false"/>
    <row r="1041690" customFormat="false" ht="12.8" hidden="false" customHeight="false" outlineLevel="0" collapsed="false"/>
    <row r="1041691" customFormat="false" ht="12.8" hidden="false" customHeight="false" outlineLevel="0" collapsed="false"/>
    <row r="1041692" customFormat="false" ht="12.8" hidden="false" customHeight="false" outlineLevel="0" collapsed="false"/>
    <row r="1041693" customFormat="false" ht="12.8" hidden="false" customHeight="false" outlineLevel="0" collapsed="false"/>
    <row r="1041694" customFormat="false" ht="12.8" hidden="false" customHeight="false" outlineLevel="0" collapsed="false"/>
    <row r="1041695" customFormat="false" ht="12.8" hidden="false" customHeight="false" outlineLevel="0" collapsed="false"/>
    <row r="1041696" customFormat="false" ht="12.8" hidden="false" customHeight="false" outlineLevel="0" collapsed="false"/>
    <row r="1041697" customFormat="false" ht="12.8" hidden="false" customHeight="false" outlineLevel="0" collapsed="false"/>
    <row r="1041698" customFormat="false" ht="12.8" hidden="false" customHeight="false" outlineLevel="0" collapsed="false"/>
    <row r="1041699" customFormat="false" ht="12.8" hidden="false" customHeight="false" outlineLevel="0" collapsed="false"/>
    <row r="1041700" customFormat="false" ht="12.8" hidden="false" customHeight="false" outlineLevel="0" collapsed="false"/>
    <row r="1041701" customFormat="false" ht="12.8" hidden="false" customHeight="false" outlineLevel="0" collapsed="false"/>
    <row r="1041702" customFormat="false" ht="12.8" hidden="false" customHeight="false" outlineLevel="0" collapsed="false"/>
    <row r="1041703" customFormat="false" ht="12.8" hidden="false" customHeight="false" outlineLevel="0" collapsed="false"/>
    <row r="1041704" customFormat="false" ht="12.8" hidden="false" customHeight="false" outlineLevel="0" collapsed="false"/>
    <row r="1041705" customFormat="false" ht="12.8" hidden="false" customHeight="false" outlineLevel="0" collapsed="false"/>
    <row r="1041706" customFormat="false" ht="12.8" hidden="false" customHeight="false" outlineLevel="0" collapsed="false"/>
    <row r="1041707" customFormat="false" ht="12.8" hidden="false" customHeight="false" outlineLevel="0" collapsed="false"/>
    <row r="1041708" customFormat="false" ht="12.8" hidden="false" customHeight="false" outlineLevel="0" collapsed="false"/>
    <row r="1041709" customFormat="false" ht="12.8" hidden="false" customHeight="false" outlineLevel="0" collapsed="false"/>
    <row r="1041710" customFormat="false" ht="12.8" hidden="false" customHeight="false" outlineLevel="0" collapsed="false"/>
    <row r="1041711" customFormat="false" ht="12.8" hidden="false" customHeight="false" outlineLevel="0" collapsed="false"/>
    <row r="1041712" customFormat="false" ht="12.8" hidden="false" customHeight="false" outlineLevel="0" collapsed="false"/>
    <row r="1041713" customFormat="false" ht="12.8" hidden="false" customHeight="false" outlineLevel="0" collapsed="false"/>
    <row r="1041714" customFormat="false" ht="12.8" hidden="false" customHeight="false" outlineLevel="0" collapsed="false"/>
    <row r="1041715" customFormat="false" ht="12.8" hidden="false" customHeight="false" outlineLevel="0" collapsed="false"/>
    <row r="1041716" customFormat="false" ht="12.8" hidden="false" customHeight="false" outlineLevel="0" collapsed="false"/>
    <row r="1041717" customFormat="false" ht="12.8" hidden="false" customHeight="false" outlineLevel="0" collapsed="false"/>
    <row r="1041718" customFormat="false" ht="12.8" hidden="false" customHeight="false" outlineLevel="0" collapsed="false"/>
    <row r="1041719" customFormat="false" ht="12.8" hidden="false" customHeight="false" outlineLevel="0" collapsed="false"/>
    <row r="1041720" customFormat="false" ht="12.8" hidden="false" customHeight="false" outlineLevel="0" collapsed="false"/>
    <row r="1041721" customFormat="false" ht="12.8" hidden="false" customHeight="false" outlineLevel="0" collapsed="false"/>
    <row r="1041722" customFormat="false" ht="12.8" hidden="false" customHeight="false" outlineLevel="0" collapsed="false"/>
    <row r="1041723" customFormat="false" ht="12.8" hidden="false" customHeight="false" outlineLevel="0" collapsed="false"/>
    <row r="1041724" customFormat="false" ht="12.8" hidden="false" customHeight="false" outlineLevel="0" collapsed="false"/>
    <row r="1041725" customFormat="false" ht="12.8" hidden="false" customHeight="false" outlineLevel="0" collapsed="false"/>
    <row r="1041726" customFormat="false" ht="12.8" hidden="false" customHeight="false" outlineLevel="0" collapsed="false"/>
    <row r="1041727" customFormat="false" ht="12.8" hidden="false" customHeight="false" outlineLevel="0" collapsed="false"/>
    <row r="1041728" customFormat="false" ht="12.8" hidden="false" customHeight="false" outlineLevel="0" collapsed="false"/>
    <row r="1041729" customFormat="false" ht="12.8" hidden="false" customHeight="false" outlineLevel="0" collapsed="false"/>
    <row r="1041730" customFormat="false" ht="12.8" hidden="false" customHeight="false" outlineLevel="0" collapsed="false"/>
    <row r="1041731" customFormat="false" ht="12.8" hidden="false" customHeight="false" outlineLevel="0" collapsed="false"/>
    <row r="1041732" customFormat="false" ht="12.8" hidden="false" customHeight="false" outlineLevel="0" collapsed="false"/>
    <row r="1041733" customFormat="false" ht="12.8" hidden="false" customHeight="false" outlineLevel="0" collapsed="false"/>
    <row r="1041734" customFormat="false" ht="12.8" hidden="false" customHeight="false" outlineLevel="0" collapsed="false"/>
    <row r="1041735" customFormat="false" ht="12.8" hidden="false" customHeight="false" outlineLevel="0" collapsed="false"/>
    <row r="1041736" customFormat="false" ht="12.8" hidden="false" customHeight="false" outlineLevel="0" collapsed="false"/>
    <row r="1041737" customFormat="false" ht="12.8" hidden="false" customHeight="false" outlineLevel="0" collapsed="false"/>
    <row r="1041738" customFormat="false" ht="12.8" hidden="false" customHeight="false" outlineLevel="0" collapsed="false"/>
    <row r="1041739" customFormat="false" ht="12.8" hidden="false" customHeight="false" outlineLevel="0" collapsed="false"/>
    <row r="1041740" customFormat="false" ht="12.8" hidden="false" customHeight="false" outlineLevel="0" collapsed="false"/>
    <row r="1041741" customFormat="false" ht="12.8" hidden="false" customHeight="false" outlineLevel="0" collapsed="false"/>
    <row r="1041742" customFormat="false" ht="12.8" hidden="false" customHeight="false" outlineLevel="0" collapsed="false"/>
    <row r="1041743" customFormat="false" ht="12.8" hidden="false" customHeight="false" outlineLevel="0" collapsed="false"/>
    <row r="1041744" customFormat="false" ht="12.8" hidden="false" customHeight="false" outlineLevel="0" collapsed="false"/>
    <row r="1041745" customFormat="false" ht="12.8" hidden="false" customHeight="false" outlineLevel="0" collapsed="false"/>
    <row r="1041746" customFormat="false" ht="12.8" hidden="false" customHeight="false" outlineLevel="0" collapsed="false"/>
    <row r="1041747" customFormat="false" ht="12.8" hidden="false" customHeight="false" outlineLevel="0" collapsed="false"/>
    <row r="1041748" customFormat="false" ht="12.8" hidden="false" customHeight="false" outlineLevel="0" collapsed="false"/>
    <row r="1041749" customFormat="false" ht="12.8" hidden="false" customHeight="false" outlineLevel="0" collapsed="false"/>
    <row r="1041750" customFormat="false" ht="12.8" hidden="false" customHeight="false" outlineLevel="0" collapsed="false"/>
    <row r="1041751" customFormat="false" ht="12.8" hidden="false" customHeight="false" outlineLevel="0" collapsed="false"/>
    <row r="1041752" customFormat="false" ht="12.8" hidden="false" customHeight="false" outlineLevel="0" collapsed="false"/>
    <row r="1041753" customFormat="false" ht="12.8" hidden="false" customHeight="false" outlineLevel="0" collapsed="false"/>
    <row r="1041754" customFormat="false" ht="12.8" hidden="false" customHeight="false" outlineLevel="0" collapsed="false"/>
    <row r="1041755" customFormat="false" ht="12.8" hidden="false" customHeight="false" outlineLevel="0" collapsed="false"/>
    <row r="1041756" customFormat="false" ht="12.8" hidden="false" customHeight="false" outlineLevel="0" collapsed="false"/>
    <row r="1041757" customFormat="false" ht="12.8" hidden="false" customHeight="false" outlineLevel="0" collapsed="false"/>
    <row r="1041758" customFormat="false" ht="12.8" hidden="false" customHeight="false" outlineLevel="0" collapsed="false"/>
    <row r="1041759" customFormat="false" ht="12.8" hidden="false" customHeight="false" outlineLevel="0" collapsed="false"/>
    <row r="1041760" customFormat="false" ht="12.8" hidden="false" customHeight="false" outlineLevel="0" collapsed="false"/>
    <row r="1041761" customFormat="false" ht="12.8" hidden="false" customHeight="false" outlineLevel="0" collapsed="false"/>
    <row r="1041762" customFormat="false" ht="12.8" hidden="false" customHeight="false" outlineLevel="0" collapsed="false"/>
    <row r="1041763" customFormat="false" ht="12.8" hidden="false" customHeight="false" outlineLevel="0" collapsed="false"/>
    <row r="1041764" customFormat="false" ht="12.8" hidden="false" customHeight="false" outlineLevel="0" collapsed="false"/>
    <row r="1041765" customFormat="false" ht="12.8" hidden="false" customHeight="false" outlineLevel="0" collapsed="false"/>
    <row r="1041766" customFormat="false" ht="12.8" hidden="false" customHeight="false" outlineLevel="0" collapsed="false"/>
    <row r="1041767" customFormat="false" ht="12.8" hidden="false" customHeight="false" outlineLevel="0" collapsed="false"/>
    <row r="1041768" customFormat="false" ht="12.8" hidden="false" customHeight="false" outlineLevel="0" collapsed="false"/>
    <row r="1041769" customFormat="false" ht="12.8" hidden="false" customHeight="false" outlineLevel="0" collapsed="false"/>
    <row r="1041770" customFormat="false" ht="12.8" hidden="false" customHeight="false" outlineLevel="0" collapsed="false"/>
    <row r="1041771" customFormat="false" ht="12.8" hidden="false" customHeight="false" outlineLevel="0" collapsed="false"/>
    <row r="1041772" customFormat="false" ht="12.8" hidden="false" customHeight="false" outlineLevel="0" collapsed="false"/>
    <row r="1041773" customFormat="false" ht="12.8" hidden="false" customHeight="false" outlineLevel="0" collapsed="false"/>
    <row r="1041774" customFormat="false" ht="12.8" hidden="false" customHeight="false" outlineLevel="0" collapsed="false"/>
    <row r="1041775" customFormat="false" ht="12.8" hidden="false" customHeight="false" outlineLevel="0" collapsed="false"/>
    <row r="1041776" customFormat="false" ht="12.8" hidden="false" customHeight="false" outlineLevel="0" collapsed="false"/>
    <row r="1041777" customFormat="false" ht="12.8" hidden="false" customHeight="false" outlineLevel="0" collapsed="false"/>
    <row r="1041778" customFormat="false" ht="12.8" hidden="false" customHeight="false" outlineLevel="0" collapsed="false"/>
    <row r="1041779" customFormat="false" ht="12.8" hidden="false" customHeight="false" outlineLevel="0" collapsed="false"/>
    <row r="1041780" customFormat="false" ht="12.8" hidden="false" customHeight="false" outlineLevel="0" collapsed="false"/>
    <row r="1041781" customFormat="false" ht="12.8" hidden="false" customHeight="false" outlineLevel="0" collapsed="false"/>
    <row r="1041782" customFormat="false" ht="12.8" hidden="false" customHeight="false" outlineLevel="0" collapsed="false"/>
    <row r="1041783" customFormat="false" ht="12.8" hidden="false" customHeight="false" outlineLevel="0" collapsed="false"/>
    <row r="1041784" customFormat="false" ht="12.8" hidden="false" customHeight="false" outlineLevel="0" collapsed="false"/>
    <row r="1041785" customFormat="false" ht="12.8" hidden="false" customHeight="false" outlineLevel="0" collapsed="false"/>
    <row r="1041786" customFormat="false" ht="12.8" hidden="false" customHeight="false" outlineLevel="0" collapsed="false"/>
    <row r="1041787" customFormat="false" ht="12.8" hidden="false" customHeight="false" outlineLevel="0" collapsed="false"/>
    <row r="1041788" customFormat="false" ht="12.8" hidden="false" customHeight="false" outlineLevel="0" collapsed="false"/>
    <row r="1041789" customFormat="false" ht="12.8" hidden="false" customHeight="false" outlineLevel="0" collapsed="false"/>
    <row r="1041790" customFormat="false" ht="12.8" hidden="false" customHeight="false" outlineLevel="0" collapsed="false"/>
    <row r="1041791" customFormat="false" ht="12.8" hidden="false" customHeight="false" outlineLevel="0" collapsed="false"/>
    <row r="1041792" customFormat="false" ht="12.8" hidden="false" customHeight="false" outlineLevel="0" collapsed="false"/>
    <row r="1041793" customFormat="false" ht="12.8" hidden="false" customHeight="false" outlineLevel="0" collapsed="false"/>
    <row r="1041794" customFormat="false" ht="12.8" hidden="false" customHeight="false" outlineLevel="0" collapsed="false"/>
    <row r="1041795" customFormat="false" ht="12.8" hidden="false" customHeight="false" outlineLevel="0" collapsed="false"/>
    <row r="1041796" customFormat="false" ht="12.8" hidden="false" customHeight="false" outlineLevel="0" collapsed="false"/>
    <row r="1041797" customFormat="false" ht="12.8" hidden="false" customHeight="false" outlineLevel="0" collapsed="false"/>
    <row r="1041798" customFormat="false" ht="12.8" hidden="false" customHeight="false" outlineLevel="0" collapsed="false"/>
    <row r="1041799" customFormat="false" ht="12.8" hidden="false" customHeight="false" outlineLevel="0" collapsed="false"/>
    <row r="1041800" customFormat="false" ht="12.8" hidden="false" customHeight="false" outlineLevel="0" collapsed="false"/>
    <row r="1041801" customFormat="false" ht="12.8" hidden="false" customHeight="false" outlineLevel="0" collapsed="false"/>
    <row r="1041802" customFormat="false" ht="12.8" hidden="false" customHeight="false" outlineLevel="0" collapsed="false"/>
    <row r="1041803" customFormat="false" ht="12.8" hidden="false" customHeight="false" outlineLevel="0" collapsed="false"/>
    <row r="1041804" customFormat="false" ht="12.8" hidden="false" customHeight="false" outlineLevel="0" collapsed="false"/>
    <row r="1041805" customFormat="false" ht="12.8" hidden="false" customHeight="false" outlineLevel="0" collapsed="false"/>
    <row r="1041806" customFormat="false" ht="12.8" hidden="false" customHeight="false" outlineLevel="0" collapsed="false"/>
    <row r="1041807" customFormat="false" ht="12.8" hidden="false" customHeight="false" outlineLevel="0" collapsed="false"/>
    <row r="1041808" customFormat="false" ht="12.8" hidden="false" customHeight="false" outlineLevel="0" collapsed="false"/>
    <row r="1041809" customFormat="false" ht="12.8" hidden="false" customHeight="false" outlineLevel="0" collapsed="false"/>
    <row r="1041810" customFormat="false" ht="12.8" hidden="false" customHeight="false" outlineLevel="0" collapsed="false"/>
    <row r="1041811" customFormat="false" ht="12.8" hidden="false" customHeight="false" outlineLevel="0" collapsed="false"/>
    <row r="1041812" customFormat="false" ht="12.8" hidden="false" customHeight="false" outlineLevel="0" collapsed="false"/>
    <row r="1041813" customFormat="false" ht="12.8" hidden="false" customHeight="false" outlineLevel="0" collapsed="false"/>
    <row r="1041814" customFormat="false" ht="12.8" hidden="false" customHeight="false" outlineLevel="0" collapsed="false"/>
    <row r="1041815" customFormat="false" ht="12.8" hidden="false" customHeight="false" outlineLevel="0" collapsed="false"/>
    <row r="1041816" customFormat="false" ht="12.8" hidden="false" customHeight="false" outlineLevel="0" collapsed="false"/>
    <row r="1041817" customFormat="false" ht="12.8" hidden="false" customHeight="false" outlineLevel="0" collapsed="false"/>
    <row r="1041818" customFormat="false" ht="12.8" hidden="false" customHeight="false" outlineLevel="0" collapsed="false"/>
    <row r="1041819" customFormat="false" ht="12.8" hidden="false" customHeight="false" outlineLevel="0" collapsed="false"/>
    <row r="1041820" customFormat="false" ht="12.8" hidden="false" customHeight="false" outlineLevel="0" collapsed="false"/>
    <row r="1041821" customFormat="false" ht="12.8" hidden="false" customHeight="false" outlineLevel="0" collapsed="false"/>
    <row r="1041822" customFormat="false" ht="12.8" hidden="false" customHeight="false" outlineLevel="0" collapsed="false"/>
    <row r="1041823" customFormat="false" ht="12.8" hidden="false" customHeight="false" outlineLevel="0" collapsed="false"/>
    <row r="1041824" customFormat="false" ht="12.8" hidden="false" customHeight="false" outlineLevel="0" collapsed="false"/>
    <row r="1041825" customFormat="false" ht="12.8" hidden="false" customHeight="false" outlineLevel="0" collapsed="false"/>
    <row r="1041826" customFormat="false" ht="12.8" hidden="false" customHeight="false" outlineLevel="0" collapsed="false"/>
    <row r="1041827" customFormat="false" ht="12.8" hidden="false" customHeight="false" outlineLevel="0" collapsed="false"/>
    <row r="1041828" customFormat="false" ht="12.8" hidden="false" customHeight="false" outlineLevel="0" collapsed="false"/>
    <row r="1041829" customFormat="false" ht="12.8" hidden="false" customHeight="false" outlineLevel="0" collapsed="false"/>
    <row r="1041830" customFormat="false" ht="12.8" hidden="false" customHeight="false" outlineLevel="0" collapsed="false"/>
    <row r="1041831" customFormat="false" ht="12.8" hidden="false" customHeight="false" outlineLevel="0" collapsed="false"/>
    <row r="1041832" customFormat="false" ht="12.8" hidden="false" customHeight="false" outlineLevel="0" collapsed="false"/>
    <row r="1041833" customFormat="false" ht="12.8" hidden="false" customHeight="false" outlineLevel="0" collapsed="false"/>
    <row r="1041834" customFormat="false" ht="12.8" hidden="false" customHeight="false" outlineLevel="0" collapsed="false"/>
    <row r="1041835" customFormat="false" ht="12.8" hidden="false" customHeight="false" outlineLevel="0" collapsed="false"/>
    <row r="1041836" customFormat="false" ht="12.8" hidden="false" customHeight="false" outlineLevel="0" collapsed="false"/>
    <row r="1041837" customFormat="false" ht="12.8" hidden="false" customHeight="false" outlineLevel="0" collapsed="false"/>
    <row r="1041838" customFormat="false" ht="12.8" hidden="false" customHeight="false" outlineLevel="0" collapsed="false"/>
    <row r="1041839" customFormat="false" ht="12.8" hidden="false" customHeight="false" outlineLevel="0" collapsed="false"/>
    <row r="1041840" customFormat="false" ht="12.8" hidden="false" customHeight="false" outlineLevel="0" collapsed="false"/>
    <row r="1041841" customFormat="false" ht="12.8" hidden="false" customHeight="false" outlineLevel="0" collapsed="false"/>
    <row r="1041842" customFormat="false" ht="12.8" hidden="false" customHeight="false" outlineLevel="0" collapsed="false"/>
    <row r="1041843" customFormat="false" ht="12.8" hidden="false" customHeight="false" outlineLevel="0" collapsed="false"/>
    <row r="1041844" customFormat="false" ht="12.8" hidden="false" customHeight="false" outlineLevel="0" collapsed="false"/>
    <row r="1041845" customFormat="false" ht="12.8" hidden="false" customHeight="false" outlineLevel="0" collapsed="false"/>
    <row r="1041846" customFormat="false" ht="12.8" hidden="false" customHeight="false" outlineLevel="0" collapsed="false"/>
    <row r="1041847" customFormat="false" ht="12.8" hidden="false" customHeight="false" outlineLevel="0" collapsed="false"/>
    <row r="1041848" customFormat="false" ht="12.8" hidden="false" customHeight="false" outlineLevel="0" collapsed="false"/>
    <row r="1041849" customFormat="false" ht="12.8" hidden="false" customHeight="false" outlineLevel="0" collapsed="false"/>
    <row r="1041850" customFormat="false" ht="12.8" hidden="false" customHeight="false" outlineLevel="0" collapsed="false"/>
    <row r="1041851" customFormat="false" ht="12.8" hidden="false" customHeight="false" outlineLevel="0" collapsed="false"/>
    <row r="1041852" customFormat="false" ht="12.8" hidden="false" customHeight="false" outlineLevel="0" collapsed="false"/>
    <row r="1041853" customFormat="false" ht="12.8" hidden="false" customHeight="false" outlineLevel="0" collapsed="false"/>
    <row r="1041854" customFormat="false" ht="12.8" hidden="false" customHeight="false" outlineLevel="0" collapsed="false"/>
    <row r="1041855" customFormat="false" ht="12.8" hidden="false" customHeight="false" outlineLevel="0" collapsed="false"/>
    <row r="1041856" customFormat="false" ht="12.8" hidden="false" customHeight="false" outlineLevel="0" collapsed="false"/>
    <row r="1041857" customFormat="false" ht="12.8" hidden="false" customHeight="false" outlineLevel="0" collapsed="false"/>
    <row r="1041858" customFormat="false" ht="12.8" hidden="false" customHeight="false" outlineLevel="0" collapsed="false"/>
    <row r="1041859" customFormat="false" ht="12.8" hidden="false" customHeight="false" outlineLevel="0" collapsed="false"/>
    <row r="1041860" customFormat="false" ht="12.8" hidden="false" customHeight="false" outlineLevel="0" collapsed="false"/>
    <row r="1041861" customFormat="false" ht="12.8" hidden="false" customHeight="false" outlineLevel="0" collapsed="false"/>
    <row r="1041862" customFormat="false" ht="12.8" hidden="false" customHeight="false" outlineLevel="0" collapsed="false"/>
    <row r="1041863" customFormat="false" ht="12.8" hidden="false" customHeight="false" outlineLevel="0" collapsed="false"/>
    <row r="1041864" customFormat="false" ht="12.8" hidden="false" customHeight="false" outlineLevel="0" collapsed="false"/>
    <row r="1041865" customFormat="false" ht="12.8" hidden="false" customHeight="false" outlineLevel="0" collapsed="false"/>
    <row r="1041866" customFormat="false" ht="12.8" hidden="false" customHeight="false" outlineLevel="0" collapsed="false"/>
    <row r="1041867" customFormat="false" ht="12.8" hidden="false" customHeight="false" outlineLevel="0" collapsed="false"/>
    <row r="1041868" customFormat="false" ht="12.8" hidden="false" customHeight="false" outlineLevel="0" collapsed="false"/>
    <row r="1041869" customFormat="false" ht="12.8" hidden="false" customHeight="false" outlineLevel="0" collapsed="false"/>
    <row r="1041870" customFormat="false" ht="12.8" hidden="false" customHeight="false" outlineLevel="0" collapsed="false"/>
    <row r="1041871" customFormat="false" ht="12.8" hidden="false" customHeight="false" outlineLevel="0" collapsed="false"/>
    <row r="1041872" customFormat="false" ht="12.8" hidden="false" customHeight="false" outlineLevel="0" collapsed="false"/>
    <row r="1041873" customFormat="false" ht="12.8" hidden="false" customHeight="false" outlineLevel="0" collapsed="false"/>
    <row r="1041874" customFormat="false" ht="12.8" hidden="false" customHeight="false" outlineLevel="0" collapsed="false"/>
    <row r="1041875" customFormat="false" ht="12.8" hidden="false" customHeight="false" outlineLevel="0" collapsed="false"/>
    <row r="1041876" customFormat="false" ht="12.8" hidden="false" customHeight="false" outlineLevel="0" collapsed="false"/>
    <row r="1041877" customFormat="false" ht="12.8" hidden="false" customHeight="false" outlineLevel="0" collapsed="false"/>
    <row r="1041878" customFormat="false" ht="12.8" hidden="false" customHeight="false" outlineLevel="0" collapsed="false"/>
    <row r="1041879" customFormat="false" ht="12.8" hidden="false" customHeight="false" outlineLevel="0" collapsed="false"/>
    <row r="1041880" customFormat="false" ht="12.8" hidden="false" customHeight="false" outlineLevel="0" collapsed="false"/>
    <row r="1041881" customFormat="false" ht="12.8" hidden="false" customHeight="false" outlineLevel="0" collapsed="false"/>
    <row r="1041882" customFormat="false" ht="12.8" hidden="false" customHeight="false" outlineLevel="0" collapsed="false"/>
    <row r="1041883" customFormat="false" ht="12.8" hidden="false" customHeight="false" outlineLevel="0" collapsed="false"/>
    <row r="1041884" customFormat="false" ht="12.8" hidden="false" customHeight="false" outlineLevel="0" collapsed="false"/>
    <row r="1041885" customFormat="false" ht="12.8" hidden="false" customHeight="false" outlineLevel="0" collapsed="false"/>
    <row r="1041886" customFormat="false" ht="12.8" hidden="false" customHeight="false" outlineLevel="0" collapsed="false"/>
    <row r="1041887" customFormat="false" ht="12.8" hidden="false" customHeight="false" outlineLevel="0" collapsed="false"/>
    <row r="1041888" customFormat="false" ht="12.8" hidden="false" customHeight="false" outlineLevel="0" collapsed="false"/>
    <row r="1041889" customFormat="false" ht="12.8" hidden="false" customHeight="false" outlineLevel="0" collapsed="false"/>
    <row r="1041890" customFormat="false" ht="12.8" hidden="false" customHeight="false" outlineLevel="0" collapsed="false"/>
    <row r="1041891" customFormat="false" ht="12.8" hidden="false" customHeight="false" outlineLevel="0" collapsed="false"/>
    <row r="1041892" customFormat="false" ht="12.8" hidden="false" customHeight="false" outlineLevel="0" collapsed="false"/>
    <row r="1041893" customFormat="false" ht="12.8" hidden="false" customHeight="false" outlineLevel="0" collapsed="false"/>
    <row r="1041894" customFormat="false" ht="12.8" hidden="false" customHeight="false" outlineLevel="0" collapsed="false"/>
    <row r="1041895" customFormat="false" ht="12.8" hidden="false" customHeight="false" outlineLevel="0" collapsed="false"/>
    <row r="1041896" customFormat="false" ht="12.8" hidden="false" customHeight="false" outlineLevel="0" collapsed="false"/>
    <row r="1041897" customFormat="false" ht="12.8" hidden="false" customHeight="false" outlineLevel="0" collapsed="false"/>
    <row r="1041898" customFormat="false" ht="12.8" hidden="false" customHeight="false" outlineLevel="0" collapsed="false"/>
    <row r="1041899" customFormat="false" ht="12.8" hidden="false" customHeight="false" outlineLevel="0" collapsed="false"/>
    <row r="1041900" customFormat="false" ht="12.8" hidden="false" customHeight="false" outlineLevel="0" collapsed="false"/>
    <row r="1041901" customFormat="false" ht="12.8" hidden="false" customHeight="false" outlineLevel="0" collapsed="false"/>
    <row r="1041902" customFormat="false" ht="12.8" hidden="false" customHeight="false" outlineLevel="0" collapsed="false"/>
    <row r="1041903" customFormat="false" ht="12.8" hidden="false" customHeight="false" outlineLevel="0" collapsed="false"/>
    <row r="1041904" customFormat="false" ht="12.8" hidden="false" customHeight="false" outlineLevel="0" collapsed="false"/>
    <row r="1041905" customFormat="false" ht="12.8" hidden="false" customHeight="false" outlineLevel="0" collapsed="false"/>
    <row r="1041906" customFormat="false" ht="12.8" hidden="false" customHeight="false" outlineLevel="0" collapsed="false"/>
    <row r="1041907" customFormat="false" ht="12.8" hidden="false" customHeight="false" outlineLevel="0" collapsed="false"/>
    <row r="1041908" customFormat="false" ht="12.8" hidden="false" customHeight="false" outlineLevel="0" collapsed="false"/>
    <row r="1041909" customFormat="false" ht="12.8" hidden="false" customHeight="false" outlineLevel="0" collapsed="false"/>
    <row r="1041910" customFormat="false" ht="12.8" hidden="false" customHeight="false" outlineLevel="0" collapsed="false"/>
    <row r="1041911" customFormat="false" ht="12.8" hidden="false" customHeight="false" outlineLevel="0" collapsed="false"/>
    <row r="1041912" customFormat="false" ht="12.8" hidden="false" customHeight="false" outlineLevel="0" collapsed="false"/>
    <row r="1041913" customFormat="false" ht="12.8" hidden="false" customHeight="false" outlineLevel="0" collapsed="false"/>
    <row r="1041914" customFormat="false" ht="12.8" hidden="false" customHeight="false" outlineLevel="0" collapsed="false"/>
    <row r="1041915" customFormat="false" ht="12.8" hidden="false" customHeight="false" outlineLevel="0" collapsed="false"/>
    <row r="1041916" customFormat="false" ht="12.8" hidden="false" customHeight="false" outlineLevel="0" collapsed="false"/>
    <row r="1041917" customFormat="false" ht="12.8" hidden="false" customHeight="false" outlineLevel="0" collapsed="false"/>
    <row r="1041918" customFormat="false" ht="12.8" hidden="false" customHeight="false" outlineLevel="0" collapsed="false"/>
    <row r="1041919" customFormat="false" ht="12.8" hidden="false" customHeight="false" outlineLevel="0" collapsed="false"/>
    <row r="1041920" customFormat="false" ht="12.8" hidden="false" customHeight="false" outlineLevel="0" collapsed="false"/>
    <row r="1041921" customFormat="false" ht="12.8" hidden="false" customHeight="false" outlineLevel="0" collapsed="false"/>
    <row r="1041922" customFormat="false" ht="12.8" hidden="false" customHeight="false" outlineLevel="0" collapsed="false"/>
    <row r="1041923" customFormat="false" ht="12.8" hidden="false" customHeight="false" outlineLevel="0" collapsed="false"/>
    <row r="1041924" customFormat="false" ht="12.8" hidden="false" customHeight="false" outlineLevel="0" collapsed="false"/>
    <row r="1041925" customFormat="false" ht="12.8" hidden="false" customHeight="false" outlineLevel="0" collapsed="false"/>
    <row r="1041926" customFormat="false" ht="12.8" hidden="false" customHeight="false" outlineLevel="0" collapsed="false"/>
    <row r="1041927" customFormat="false" ht="12.8" hidden="false" customHeight="false" outlineLevel="0" collapsed="false"/>
    <row r="1041928" customFormat="false" ht="12.8" hidden="false" customHeight="false" outlineLevel="0" collapsed="false"/>
    <row r="1041929" customFormat="false" ht="12.8" hidden="false" customHeight="false" outlineLevel="0" collapsed="false"/>
    <row r="1041930" customFormat="false" ht="12.8" hidden="false" customHeight="false" outlineLevel="0" collapsed="false"/>
    <row r="1041931" customFormat="false" ht="12.8" hidden="false" customHeight="false" outlineLevel="0" collapsed="false"/>
    <row r="1041932" customFormat="false" ht="12.8" hidden="false" customHeight="false" outlineLevel="0" collapsed="false"/>
    <row r="1041933" customFormat="false" ht="12.8" hidden="false" customHeight="false" outlineLevel="0" collapsed="false"/>
    <row r="1041934" customFormat="false" ht="12.8" hidden="false" customHeight="false" outlineLevel="0" collapsed="false"/>
    <row r="1041935" customFormat="false" ht="12.8" hidden="false" customHeight="false" outlineLevel="0" collapsed="false"/>
    <row r="1041936" customFormat="false" ht="12.8" hidden="false" customHeight="false" outlineLevel="0" collapsed="false"/>
    <row r="1041937" customFormat="false" ht="12.8" hidden="false" customHeight="false" outlineLevel="0" collapsed="false"/>
    <row r="1041938" customFormat="false" ht="12.8" hidden="false" customHeight="false" outlineLevel="0" collapsed="false"/>
    <row r="1041939" customFormat="false" ht="12.8" hidden="false" customHeight="false" outlineLevel="0" collapsed="false"/>
    <row r="1041940" customFormat="false" ht="12.8" hidden="false" customHeight="false" outlineLevel="0" collapsed="false"/>
    <row r="1041941" customFormat="false" ht="12.8" hidden="false" customHeight="false" outlineLevel="0" collapsed="false"/>
    <row r="1041942" customFormat="false" ht="12.8" hidden="false" customHeight="false" outlineLevel="0" collapsed="false"/>
    <row r="1041943" customFormat="false" ht="12.8" hidden="false" customHeight="false" outlineLevel="0" collapsed="false"/>
    <row r="1041944" customFormat="false" ht="12.8" hidden="false" customHeight="false" outlineLevel="0" collapsed="false"/>
    <row r="1041945" customFormat="false" ht="12.8" hidden="false" customHeight="false" outlineLevel="0" collapsed="false"/>
    <row r="1041946" customFormat="false" ht="12.8" hidden="false" customHeight="false" outlineLevel="0" collapsed="false"/>
    <row r="1041947" customFormat="false" ht="12.8" hidden="false" customHeight="false" outlineLevel="0" collapsed="false"/>
    <row r="1041948" customFormat="false" ht="12.8" hidden="false" customHeight="false" outlineLevel="0" collapsed="false"/>
    <row r="1041949" customFormat="false" ht="12.8" hidden="false" customHeight="false" outlineLevel="0" collapsed="false"/>
    <row r="1041950" customFormat="false" ht="12.8" hidden="false" customHeight="false" outlineLevel="0" collapsed="false"/>
    <row r="1041951" customFormat="false" ht="12.8" hidden="false" customHeight="false" outlineLevel="0" collapsed="false"/>
    <row r="1041952" customFormat="false" ht="12.8" hidden="false" customHeight="false" outlineLevel="0" collapsed="false"/>
    <row r="1041953" customFormat="false" ht="12.8" hidden="false" customHeight="false" outlineLevel="0" collapsed="false"/>
    <row r="1041954" customFormat="false" ht="12.8" hidden="false" customHeight="false" outlineLevel="0" collapsed="false"/>
    <row r="1041955" customFormat="false" ht="12.8" hidden="false" customHeight="false" outlineLevel="0" collapsed="false"/>
    <row r="1041956" customFormat="false" ht="12.8" hidden="false" customHeight="false" outlineLevel="0" collapsed="false"/>
    <row r="1041957" customFormat="false" ht="12.8" hidden="false" customHeight="false" outlineLevel="0" collapsed="false"/>
    <row r="1041958" customFormat="false" ht="12.8" hidden="false" customHeight="false" outlineLevel="0" collapsed="false"/>
    <row r="1041959" customFormat="false" ht="12.8" hidden="false" customHeight="false" outlineLevel="0" collapsed="false"/>
    <row r="1041960" customFormat="false" ht="12.8" hidden="false" customHeight="false" outlineLevel="0" collapsed="false"/>
    <row r="1041961" customFormat="false" ht="12.8" hidden="false" customHeight="false" outlineLevel="0" collapsed="false"/>
    <row r="1041962" customFormat="false" ht="12.8" hidden="false" customHeight="false" outlineLevel="0" collapsed="false"/>
    <row r="1041963" customFormat="false" ht="12.8" hidden="false" customHeight="false" outlineLevel="0" collapsed="false"/>
    <row r="1041964" customFormat="false" ht="12.8" hidden="false" customHeight="false" outlineLevel="0" collapsed="false"/>
    <row r="1041965" customFormat="false" ht="12.8" hidden="false" customHeight="false" outlineLevel="0" collapsed="false"/>
    <row r="1041966" customFormat="false" ht="12.8" hidden="false" customHeight="false" outlineLevel="0" collapsed="false"/>
    <row r="1041967" customFormat="false" ht="12.8" hidden="false" customHeight="false" outlineLevel="0" collapsed="false"/>
    <row r="1041968" customFormat="false" ht="12.8" hidden="false" customHeight="false" outlineLevel="0" collapsed="false"/>
    <row r="1041969" customFormat="false" ht="12.8" hidden="false" customHeight="false" outlineLevel="0" collapsed="false"/>
    <row r="1041970" customFormat="false" ht="12.8" hidden="false" customHeight="false" outlineLevel="0" collapsed="false"/>
    <row r="1041971" customFormat="false" ht="12.8" hidden="false" customHeight="false" outlineLevel="0" collapsed="false"/>
    <row r="1041972" customFormat="false" ht="12.8" hidden="false" customHeight="false" outlineLevel="0" collapsed="false"/>
    <row r="1041973" customFormat="false" ht="12.8" hidden="false" customHeight="false" outlineLevel="0" collapsed="false"/>
    <row r="1041974" customFormat="false" ht="12.8" hidden="false" customHeight="false" outlineLevel="0" collapsed="false"/>
    <row r="1041975" customFormat="false" ht="12.8" hidden="false" customHeight="false" outlineLevel="0" collapsed="false"/>
    <row r="1041976" customFormat="false" ht="12.8" hidden="false" customHeight="false" outlineLevel="0" collapsed="false"/>
    <row r="1041977" customFormat="false" ht="12.8" hidden="false" customHeight="false" outlineLevel="0" collapsed="false"/>
    <row r="1041978" customFormat="false" ht="12.8" hidden="false" customHeight="false" outlineLevel="0" collapsed="false"/>
    <row r="1041979" customFormat="false" ht="12.8" hidden="false" customHeight="false" outlineLevel="0" collapsed="false"/>
    <row r="1041980" customFormat="false" ht="12.8" hidden="false" customHeight="false" outlineLevel="0" collapsed="false"/>
    <row r="1041981" customFormat="false" ht="12.8" hidden="false" customHeight="false" outlineLevel="0" collapsed="false"/>
    <row r="1041982" customFormat="false" ht="12.8" hidden="false" customHeight="false" outlineLevel="0" collapsed="false"/>
    <row r="1041983" customFormat="false" ht="12.8" hidden="false" customHeight="false" outlineLevel="0" collapsed="false"/>
    <row r="1041984" customFormat="false" ht="12.8" hidden="false" customHeight="false" outlineLevel="0" collapsed="false"/>
    <row r="1041985" customFormat="false" ht="12.8" hidden="false" customHeight="false" outlineLevel="0" collapsed="false"/>
    <row r="1041986" customFormat="false" ht="12.8" hidden="false" customHeight="false" outlineLevel="0" collapsed="false"/>
    <row r="1041987" customFormat="false" ht="12.8" hidden="false" customHeight="false" outlineLevel="0" collapsed="false"/>
    <row r="1041988" customFormat="false" ht="12.8" hidden="false" customHeight="false" outlineLevel="0" collapsed="false"/>
    <row r="1041989" customFormat="false" ht="12.8" hidden="false" customHeight="false" outlineLevel="0" collapsed="false"/>
    <row r="1041990" customFormat="false" ht="12.8" hidden="false" customHeight="false" outlineLevel="0" collapsed="false"/>
    <row r="1041991" customFormat="false" ht="12.8" hidden="false" customHeight="false" outlineLevel="0" collapsed="false"/>
    <row r="1041992" customFormat="false" ht="12.8" hidden="false" customHeight="false" outlineLevel="0" collapsed="false"/>
    <row r="1041993" customFormat="false" ht="12.8" hidden="false" customHeight="false" outlineLevel="0" collapsed="false"/>
    <row r="1041994" customFormat="false" ht="12.8" hidden="false" customHeight="false" outlineLevel="0" collapsed="false"/>
    <row r="1041995" customFormat="false" ht="12.8" hidden="false" customHeight="false" outlineLevel="0" collapsed="false"/>
    <row r="1041996" customFormat="false" ht="12.8" hidden="false" customHeight="false" outlineLevel="0" collapsed="false"/>
    <row r="1041997" customFormat="false" ht="12.8" hidden="false" customHeight="false" outlineLevel="0" collapsed="false"/>
    <row r="1041998" customFormat="false" ht="12.8" hidden="false" customHeight="false" outlineLevel="0" collapsed="false"/>
    <row r="1041999" customFormat="false" ht="12.8" hidden="false" customHeight="false" outlineLevel="0" collapsed="false"/>
    <row r="1042000" customFormat="false" ht="12.8" hidden="false" customHeight="false" outlineLevel="0" collapsed="false"/>
    <row r="1042001" customFormat="false" ht="12.8" hidden="false" customHeight="false" outlineLevel="0" collapsed="false"/>
    <row r="1042002" customFormat="false" ht="12.8" hidden="false" customHeight="false" outlineLevel="0" collapsed="false"/>
    <row r="1042003" customFormat="false" ht="12.8" hidden="false" customHeight="false" outlineLevel="0" collapsed="false"/>
    <row r="1042004" customFormat="false" ht="12.8" hidden="false" customHeight="false" outlineLevel="0" collapsed="false"/>
    <row r="1042005" customFormat="false" ht="12.8" hidden="false" customHeight="false" outlineLevel="0" collapsed="false"/>
    <row r="1042006" customFormat="false" ht="12.8" hidden="false" customHeight="false" outlineLevel="0" collapsed="false"/>
    <row r="1042007" customFormat="false" ht="12.8" hidden="false" customHeight="false" outlineLevel="0" collapsed="false"/>
    <row r="1042008" customFormat="false" ht="12.8" hidden="false" customHeight="false" outlineLevel="0" collapsed="false"/>
    <row r="1042009" customFormat="false" ht="12.8" hidden="false" customHeight="false" outlineLevel="0" collapsed="false"/>
    <row r="1042010" customFormat="false" ht="12.8" hidden="false" customHeight="false" outlineLevel="0" collapsed="false"/>
    <row r="1042011" customFormat="false" ht="12.8" hidden="false" customHeight="false" outlineLevel="0" collapsed="false"/>
    <row r="1042012" customFormat="false" ht="12.8" hidden="false" customHeight="false" outlineLevel="0" collapsed="false"/>
    <row r="1042013" customFormat="false" ht="12.8" hidden="false" customHeight="false" outlineLevel="0" collapsed="false"/>
    <row r="1042014" customFormat="false" ht="12.8" hidden="false" customHeight="false" outlineLevel="0" collapsed="false"/>
    <row r="1042015" customFormat="false" ht="12.8" hidden="false" customHeight="false" outlineLevel="0" collapsed="false"/>
    <row r="1042016" customFormat="false" ht="12.8" hidden="false" customHeight="false" outlineLevel="0" collapsed="false"/>
    <row r="1042017" customFormat="false" ht="12.8" hidden="false" customHeight="false" outlineLevel="0" collapsed="false"/>
    <row r="1042018" customFormat="false" ht="12.8" hidden="false" customHeight="false" outlineLevel="0" collapsed="false"/>
    <row r="1042019" customFormat="false" ht="12.8" hidden="false" customHeight="false" outlineLevel="0" collapsed="false"/>
    <row r="1042020" customFormat="false" ht="12.8" hidden="false" customHeight="false" outlineLevel="0" collapsed="false"/>
    <row r="1042021" customFormat="false" ht="12.8" hidden="false" customHeight="false" outlineLevel="0" collapsed="false"/>
    <row r="1042022" customFormat="false" ht="12.8" hidden="false" customHeight="false" outlineLevel="0" collapsed="false"/>
    <row r="1042023" customFormat="false" ht="12.8" hidden="false" customHeight="false" outlineLevel="0" collapsed="false"/>
    <row r="1042024" customFormat="false" ht="12.8" hidden="false" customHeight="false" outlineLevel="0" collapsed="false"/>
    <row r="1042025" customFormat="false" ht="12.8" hidden="false" customHeight="false" outlineLevel="0" collapsed="false"/>
    <row r="1042026" customFormat="false" ht="12.8" hidden="false" customHeight="false" outlineLevel="0" collapsed="false"/>
    <row r="1042027" customFormat="false" ht="12.8" hidden="false" customHeight="false" outlineLevel="0" collapsed="false"/>
    <row r="1042028" customFormat="false" ht="12.8" hidden="false" customHeight="false" outlineLevel="0" collapsed="false"/>
    <row r="1042029" customFormat="false" ht="12.8" hidden="false" customHeight="false" outlineLevel="0" collapsed="false"/>
    <row r="1042030" customFormat="false" ht="12.8" hidden="false" customHeight="false" outlineLevel="0" collapsed="false"/>
    <row r="1042031" customFormat="false" ht="12.8" hidden="false" customHeight="false" outlineLevel="0" collapsed="false"/>
    <row r="1042032" customFormat="false" ht="12.8" hidden="false" customHeight="false" outlineLevel="0" collapsed="false"/>
    <row r="1042033" customFormat="false" ht="12.8" hidden="false" customHeight="false" outlineLevel="0" collapsed="false"/>
    <row r="1042034" customFormat="false" ht="12.8" hidden="false" customHeight="false" outlineLevel="0" collapsed="false"/>
    <row r="1042035" customFormat="false" ht="12.8" hidden="false" customHeight="false" outlineLevel="0" collapsed="false"/>
    <row r="1042036" customFormat="false" ht="12.8" hidden="false" customHeight="false" outlineLevel="0" collapsed="false"/>
    <row r="1042037" customFormat="false" ht="12.8" hidden="false" customHeight="false" outlineLevel="0" collapsed="false"/>
    <row r="1042038" customFormat="false" ht="12.8" hidden="false" customHeight="false" outlineLevel="0" collapsed="false"/>
    <row r="1042039" customFormat="false" ht="12.8" hidden="false" customHeight="false" outlineLevel="0" collapsed="false"/>
    <row r="1042040" customFormat="false" ht="12.8" hidden="false" customHeight="false" outlineLevel="0" collapsed="false"/>
    <row r="1042041" customFormat="false" ht="12.8" hidden="false" customHeight="false" outlineLevel="0" collapsed="false"/>
    <row r="1042042" customFormat="false" ht="12.8" hidden="false" customHeight="false" outlineLevel="0" collapsed="false"/>
    <row r="1042043" customFormat="false" ht="12.8" hidden="false" customHeight="false" outlineLevel="0" collapsed="false"/>
    <row r="1042044" customFormat="false" ht="12.8" hidden="false" customHeight="false" outlineLevel="0" collapsed="false"/>
    <row r="1042045" customFormat="false" ht="12.8" hidden="false" customHeight="false" outlineLevel="0" collapsed="false"/>
    <row r="1042046" customFormat="false" ht="12.8" hidden="false" customHeight="false" outlineLevel="0" collapsed="false"/>
    <row r="1042047" customFormat="false" ht="12.8" hidden="false" customHeight="false" outlineLevel="0" collapsed="false"/>
    <row r="1042048" customFormat="false" ht="12.8" hidden="false" customHeight="false" outlineLevel="0" collapsed="false"/>
    <row r="1042049" customFormat="false" ht="12.8" hidden="false" customHeight="false" outlineLevel="0" collapsed="false"/>
    <row r="1042050" customFormat="false" ht="12.8" hidden="false" customHeight="false" outlineLevel="0" collapsed="false"/>
    <row r="1042051" customFormat="false" ht="12.8" hidden="false" customHeight="false" outlineLevel="0" collapsed="false"/>
    <row r="1042052" customFormat="false" ht="12.8" hidden="false" customHeight="false" outlineLevel="0" collapsed="false"/>
    <row r="1042053" customFormat="false" ht="12.8" hidden="false" customHeight="false" outlineLevel="0" collapsed="false"/>
    <row r="1042054" customFormat="false" ht="12.8" hidden="false" customHeight="false" outlineLevel="0" collapsed="false"/>
    <row r="1042055" customFormat="false" ht="12.8" hidden="false" customHeight="false" outlineLevel="0" collapsed="false"/>
    <row r="1042056" customFormat="false" ht="12.8" hidden="false" customHeight="false" outlineLevel="0" collapsed="false"/>
    <row r="1042057" customFormat="false" ht="12.8" hidden="false" customHeight="false" outlineLevel="0" collapsed="false"/>
    <row r="1042058" customFormat="false" ht="12.8" hidden="false" customHeight="false" outlineLevel="0" collapsed="false"/>
    <row r="1042059" customFormat="false" ht="12.8" hidden="false" customHeight="false" outlineLevel="0" collapsed="false"/>
    <row r="1042060" customFormat="false" ht="12.8" hidden="false" customHeight="false" outlineLevel="0" collapsed="false"/>
    <row r="1042061" customFormat="false" ht="12.8" hidden="false" customHeight="false" outlineLevel="0" collapsed="false"/>
    <row r="1042062" customFormat="false" ht="12.8" hidden="false" customHeight="false" outlineLevel="0" collapsed="false"/>
    <row r="1042063" customFormat="false" ht="12.8" hidden="false" customHeight="false" outlineLevel="0" collapsed="false"/>
    <row r="1042064" customFormat="false" ht="12.8" hidden="false" customHeight="false" outlineLevel="0" collapsed="false"/>
    <row r="1042065" customFormat="false" ht="12.8" hidden="false" customHeight="false" outlineLevel="0" collapsed="false"/>
    <row r="1042066" customFormat="false" ht="12.8" hidden="false" customHeight="false" outlineLevel="0" collapsed="false"/>
    <row r="1042067" customFormat="false" ht="12.8" hidden="false" customHeight="false" outlineLevel="0" collapsed="false"/>
    <row r="1042068" customFormat="false" ht="12.8" hidden="false" customHeight="false" outlineLevel="0" collapsed="false"/>
    <row r="1042069" customFormat="false" ht="12.8" hidden="false" customHeight="false" outlineLevel="0" collapsed="false"/>
    <row r="1042070" customFormat="false" ht="12.8" hidden="false" customHeight="false" outlineLevel="0" collapsed="false"/>
    <row r="1042071" customFormat="false" ht="12.8" hidden="false" customHeight="false" outlineLevel="0" collapsed="false"/>
    <row r="1042072" customFormat="false" ht="12.8" hidden="false" customHeight="false" outlineLevel="0" collapsed="false"/>
    <row r="1042073" customFormat="false" ht="12.8" hidden="false" customHeight="false" outlineLevel="0" collapsed="false"/>
    <row r="1042074" customFormat="false" ht="12.8" hidden="false" customHeight="false" outlineLevel="0" collapsed="false"/>
    <row r="1042075" customFormat="false" ht="12.8" hidden="false" customHeight="false" outlineLevel="0" collapsed="false"/>
    <row r="1042076" customFormat="false" ht="12.8" hidden="false" customHeight="false" outlineLevel="0" collapsed="false"/>
    <row r="1042077" customFormat="false" ht="12.8" hidden="false" customHeight="false" outlineLevel="0" collapsed="false"/>
    <row r="1042078" customFormat="false" ht="12.8" hidden="false" customHeight="false" outlineLevel="0" collapsed="false"/>
    <row r="1042079" customFormat="false" ht="12.8" hidden="false" customHeight="false" outlineLevel="0" collapsed="false"/>
    <row r="1042080" customFormat="false" ht="12.8" hidden="false" customHeight="false" outlineLevel="0" collapsed="false"/>
    <row r="1042081" customFormat="false" ht="12.8" hidden="false" customHeight="false" outlineLevel="0" collapsed="false"/>
    <row r="1042082" customFormat="false" ht="12.8" hidden="false" customHeight="false" outlineLevel="0" collapsed="false"/>
    <row r="1042083" customFormat="false" ht="12.8" hidden="false" customHeight="false" outlineLevel="0" collapsed="false"/>
    <row r="1042084" customFormat="false" ht="12.8" hidden="false" customHeight="false" outlineLevel="0" collapsed="false"/>
    <row r="1042085" customFormat="false" ht="12.8" hidden="false" customHeight="false" outlineLevel="0" collapsed="false"/>
    <row r="1042086" customFormat="false" ht="12.8" hidden="false" customHeight="false" outlineLevel="0" collapsed="false"/>
    <row r="1042087" customFormat="false" ht="12.8" hidden="false" customHeight="false" outlineLevel="0" collapsed="false"/>
    <row r="1042088" customFormat="false" ht="12.8" hidden="false" customHeight="false" outlineLevel="0" collapsed="false"/>
    <row r="1042089" customFormat="false" ht="12.8" hidden="false" customHeight="false" outlineLevel="0" collapsed="false"/>
    <row r="1042090" customFormat="false" ht="12.8" hidden="false" customHeight="false" outlineLevel="0" collapsed="false"/>
    <row r="1042091" customFormat="false" ht="12.8" hidden="false" customHeight="false" outlineLevel="0" collapsed="false"/>
    <row r="1042092" customFormat="false" ht="12.8" hidden="false" customHeight="false" outlineLevel="0" collapsed="false"/>
    <row r="1042093" customFormat="false" ht="12.8" hidden="false" customHeight="false" outlineLevel="0" collapsed="false"/>
    <row r="1042094" customFormat="false" ht="12.8" hidden="false" customHeight="false" outlineLevel="0" collapsed="false"/>
    <row r="1042095" customFormat="false" ht="12.8" hidden="false" customHeight="false" outlineLevel="0" collapsed="false"/>
    <row r="1042096" customFormat="false" ht="12.8" hidden="false" customHeight="false" outlineLevel="0" collapsed="false"/>
    <row r="1042097" customFormat="false" ht="12.8" hidden="false" customHeight="false" outlineLevel="0" collapsed="false"/>
    <row r="1042098" customFormat="false" ht="12.8" hidden="false" customHeight="false" outlineLevel="0" collapsed="false"/>
    <row r="1042099" customFormat="false" ht="12.8" hidden="false" customHeight="false" outlineLevel="0" collapsed="false"/>
    <row r="1042100" customFormat="false" ht="12.8" hidden="false" customHeight="false" outlineLevel="0" collapsed="false"/>
    <row r="1042101" customFormat="false" ht="12.8" hidden="false" customHeight="false" outlineLevel="0" collapsed="false"/>
    <row r="1042102" customFormat="false" ht="12.8" hidden="false" customHeight="false" outlineLevel="0" collapsed="false"/>
    <row r="1042103" customFormat="false" ht="12.8" hidden="false" customHeight="false" outlineLevel="0" collapsed="false"/>
    <row r="1042104" customFormat="false" ht="12.8" hidden="false" customHeight="false" outlineLevel="0" collapsed="false"/>
    <row r="1042105" customFormat="false" ht="12.8" hidden="false" customHeight="false" outlineLevel="0" collapsed="false"/>
    <row r="1042106" customFormat="false" ht="12.8" hidden="false" customHeight="false" outlineLevel="0" collapsed="false"/>
    <row r="1042107" customFormat="false" ht="12.8" hidden="false" customHeight="false" outlineLevel="0" collapsed="false"/>
    <row r="1042108" customFormat="false" ht="12.8" hidden="false" customHeight="false" outlineLevel="0" collapsed="false"/>
    <row r="1042109" customFormat="false" ht="12.8" hidden="false" customHeight="false" outlineLevel="0" collapsed="false"/>
    <row r="1042110" customFormat="false" ht="12.8" hidden="false" customHeight="false" outlineLevel="0" collapsed="false"/>
    <row r="1042111" customFormat="false" ht="12.8" hidden="false" customHeight="false" outlineLevel="0" collapsed="false"/>
    <row r="1042112" customFormat="false" ht="12.8" hidden="false" customHeight="false" outlineLevel="0" collapsed="false"/>
    <row r="1042113" customFormat="false" ht="12.8" hidden="false" customHeight="false" outlineLevel="0" collapsed="false"/>
    <row r="1042114" customFormat="false" ht="12.8" hidden="false" customHeight="false" outlineLevel="0" collapsed="false"/>
    <row r="1042115" customFormat="false" ht="12.8" hidden="false" customHeight="false" outlineLevel="0" collapsed="false"/>
    <row r="1042116" customFormat="false" ht="12.8" hidden="false" customHeight="false" outlineLevel="0" collapsed="false"/>
    <row r="1042117" customFormat="false" ht="12.8" hidden="false" customHeight="false" outlineLevel="0" collapsed="false"/>
    <row r="1042118" customFormat="false" ht="12.8" hidden="false" customHeight="false" outlineLevel="0" collapsed="false"/>
    <row r="1042119" customFormat="false" ht="12.8" hidden="false" customHeight="false" outlineLevel="0" collapsed="false"/>
    <row r="1042120" customFormat="false" ht="12.8" hidden="false" customHeight="false" outlineLevel="0" collapsed="false"/>
    <row r="1042121" customFormat="false" ht="12.8" hidden="false" customHeight="false" outlineLevel="0" collapsed="false"/>
    <row r="1042122" customFormat="false" ht="12.8" hidden="false" customHeight="false" outlineLevel="0" collapsed="false"/>
    <row r="1042123" customFormat="false" ht="12.8" hidden="false" customHeight="false" outlineLevel="0" collapsed="false"/>
    <row r="1042124" customFormat="false" ht="12.8" hidden="false" customHeight="false" outlineLevel="0" collapsed="false"/>
    <row r="1042125" customFormat="false" ht="12.8" hidden="false" customHeight="false" outlineLevel="0" collapsed="false"/>
    <row r="1042126" customFormat="false" ht="12.8" hidden="false" customHeight="false" outlineLevel="0" collapsed="false"/>
    <row r="1042127" customFormat="false" ht="12.8" hidden="false" customHeight="false" outlineLevel="0" collapsed="false"/>
    <row r="1042128" customFormat="false" ht="12.8" hidden="false" customHeight="false" outlineLevel="0" collapsed="false"/>
    <row r="1042129" customFormat="false" ht="12.8" hidden="false" customHeight="false" outlineLevel="0" collapsed="false"/>
    <row r="1042130" customFormat="false" ht="12.8" hidden="false" customHeight="false" outlineLevel="0" collapsed="false"/>
    <row r="1042131" customFormat="false" ht="12.8" hidden="false" customHeight="false" outlineLevel="0" collapsed="false"/>
    <row r="1042132" customFormat="false" ht="12.8" hidden="false" customHeight="false" outlineLevel="0" collapsed="false"/>
    <row r="1042133" customFormat="false" ht="12.8" hidden="false" customHeight="false" outlineLevel="0" collapsed="false"/>
    <row r="1042134" customFormat="false" ht="12.8" hidden="false" customHeight="false" outlineLevel="0" collapsed="false"/>
    <row r="1042135" customFormat="false" ht="12.8" hidden="false" customHeight="false" outlineLevel="0" collapsed="false"/>
    <row r="1042136" customFormat="false" ht="12.8" hidden="false" customHeight="false" outlineLevel="0" collapsed="false"/>
    <row r="1042137" customFormat="false" ht="12.8" hidden="false" customHeight="false" outlineLevel="0" collapsed="false"/>
    <row r="1042138" customFormat="false" ht="12.8" hidden="false" customHeight="false" outlineLevel="0" collapsed="false"/>
    <row r="1042139" customFormat="false" ht="12.8" hidden="false" customHeight="false" outlineLevel="0" collapsed="false"/>
    <row r="1042140" customFormat="false" ht="12.8" hidden="false" customHeight="false" outlineLevel="0" collapsed="false"/>
    <row r="1042141" customFormat="false" ht="12.8" hidden="false" customHeight="false" outlineLevel="0" collapsed="false"/>
    <row r="1042142" customFormat="false" ht="12.8" hidden="false" customHeight="false" outlineLevel="0" collapsed="false"/>
    <row r="1042143" customFormat="false" ht="12.8" hidden="false" customHeight="false" outlineLevel="0" collapsed="false"/>
    <row r="1042144" customFormat="false" ht="12.8" hidden="false" customHeight="false" outlineLevel="0" collapsed="false"/>
    <row r="1042145" customFormat="false" ht="12.8" hidden="false" customHeight="false" outlineLevel="0" collapsed="false"/>
    <row r="1042146" customFormat="false" ht="12.8" hidden="false" customHeight="false" outlineLevel="0" collapsed="false"/>
    <row r="1042147" customFormat="false" ht="12.8" hidden="false" customHeight="false" outlineLevel="0" collapsed="false"/>
    <row r="1042148" customFormat="false" ht="12.8" hidden="false" customHeight="false" outlineLevel="0" collapsed="false"/>
    <row r="1042149" customFormat="false" ht="12.8" hidden="false" customHeight="false" outlineLevel="0" collapsed="false"/>
    <row r="1042150" customFormat="false" ht="12.8" hidden="false" customHeight="false" outlineLevel="0" collapsed="false"/>
    <row r="1042151" customFormat="false" ht="12.8" hidden="false" customHeight="false" outlineLevel="0" collapsed="false"/>
    <row r="1042152" customFormat="false" ht="12.8" hidden="false" customHeight="false" outlineLevel="0" collapsed="false"/>
    <row r="1042153" customFormat="false" ht="12.8" hidden="false" customHeight="false" outlineLevel="0" collapsed="false"/>
    <row r="1042154" customFormat="false" ht="12.8" hidden="false" customHeight="false" outlineLevel="0" collapsed="false"/>
    <row r="1042155" customFormat="false" ht="12.8" hidden="false" customHeight="false" outlineLevel="0" collapsed="false"/>
    <row r="1042156" customFormat="false" ht="12.8" hidden="false" customHeight="false" outlineLevel="0" collapsed="false"/>
    <row r="1042157" customFormat="false" ht="12.8" hidden="false" customHeight="false" outlineLevel="0" collapsed="false"/>
    <row r="1042158" customFormat="false" ht="12.8" hidden="false" customHeight="false" outlineLevel="0" collapsed="false"/>
    <row r="1042159" customFormat="false" ht="12.8" hidden="false" customHeight="false" outlineLevel="0" collapsed="false"/>
    <row r="1042160" customFormat="false" ht="12.8" hidden="false" customHeight="false" outlineLevel="0" collapsed="false"/>
    <row r="1042161" customFormat="false" ht="12.8" hidden="false" customHeight="false" outlineLevel="0" collapsed="false"/>
    <row r="1042162" customFormat="false" ht="12.8" hidden="false" customHeight="false" outlineLevel="0" collapsed="false"/>
    <row r="1042163" customFormat="false" ht="12.8" hidden="false" customHeight="false" outlineLevel="0" collapsed="false"/>
    <row r="1042164" customFormat="false" ht="12.8" hidden="false" customHeight="false" outlineLevel="0" collapsed="false"/>
    <row r="1042165" customFormat="false" ht="12.8" hidden="false" customHeight="false" outlineLevel="0" collapsed="false"/>
    <row r="1042166" customFormat="false" ht="12.8" hidden="false" customHeight="false" outlineLevel="0" collapsed="false"/>
    <row r="1042167" customFormat="false" ht="12.8" hidden="false" customHeight="false" outlineLevel="0" collapsed="false"/>
    <row r="1042168" customFormat="false" ht="12.8" hidden="false" customHeight="false" outlineLevel="0" collapsed="false"/>
    <row r="1042169" customFormat="false" ht="12.8" hidden="false" customHeight="false" outlineLevel="0" collapsed="false"/>
    <row r="1042170" customFormat="false" ht="12.8" hidden="false" customHeight="false" outlineLevel="0" collapsed="false"/>
    <row r="1042171" customFormat="false" ht="12.8" hidden="false" customHeight="false" outlineLevel="0" collapsed="false"/>
    <row r="1042172" customFormat="false" ht="12.8" hidden="false" customHeight="false" outlineLevel="0" collapsed="false"/>
    <row r="1042173" customFormat="false" ht="12.8" hidden="false" customHeight="false" outlineLevel="0" collapsed="false"/>
    <row r="1042174" customFormat="false" ht="12.8" hidden="false" customHeight="false" outlineLevel="0" collapsed="false"/>
    <row r="1042175" customFormat="false" ht="12.8" hidden="false" customHeight="false" outlineLevel="0" collapsed="false"/>
    <row r="1042176" customFormat="false" ht="12.8" hidden="false" customHeight="false" outlineLevel="0" collapsed="false"/>
    <row r="1042177" customFormat="false" ht="12.8" hidden="false" customHeight="false" outlineLevel="0" collapsed="false"/>
    <row r="1042178" customFormat="false" ht="12.8" hidden="false" customHeight="false" outlineLevel="0" collapsed="false"/>
    <row r="1042179" customFormat="false" ht="12.8" hidden="false" customHeight="false" outlineLevel="0" collapsed="false"/>
    <row r="1042180" customFormat="false" ht="12.8" hidden="false" customHeight="false" outlineLevel="0" collapsed="false"/>
    <row r="1042181" customFormat="false" ht="12.8" hidden="false" customHeight="false" outlineLevel="0" collapsed="false"/>
    <row r="1042182" customFormat="false" ht="12.8" hidden="false" customHeight="false" outlineLevel="0" collapsed="false"/>
    <row r="1042183" customFormat="false" ht="12.8" hidden="false" customHeight="false" outlineLevel="0" collapsed="false"/>
    <row r="1042184" customFormat="false" ht="12.8" hidden="false" customHeight="false" outlineLevel="0" collapsed="false"/>
    <row r="1042185" customFormat="false" ht="12.8" hidden="false" customHeight="false" outlineLevel="0" collapsed="false"/>
    <row r="1042186" customFormat="false" ht="12.8" hidden="false" customHeight="false" outlineLevel="0" collapsed="false"/>
    <row r="1042187" customFormat="false" ht="12.8" hidden="false" customHeight="false" outlineLevel="0" collapsed="false"/>
    <row r="1042188" customFormat="false" ht="12.8" hidden="false" customHeight="false" outlineLevel="0" collapsed="false"/>
    <row r="1042189" customFormat="false" ht="12.8" hidden="false" customHeight="false" outlineLevel="0" collapsed="false"/>
    <row r="1042190" customFormat="false" ht="12.8" hidden="false" customHeight="false" outlineLevel="0" collapsed="false"/>
    <row r="1042191" customFormat="false" ht="12.8" hidden="false" customHeight="false" outlineLevel="0" collapsed="false"/>
    <row r="1042192" customFormat="false" ht="12.8" hidden="false" customHeight="false" outlineLevel="0" collapsed="false"/>
    <row r="1042193" customFormat="false" ht="12.8" hidden="false" customHeight="false" outlineLevel="0" collapsed="false"/>
    <row r="1042194" customFormat="false" ht="12.8" hidden="false" customHeight="false" outlineLevel="0" collapsed="false"/>
    <row r="1042195" customFormat="false" ht="12.8" hidden="false" customHeight="false" outlineLevel="0" collapsed="false"/>
    <row r="1042196" customFormat="false" ht="12.8" hidden="false" customHeight="false" outlineLevel="0" collapsed="false"/>
    <row r="1042197" customFormat="false" ht="12.8" hidden="false" customHeight="false" outlineLevel="0" collapsed="false"/>
    <row r="1042198" customFormat="false" ht="12.8" hidden="false" customHeight="false" outlineLevel="0" collapsed="false"/>
    <row r="1042199" customFormat="false" ht="12.8" hidden="false" customHeight="false" outlineLevel="0" collapsed="false"/>
    <row r="1042200" customFormat="false" ht="12.8" hidden="false" customHeight="false" outlineLevel="0" collapsed="false"/>
    <row r="1042201" customFormat="false" ht="12.8" hidden="false" customHeight="false" outlineLevel="0" collapsed="false"/>
    <row r="1042202" customFormat="false" ht="12.8" hidden="false" customHeight="false" outlineLevel="0" collapsed="false"/>
    <row r="1042203" customFormat="false" ht="12.8" hidden="false" customHeight="false" outlineLevel="0" collapsed="false"/>
    <row r="1042204" customFormat="false" ht="12.8" hidden="false" customHeight="false" outlineLevel="0" collapsed="false"/>
    <row r="1042205" customFormat="false" ht="12.8" hidden="false" customHeight="false" outlineLevel="0" collapsed="false"/>
    <row r="1042206" customFormat="false" ht="12.8" hidden="false" customHeight="false" outlineLevel="0" collapsed="false"/>
    <row r="1042207" customFormat="false" ht="12.8" hidden="false" customHeight="false" outlineLevel="0" collapsed="false"/>
    <row r="1042208" customFormat="false" ht="12.8" hidden="false" customHeight="false" outlineLevel="0" collapsed="false"/>
    <row r="1042209" customFormat="false" ht="12.8" hidden="false" customHeight="false" outlineLevel="0" collapsed="false"/>
    <row r="1042210" customFormat="false" ht="12.8" hidden="false" customHeight="false" outlineLevel="0" collapsed="false"/>
    <row r="1042211" customFormat="false" ht="12.8" hidden="false" customHeight="false" outlineLevel="0" collapsed="false"/>
    <row r="1042212" customFormat="false" ht="12.8" hidden="false" customHeight="false" outlineLevel="0" collapsed="false"/>
    <row r="1042213" customFormat="false" ht="12.8" hidden="false" customHeight="false" outlineLevel="0" collapsed="false"/>
    <row r="1042214" customFormat="false" ht="12.8" hidden="false" customHeight="false" outlineLevel="0" collapsed="false"/>
    <row r="1042215" customFormat="false" ht="12.8" hidden="false" customHeight="false" outlineLevel="0" collapsed="false"/>
    <row r="1042216" customFormat="false" ht="12.8" hidden="false" customHeight="false" outlineLevel="0" collapsed="false"/>
    <row r="1042217" customFormat="false" ht="12.8" hidden="false" customHeight="false" outlineLevel="0" collapsed="false"/>
    <row r="1042218" customFormat="false" ht="12.8" hidden="false" customHeight="false" outlineLevel="0" collapsed="false"/>
    <row r="1042219" customFormat="false" ht="12.8" hidden="false" customHeight="false" outlineLevel="0" collapsed="false"/>
    <row r="1042220" customFormat="false" ht="12.8" hidden="false" customHeight="false" outlineLevel="0" collapsed="false"/>
    <row r="1042221" customFormat="false" ht="12.8" hidden="false" customHeight="false" outlineLevel="0" collapsed="false"/>
    <row r="1042222" customFormat="false" ht="12.8" hidden="false" customHeight="false" outlineLevel="0" collapsed="false"/>
    <row r="1042223" customFormat="false" ht="12.8" hidden="false" customHeight="false" outlineLevel="0" collapsed="false"/>
    <row r="1042224" customFormat="false" ht="12.8" hidden="false" customHeight="false" outlineLevel="0" collapsed="false"/>
    <row r="1042225" customFormat="false" ht="12.8" hidden="false" customHeight="false" outlineLevel="0" collapsed="false"/>
    <row r="1042226" customFormat="false" ht="12.8" hidden="false" customHeight="false" outlineLevel="0" collapsed="false"/>
    <row r="1042227" customFormat="false" ht="12.8" hidden="false" customHeight="false" outlineLevel="0" collapsed="false"/>
    <row r="1042228" customFormat="false" ht="12.8" hidden="false" customHeight="false" outlineLevel="0" collapsed="false"/>
    <row r="1042229" customFormat="false" ht="12.8" hidden="false" customHeight="false" outlineLevel="0" collapsed="false"/>
    <row r="1042230" customFormat="false" ht="12.8" hidden="false" customHeight="false" outlineLevel="0" collapsed="false"/>
    <row r="1042231" customFormat="false" ht="12.8" hidden="false" customHeight="false" outlineLevel="0" collapsed="false"/>
    <row r="1042232" customFormat="false" ht="12.8" hidden="false" customHeight="false" outlineLevel="0" collapsed="false"/>
    <row r="1042233" customFormat="false" ht="12.8" hidden="false" customHeight="false" outlineLevel="0" collapsed="false"/>
    <row r="1042234" customFormat="false" ht="12.8" hidden="false" customHeight="false" outlineLevel="0" collapsed="false"/>
    <row r="1042235" customFormat="false" ht="12.8" hidden="false" customHeight="false" outlineLevel="0" collapsed="false"/>
    <row r="1042236" customFormat="false" ht="12.8" hidden="false" customHeight="false" outlineLevel="0" collapsed="false"/>
    <row r="1042237" customFormat="false" ht="12.8" hidden="false" customHeight="false" outlineLevel="0" collapsed="false"/>
    <row r="1042238" customFormat="false" ht="12.8" hidden="false" customHeight="false" outlineLevel="0" collapsed="false"/>
    <row r="1042239" customFormat="false" ht="12.8" hidden="false" customHeight="false" outlineLevel="0" collapsed="false"/>
    <row r="1042240" customFormat="false" ht="12.8" hidden="false" customHeight="false" outlineLevel="0" collapsed="false"/>
    <row r="1042241" customFormat="false" ht="12.8" hidden="false" customHeight="false" outlineLevel="0" collapsed="false"/>
    <row r="1042242" customFormat="false" ht="12.8" hidden="false" customHeight="false" outlineLevel="0" collapsed="false"/>
    <row r="1042243" customFormat="false" ht="12.8" hidden="false" customHeight="false" outlineLevel="0" collapsed="false"/>
    <row r="1042244" customFormat="false" ht="12.8" hidden="false" customHeight="false" outlineLevel="0" collapsed="false"/>
    <row r="1042245" customFormat="false" ht="12.8" hidden="false" customHeight="false" outlineLevel="0" collapsed="false"/>
    <row r="1042246" customFormat="false" ht="12.8" hidden="false" customHeight="false" outlineLevel="0" collapsed="false"/>
    <row r="1042247" customFormat="false" ht="12.8" hidden="false" customHeight="false" outlineLevel="0" collapsed="false"/>
    <row r="1042248" customFormat="false" ht="12.8" hidden="false" customHeight="false" outlineLevel="0" collapsed="false"/>
    <row r="1042249" customFormat="false" ht="12.8" hidden="false" customHeight="false" outlineLevel="0" collapsed="false"/>
    <row r="1042250" customFormat="false" ht="12.8" hidden="false" customHeight="false" outlineLevel="0" collapsed="false"/>
    <row r="1042251" customFormat="false" ht="12.8" hidden="false" customHeight="false" outlineLevel="0" collapsed="false"/>
    <row r="1042252" customFormat="false" ht="12.8" hidden="false" customHeight="false" outlineLevel="0" collapsed="false"/>
    <row r="1042253" customFormat="false" ht="12.8" hidden="false" customHeight="false" outlineLevel="0" collapsed="false"/>
    <row r="1042254" customFormat="false" ht="12.8" hidden="false" customHeight="false" outlineLevel="0" collapsed="false"/>
    <row r="1042255" customFormat="false" ht="12.8" hidden="false" customHeight="false" outlineLevel="0" collapsed="false"/>
    <row r="1042256" customFormat="false" ht="12.8" hidden="false" customHeight="false" outlineLevel="0" collapsed="false"/>
    <row r="1042257" customFormat="false" ht="12.8" hidden="false" customHeight="false" outlineLevel="0" collapsed="false"/>
    <row r="1042258" customFormat="false" ht="12.8" hidden="false" customHeight="false" outlineLevel="0" collapsed="false"/>
    <row r="1042259" customFormat="false" ht="12.8" hidden="false" customHeight="false" outlineLevel="0" collapsed="false"/>
    <row r="1042260" customFormat="false" ht="12.8" hidden="false" customHeight="false" outlineLevel="0" collapsed="false"/>
    <row r="1042261" customFormat="false" ht="12.8" hidden="false" customHeight="false" outlineLevel="0" collapsed="false"/>
    <row r="1042262" customFormat="false" ht="12.8" hidden="false" customHeight="false" outlineLevel="0" collapsed="false"/>
    <row r="1042263" customFormat="false" ht="12.8" hidden="false" customHeight="false" outlineLevel="0" collapsed="false"/>
    <row r="1042264" customFormat="false" ht="12.8" hidden="false" customHeight="false" outlineLevel="0" collapsed="false"/>
    <row r="1042265" customFormat="false" ht="12.8" hidden="false" customHeight="false" outlineLevel="0" collapsed="false"/>
    <row r="1042266" customFormat="false" ht="12.8" hidden="false" customHeight="false" outlineLevel="0" collapsed="false"/>
    <row r="1042267" customFormat="false" ht="12.8" hidden="false" customHeight="false" outlineLevel="0" collapsed="false"/>
    <row r="1042268" customFormat="false" ht="12.8" hidden="false" customHeight="false" outlineLevel="0" collapsed="false"/>
    <row r="1042269" customFormat="false" ht="12.8" hidden="false" customHeight="false" outlineLevel="0" collapsed="false"/>
    <row r="1042270" customFormat="false" ht="12.8" hidden="false" customHeight="false" outlineLevel="0" collapsed="false"/>
    <row r="1042271" customFormat="false" ht="12.8" hidden="false" customHeight="false" outlineLevel="0" collapsed="false"/>
    <row r="1042272" customFormat="false" ht="12.8" hidden="false" customHeight="false" outlineLevel="0" collapsed="false"/>
    <row r="1042273" customFormat="false" ht="12.8" hidden="false" customHeight="false" outlineLevel="0" collapsed="false"/>
    <row r="1042274" customFormat="false" ht="12.8" hidden="false" customHeight="false" outlineLevel="0" collapsed="false"/>
    <row r="1042275" customFormat="false" ht="12.8" hidden="false" customHeight="false" outlineLevel="0" collapsed="false"/>
    <row r="1042276" customFormat="false" ht="12.8" hidden="false" customHeight="false" outlineLevel="0" collapsed="false"/>
    <row r="1042277" customFormat="false" ht="12.8" hidden="false" customHeight="false" outlineLevel="0" collapsed="false"/>
    <row r="1042278" customFormat="false" ht="12.8" hidden="false" customHeight="false" outlineLevel="0" collapsed="false"/>
    <row r="1042279" customFormat="false" ht="12.8" hidden="false" customHeight="false" outlineLevel="0" collapsed="false"/>
    <row r="1042280" customFormat="false" ht="12.8" hidden="false" customHeight="false" outlineLevel="0" collapsed="false"/>
    <row r="1042281" customFormat="false" ht="12.8" hidden="false" customHeight="false" outlineLevel="0" collapsed="false"/>
    <row r="1042282" customFormat="false" ht="12.8" hidden="false" customHeight="false" outlineLevel="0" collapsed="false"/>
    <row r="1042283" customFormat="false" ht="12.8" hidden="false" customHeight="false" outlineLevel="0" collapsed="false"/>
    <row r="1042284" customFormat="false" ht="12.8" hidden="false" customHeight="false" outlineLevel="0" collapsed="false"/>
    <row r="1042285" customFormat="false" ht="12.8" hidden="false" customHeight="false" outlineLevel="0" collapsed="false"/>
    <row r="1042286" customFormat="false" ht="12.8" hidden="false" customHeight="false" outlineLevel="0" collapsed="false"/>
    <row r="1042287" customFormat="false" ht="12.8" hidden="false" customHeight="false" outlineLevel="0" collapsed="false"/>
    <row r="1042288" customFormat="false" ht="12.8" hidden="false" customHeight="false" outlineLevel="0" collapsed="false"/>
    <row r="1042289" customFormat="false" ht="12.8" hidden="false" customHeight="false" outlineLevel="0" collapsed="false"/>
    <row r="1042290" customFormat="false" ht="12.8" hidden="false" customHeight="false" outlineLevel="0" collapsed="false"/>
    <row r="1042291" customFormat="false" ht="12.8" hidden="false" customHeight="false" outlineLevel="0" collapsed="false"/>
    <row r="1042292" customFormat="false" ht="12.8" hidden="false" customHeight="false" outlineLevel="0" collapsed="false"/>
    <row r="1042293" customFormat="false" ht="12.8" hidden="false" customHeight="false" outlineLevel="0" collapsed="false"/>
    <row r="1042294" customFormat="false" ht="12.8" hidden="false" customHeight="false" outlineLevel="0" collapsed="false"/>
    <row r="1042295" customFormat="false" ht="12.8" hidden="false" customHeight="false" outlineLevel="0" collapsed="false"/>
    <row r="1042296" customFormat="false" ht="12.8" hidden="false" customHeight="false" outlineLevel="0" collapsed="false"/>
    <row r="1042297" customFormat="false" ht="12.8" hidden="false" customHeight="false" outlineLevel="0" collapsed="false"/>
    <row r="1042298" customFormat="false" ht="12.8" hidden="false" customHeight="false" outlineLevel="0" collapsed="false"/>
    <row r="1042299" customFormat="false" ht="12.8" hidden="false" customHeight="false" outlineLevel="0" collapsed="false"/>
    <row r="1042300" customFormat="false" ht="12.8" hidden="false" customHeight="false" outlineLevel="0" collapsed="false"/>
    <row r="1042301" customFormat="false" ht="12.8" hidden="false" customHeight="false" outlineLevel="0" collapsed="false"/>
    <row r="1042302" customFormat="false" ht="12.8" hidden="false" customHeight="false" outlineLevel="0" collapsed="false"/>
    <row r="1042303" customFormat="false" ht="12.8" hidden="false" customHeight="false" outlineLevel="0" collapsed="false"/>
    <row r="1042304" customFormat="false" ht="12.8" hidden="false" customHeight="false" outlineLevel="0" collapsed="false"/>
    <row r="1042305" customFormat="false" ht="12.8" hidden="false" customHeight="false" outlineLevel="0" collapsed="false"/>
    <row r="1042306" customFormat="false" ht="12.8" hidden="false" customHeight="false" outlineLevel="0" collapsed="false"/>
    <row r="1042307" customFormat="false" ht="12.8" hidden="false" customHeight="false" outlineLevel="0" collapsed="false"/>
    <row r="1042308" customFormat="false" ht="12.8" hidden="false" customHeight="false" outlineLevel="0" collapsed="false"/>
    <row r="1042309" customFormat="false" ht="12.8" hidden="false" customHeight="false" outlineLevel="0" collapsed="false"/>
    <row r="1042310" customFormat="false" ht="12.8" hidden="false" customHeight="false" outlineLevel="0" collapsed="false"/>
    <row r="1042311" customFormat="false" ht="12.8" hidden="false" customHeight="false" outlineLevel="0" collapsed="false"/>
    <row r="1042312" customFormat="false" ht="12.8" hidden="false" customHeight="false" outlineLevel="0" collapsed="false"/>
    <row r="1042313" customFormat="false" ht="12.8" hidden="false" customHeight="false" outlineLevel="0" collapsed="false"/>
    <row r="1042314" customFormat="false" ht="12.8" hidden="false" customHeight="false" outlineLevel="0" collapsed="false"/>
    <row r="1042315" customFormat="false" ht="12.8" hidden="false" customHeight="false" outlineLevel="0" collapsed="false"/>
    <row r="1042316" customFormat="false" ht="12.8" hidden="false" customHeight="false" outlineLevel="0" collapsed="false"/>
    <row r="1042317" customFormat="false" ht="12.8" hidden="false" customHeight="false" outlineLevel="0" collapsed="false"/>
    <row r="1042318" customFormat="false" ht="12.8" hidden="false" customHeight="false" outlineLevel="0" collapsed="false"/>
    <row r="1042319" customFormat="false" ht="12.8" hidden="false" customHeight="false" outlineLevel="0" collapsed="false"/>
    <row r="1042320" customFormat="false" ht="12.8" hidden="false" customHeight="false" outlineLevel="0" collapsed="false"/>
    <row r="1042321" customFormat="false" ht="12.8" hidden="false" customHeight="false" outlineLevel="0" collapsed="false"/>
    <row r="1042322" customFormat="false" ht="12.8" hidden="false" customHeight="false" outlineLevel="0" collapsed="false"/>
    <row r="1042323" customFormat="false" ht="12.8" hidden="false" customHeight="false" outlineLevel="0" collapsed="false"/>
    <row r="1042324" customFormat="false" ht="12.8" hidden="false" customHeight="false" outlineLevel="0" collapsed="false"/>
    <row r="1042325" customFormat="false" ht="12.8" hidden="false" customHeight="false" outlineLevel="0" collapsed="false"/>
    <row r="1042326" customFormat="false" ht="12.8" hidden="false" customHeight="false" outlineLevel="0" collapsed="false"/>
    <row r="1042327" customFormat="false" ht="12.8" hidden="false" customHeight="false" outlineLevel="0" collapsed="false"/>
    <row r="1042328" customFormat="false" ht="12.8" hidden="false" customHeight="false" outlineLevel="0" collapsed="false"/>
    <row r="1042329" customFormat="false" ht="12.8" hidden="false" customHeight="false" outlineLevel="0" collapsed="false"/>
    <row r="1042330" customFormat="false" ht="12.8" hidden="false" customHeight="false" outlineLevel="0" collapsed="false"/>
    <row r="1042331" customFormat="false" ht="12.8" hidden="false" customHeight="false" outlineLevel="0" collapsed="false"/>
    <row r="1042332" customFormat="false" ht="12.8" hidden="false" customHeight="false" outlineLevel="0" collapsed="false"/>
    <row r="1042333" customFormat="false" ht="12.8" hidden="false" customHeight="false" outlineLevel="0" collapsed="false"/>
    <row r="1042334" customFormat="false" ht="12.8" hidden="false" customHeight="false" outlineLevel="0" collapsed="false"/>
    <row r="1042335" customFormat="false" ht="12.8" hidden="false" customHeight="false" outlineLevel="0" collapsed="false"/>
    <row r="1042336" customFormat="false" ht="12.8" hidden="false" customHeight="false" outlineLevel="0" collapsed="false"/>
    <row r="1042337" customFormat="false" ht="12.8" hidden="false" customHeight="false" outlineLevel="0" collapsed="false"/>
    <row r="1042338" customFormat="false" ht="12.8" hidden="false" customHeight="false" outlineLevel="0" collapsed="false"/>
    <row r="1042339" customFormat="false" ht="12.8" hidden="false" customHeight="false" outlineLevel="0" collapsed="false"/>
    <row r="1042340" customFormat="false" ht="12.8" hidden="false" customHeight="false" outlineLevel="0" collapsed="false"/>
    <row r="1042341" customFormat="false" ht="12.8" hidden="false" customHeight="false" outlineLevel="0" collapsed="false"/>
    <row r="1042342" customFormat="false" ht="12.8" hidden="false" customHeight="false" outlineLevel="0" collapsed="false"/>
    <row r="1042343" customFormat="false" ht="12.8" hidden="false" customHeight="false" outlineLevel="0" collapsed="false"/>
    <row r="1042344" customFormat="false" ht="12.8" hidden="false" customHeight="false" outlineLevel="0" collapsed="false"/>
    <row r="1042345" customFormat="false" ht="12.8" hidden="false" customHeight="false" outlineLevel="0" collapsed="false"/>
    <row r="1042346" customFormat="false" ht="12.8" hidden="false" customHeight="false" outlineLevel="0" collapsed="false"/>
    <row r="1042347" customFormat="false" ht="12.8" hidden="false" customHeight="false" outlineLevel="0" collapsed="false"/>
    <row r="1042348" customFormat="false" ht="12.8" hidden="false" customHeight="false" outlineLevel="0" collapsed="false"/>
    <row r="1042349" customFormat="false" ht="12.8" hidden="false" customHeight="false" outlineLevel="0" collapsed="false"/>
    <row r="1042350" customFormat="false" ht="12.8" hidden="false" customHeight="false" outlineLevel="0" collapsed="false"/>
    <row r="1042351" customFormat="false" ht="12.8" hidden="false" customHeight="false" outlineLevel="0" collapsed="false"/>
    <row r="1042352" customFormat="false" ht="12.8" hidden="false" customHeight="false" outlineLevel="0" collapsed="false"/>
    <row r="1042353" customFormat="false" ht="12.8" hidden="false" customHeight="false" outlineLevel="0" collapsed="false"/>
    <row r="1042354" customFormat="false" ht="12.8" hidden="false" customHeight="false" outlineLevel="0" collapsed="false"/>
    <row r="1042355" customFormat="false" ht="12.8" hidden="false" customHeight="false" outlineLevel="0" collapsed="false"/>
    <row r="1042356" customFormat="false" ht="12.8" hidden="false" customHeight="false" outlineLevel="0" collapsed="false"/>
    <row r="1042357" customFormat="false" ht="12.8" hidden="false" customHeight="false" outlineLevel="0" collapsed="false"/>
    <row r="1042358" customFormat="false" ht="12.8" hidden="false" customHeight="false" outlineLevel="0" collapsed="false"/>
    <row r="1042359" customFormat="false" ht="12.8" hidden="false" customHeight="false" outlineLevel="0" collapsed="false"/>
    <row r="1042360" customFormat="false" ht="12.8" hidden="false" customHeight="false" outlineLevel="0" collapsed="false"/>
    <row r="1042361" customFormat="false" ht="12.8" hidden="false" customHeight="false" outlineLevel="0" collapsed="false"/>
    <row r="1042362" customFormat="false" ht="12.8" hidden="false" customHeight="false" outlineLevel="0" collapsed="false"/>
    <row r="1042363" customFormat="false" ht="12.8" hidden="false" customHeight="false" outlineLevel="0" collapsed="false"/>
    <row r="1042364" customFormat="false" ht="12.8" hidden="false" customHeight="false" outlineLevel="0" collapsed="false"/>
    <row r="1042365" customFormat="false" ht="12.8" hidden="false" customHeight="false" outlineLevel="0" collapsed="false"/>
    <row r="1042366" customFormat="false" ht="12.8" hidden="false" customHeight="false" outlineLevel="0" collapsed="false"/>
    <row r="1042367" customFormat="false" ht="12.8" hidden="false" customHeight="false" outlineLevel="0" collapsed="false"/>
    <row r="1042368" customFormat="false" ht="12.8" hidden="false" customHeight="false" outlineLevel="0" collapsed="false"/>
    <row r="1042369" customFormat="false" ht="12.8" hidden="false" customHeight="false" outlineLevel="0" collapsed="false"/>
    <row r="1042370" customFormat="false" ht="12.8" hidden="false" customHeight="false" outlineLevel="0" collapsed="false"/>
    <row r="1042371" customFormat="false" ht="12.8" hidden="false" customHeight="false" outlineLevel="0" collapsed="false"/>
    <row r="1042372" customFormat="false" ht="12.8" hidden="false" customHeight="false" outlineLevel="0" collapsed="false"/>
    <row r="1042373" customFormat="false" ht="12.8" hidden="false" customHeight="false" outlineLevel="0" collapsed="false"/>
    <row r="1042374" customFormat="false" ht="12.8" hidden="false" customHeight="false" outlineLevel="0" collapsed="false"/>
    <row r="1042375" customFormat="false" ht="12.8" hidden="false" customHeight="false" outlineLevel="0" collapsed="false"/>
    <row r="1042376" customFormat="false" ht="12.8" hidden="false" customHeight="false" outlineLevel="0" collapsed="false"/>
    <row r="1042377" customFormat="false" ht="12.8" hidden="false" customHeight="false" outlineLevel="0" collapsed="false"/>
    <row r="1042378" customFormat="false" ht="12.8" hidden="false" customHeight="false" outlineLevel="0" collapsed="false"/>
    <row r="1042379" customFormat="false" ht="12.8" hidden="false" customHeight="false" outlineLevel="0" collapsed="false"/>
    <row r="1042380" customFormat="false" ht="12.8" hidden="false" customHeight="false" outlineLevel="0" collapsed="false"/>
    <row r="1042381" customFormat="false" ht="12.8" hidden="false" customHeight="false" outlineLevel="0" collapsed="false"/>
    <row r="1042382" customFormat="false" ht="12.8" hidden="false" customHeight="false" outlineLevel="0" collapsed="false"/>
    <row r="1042383" customFormat="false" ht="12.8" hidden="false" customHeight="false" outlineLevel="0" collapsed="false"/>
    <row r="1042384" customFormat="false" ht="12.8" hidden="false" customHeight="false" outlineLevel="0" collapsed="false"/>
    <row r="1042385" customFormat="false" ht="12.8" hidden="false" customHeight="false" outlineLevel="0" collapsed="false"/>
    <row r="1042386" customFormat="false" ht="12.8" hidden="false" customHeight="false" outlineLevel="0" collapsed="false"/>
    <row r="1042387" customFormat="false" ht="12.8" hidden="false" customHeight="false" outlineLevel="0" collapsed="false"/>
    <row r="1042388" customFormat="false" ht="12.8" hidden="false" customHeight="false" outlineLevel="0" collapsed="false"/>
    <row r="1042389" customFormat="false" ht="12.8" hidden="false" customHeight="false" outlineLevel="0" collapsed="false"/>
    <row r="1042390" customFormat="false" ht="12.8" hidden="false" customHeight="false" outlineLevel="0" collapsed="false"/>
    <row r="1042391" customFormat="false" ht="12.8" hidden="false" customHeight="false" outlineLevel="0" collapsed="false"/>
    <row r="1042392" customFormat="false" ht="12.8" hidden="false" customHeight="false" outlineLevel="0" collapsed="false"/>
    <row r="1042393" customFormat="false" ht="12.8" hidden="false" customHeight="false" outlineLevel="0" collapsed="false"/>
    <row r="1042394" customFormat="false" ht="12.8" hidden="false" customHeight="false" outlineLevel="0" collapsed="false"/>
    <row r="1042395" customFormat="false" ht="12.8" hidden="false" customHeight="false" outlineLevel="0" collapsed="false"/>
    <row r="1042396" customFormat="false" ht="12.8" hidden="false" customHeight="false" outlineLevel="0" collapsed="false"/>
    <row r="1042397" customFormat="false" ht="12.8" hidden="false" customHeight="false" outlineLevel="0" collapsed="false"/>
    <row r="1042398" customFormat="false" ht="12.8" hidden="false" customHeight="false" outlineLevel="0" collapsed="false"/>
    <row r="1042399" customFormat="false" ht="12.8" hidden="false" customHeight="false" outlineLevel="0" collapsed="false"/>
    <row r="1042400" customFormat="false" ht="12.8" hidden="false" customHeight="false" outlineLevel="0" collapsed="false"/>
    <row r="1042401" customFormat="false" ht="12.8" hidden="false" customHeight="false" outlineLevel="0" collapsed="false"/>
    <row r="1042402" customFormat="false" ht="12.8" hidden="false" customHeight="false" outlineLevel="0" collapsed="false"/>
    <row r="1042403" customFormat="false" ht="12.8" hidden="false" customHeight="false" outlineLevel="0" collapsed="false"/>
    <row r="1042404" customFormat="false" ht="12.8" hidden="false" customHeight="false" outlineLevel="0" collapsed="false"/>
    <row r="1042405" customFormat="false" ht="12.8" hidden="false" customHeight="false" outlineLevel="0" collapsed="false"/>
    <row r="1042406" customFormat="false" ht="12.8" hidden="false" customHeight="false" outlineLevel="0" collapsed="false"/>
    <row r="1042407" customFormat="false" ht="12.8" hidden="false" customHeight="false" outlineLevel="0" collapsed="false"/>
    <row r="1042408" customFormat="false" ht="12.8" hidden="false" customHeight="false" outlineLevel="0" collapsed="false"/>
    <row r="1042409" customFormat="false" ht="12.8" hidden="false" customHeight="false" outlineLevel="0" collapsed="false"/>
    <row r="1042410" customFormat="false" ht="12.8" hidden="false" customHeight="false" outlineLevel="0" collapsed="false"/>
    <row r="1042411" customFormat="false" ht="12.8" hidden="false" customHeight="false" outlineLevel="0" collapsed="false"/>
    <row r="1042412" customFormat="false" ht="12.8" hidden="false" customHeight="false" outlineLevel="0" collapsed="false"/>
    <row r="1042413" customFormat="false" ht="12.8" hidden="false" customHeight="false" outlineLevel="0" collapsed="false"/>
    <row r="1042414" customFormat="false" ht="12.8" hidden="false" customHeight="false" outlineLevel="0" collapsed="false"/>
    <row r="1042415" customFormat="false" ht="12.8" hidden="false" customHeight="false" outlineLevel="0" collapsed="false"/>
    <row r="1042416" customFormat="false" ht="12.8" hidden="false" customHeight="false" outlineLevel="0" collapsed="false"/>
    <row r="1042417" customFormat="false" ht="12.8" hidden="false" customHeight="false" outlineLevel="0" collapsed="false"/>
    <row r="1042418" customFormat="false" ht="12.8" hidden="false" customHeight="false" outlineLevel="0" collapsed="false"/>
    <row r="1042419" customFormat="false" ht="12.8" hidden="false" customHeight="false" outlineLevel="0" collapsed="false"/>
    <row r="1042420" customFormat="false" ht="12.8" hidden="false" customHeight="false" outlineLevel="0" collapsed="false"/>
    <row r="1042421" customFormat="false" ht="12.8" hidden="false" customHeight="false" outlineLevel="0" collapsed="false"/>
    <row r="1042422" customFormat="false" ht="12.8" hidden="false" customHeight="false" outlineLevel="0" collapsed="false"/>
    <row r="1042423" customFormat="false" ht="12.8" hidden="false" customHeight="false" outlineLevel="0" collapsed="false"/>
    <row r="1042424" customFormat="false" ht="12.8" hidden="false" customHeight="false" outlineLevel="0" collapsed="false"/>
    <row r="1042425" customFormat="false" ht="12.8" hidden="false" customHeight="false" outlineLevel="0" collapsed="false"/>
    <row r="1042426" customFormat="false" ht="12.8" hidden="false" customHeight="false" outlineLevel="0" collapsed="false"/>
    <row r="1042427" customFormat="false" ht="12.8" hidden="false" customHeight="false" outlineLevel="0" collapsed="false"/>
    <row r="1042428" customFormat="false" ht="12.8" hidden="false" customHeight="false" outlineLevel="0" collapsed="false"/>
    <row r="1042429" customFormat="false" ht="12.8" hidden="false" customHeight="false" outlineLevel="0" collapsed="false"/>
    <row r="1042430" customFormat="false" ht="12.8" hidden="false" customHeight="false" outlineLevel="0" collapsed="false"/>
    <row r="1042431" customFormat="false" ht="12.8" hidden="false" customHeight="false" outlineLevel="0" collapsed="false"/>
    <row r="1042432" customFormat="false" ht="12.8" hidden="false" customHeight="false" outlineLevel="0" collapsed="false"/>
    <row r="1042433" customFormat="false" ht="12.8" hidden="false" customHeight="false" outlineLevel="0" collapsed="false"/>
    <row r="1042434" customFormat="false" ht="12.8" hidden="false" customHeight="false" outlineLevel="0" collapsed="false"/>
    <row r="1042435" customFormat="false" ht="12.8" hidden="false" customHeight="false" outlineLevel="0" collapsed="false"/>
    <row r="1042436" customFormat="false" ht="12.8" hidden="false" customHeight="false" outlineLevel="0" collapsed="false"/>
    <row r="1042437" customFormat="false" ht="12.8" hidden="false" customHeight="false" outlineLevel="0" collapsed="false"/>
    <row r="1042438" customFormat="false" ht="12.8" hidden="false" customHeight="false" outlineLevel="0" collapsed="false"/>
    <row r="1042439" customFormat="false" ht="12.8" hidden="false" customHeight="false" outlineLevel="0" collapsed="false"/>
    <row r="1042440" customFormat="false" ht="12.8" hidden="false" customHeight="false" outlineLevel="0" collapsed="false"/>
    <row r="1042441" customFormat="false" ht="12.8" hidden="false" customHeight="false" outlineLevel="0" collapsed="false"/>
    <row r="1042442" customFormat="false" ht="12.8" hidden="false" customHeight="false" outlineLevel="0" collapsed="false"/>
    <row r="1042443" customFormat="false" ht="12.8" hidden="false" customHeight="false" outlineLevel="0" collapsed="false"/>
    <row r="1042444" customFormat="false" ht="12.8" hidden="false" customHeight="false" outlineLevel="0" collapsed="false"/>
    <row r="1042445" customFormat="false" ht="12.8" hidden="false" customHeight="false" outlineLevel="0" collapsed="false"/>
    <row r="1042446" customFormat="false" ht="12.8" hidden="false" customHeight="false" outlineLevel="0" collapsed="false"/>
    <row r="1042447" customFormat="false" ht="12.8" hidden="false" customHeight="false" outlineLevel="0" collapsed="false"/>
    <row r="1042448" customFormat="false" ht="12.8" hidden="false" customHeight="false" outlineLevel="0" collapsed="false"/>
    <row r="1042449" customFormat="false" ht="12.8" hidden="false" customHeight="false" outlineLevel="0" collapsed="false"/>
    <row r="1042450" customFormat="false" ht="12.8" hidden="false" customHeight="false" outlineLevel="0" collapsed="false"/>
    <row r="1042451" customFormat="false" ht="12.8" hidden="false" customHeight="false" outlineLevel="0" collapsed="false"/>
    <row r="1042452" customFormat="false" ht="12.8" hidden="false" customHeight="false" outlineLevel="0" collapsed="false"/>
    <row r="1042453" customFormat="false" ht="12.8" hidden="false" customHeight="false" outlineLevel="0" collapsed="false"/>
    <row r="1042454" customFormat="false" ht="12.8" hidden="false" customHeight="false" outlineLevel="0" collapsed="false"/>
    <row r="1042455" customFormat="false" ht="12.8" hidden="false" customHeight="false" outlineLevel="0" collapsed="false"/>
    <row r="1042456" customFormat="false" ht="12.8" hidden="false" customHeight="false" outlineLevel="0" collapsed="false"/>
    <row r="1042457" customFormat="false" ht="12.8" hidden="false" customHeight="false" outlineLevel="0" collapsed="false"/>
    <row r="1042458" customFormat="false" ht="12.8" hidden="false" customHeight="false" outlineLevel="0" collapsed="false"/>
    <row r="1042459" customFormat="false" ht="12.8" hidden="false" customHeight="false" outlineLevel="0" collapsed="false"/>
    <row r="1042460" customFormat="false" ht="12.8" hidden="false" customHeight="false" outlineLevel="0" collapsed="false"/>
    <row r="1042461" customFormat="false" ht="12.8" hidden="false" customHeight="false" outlineLevel="0" collapsed="false"/>
    <row r="1042462" customFormat="false" ht="12.8" hidden="false" customHeight="false" outlineLevel="0" collapsed="false"/>
    <row r="1042463" customFormat="false" ht="12.8" hidden="false" customHeight="false" outlineLevel="0" collapsed="false"/>
    <row r="1042464" customFormat="false" ht="12.8" hidden="false" customHeight="false" outlineLevel="0" collapsed="false"/>
    <row r="1042465" customFormat="false" ht="12.8" hidden="false" customHeight="false" outlineLevel="0" collapsed="false"/>
    <row r="1042466" customFormat="false" ht="12.8" hidden="false" customHeight="false" outlineLevel="0" collapsed="false"/>
    <row r="1042467" customFormat="false" ht="12.8" hidden="false" customHeight="false" outlineLevel="0" collapsed="false"/>
    <row r="1042468" customFormat="false" ht="12.8" hidden="false" customHeight="false" outlineLevel="0" collapsed="false"/>
    <row r="1042469" customFormat="false" ht="12.8" hidden="false" customHeight="false" outlineLevel="0" collapsed="false"/>
    <row r="1042470" customFormat="false" ht="12.8" hidden="false" customHeight="false" outlineLevel="0" collapsed="false"/>
    <row r="1042471" customFormat="false" ht="12.8" hidden="false" customHeight="false" outlineLevel="0" collapsed="false"/>
    <row r="1042472" customFormat="false" ht="12.8" hidden="false" customHeight="false" outlineLevel="0" collapsed="false"/>
    <row r="1042473" customFormat="false" ht="12.8" hidden="false" customHeight="false" outlineLevel="0" collapsed="false"/>
    <row r="1042474" customFormat="false" ht="12.8" hidden="false" customHeight="false" outlineLevel="0" collapsed="false"/>
    <row r="1042475" customFormat="false" ht="12.8" hidden="false" customHeight="false" outlineLevel="0" collapsed="false"/>
    <row r="1042476" customFormat="false" ht="12.8" hidden="false" customHeight="false" outlineLevel="0" collapsed="false"/>
    <row r="1042477" customFormat="false" ht="12.8" hidden="false" customHeight="false" outlineLevel="0" collapsed="false"/>
    <row r="1042478" customFormat="false" ht="12.8" hidden="false" customHeight="false" outlineLevel="0" collapsed="false"/>
    <row r="1042479" customFormat="false" ht="12.8" hidden="false" customHeight="false" outlineLevel="0" collapsed="false"/>
    <row r="1042480" customFormat="false" ht="12.8" hidden="false" customHeight="false" outlineLevel="0" collapsed="false"/>
    <row r="1042481" customFormat="false" ht="12.8" hidden="false" customHeight="false" outlineLevel="0" collapsed="false"/>
    <row r="1042482" customFormat="false" ht="12.8" hidden="false" customHeight="false" outlineLevel="0" collapsed="false"/>
    <row r="1042483" customFormat="false" ht="12.8" hidden="false" customHeight="false" outlineLevel="0" collapsed="false"/>
    <row r="1042484" customFormat="false" ht="12.8" hidden="false" customHeight="false" outlineLevel="0" collapsed="false"/>
    <row r="1042485" customFormat="false" ht="12.8" hidden="false" customHeight="false" outlineLevel="0" collapsed="false"/>
    <row r="1042486" customFormat="false" ht="12.8" hidden="false" customHeight="false" outlineLevel="0" collapsed="false"/>
    <row r="1042487" customFormat="false" ht="12.8" hidden="false" customHeight="false" outlineLevel="0" collapsed="false"/>
    <row r="1042488" customFormat="false" ht="12.8" hidden="false" customHeight="false" outlineLevel="0" collapsed="false"/>
    <row r="1042489" customFormat="false" ht="12.8" hidden="false" customHeight="false" outlineLevel="0" collapsed="false"/>
    <row r="1042490" customFormat="false" ht="12.8" hidden="false" customHeight="false" outlineLevel="0" collapsed="false"/>
    <row r="1042491" customFormat="false" ht="12.8" hidden="false" customHeight="false" outlineLevel="0" collapsed="false"/>
    <row r="1042492" customFormat="false" ht="12.8" hidden="false" customHeight="false" outlineLevel="0" collapsed="false"/>
    <row r="1042493" customFormat="false" ht="12.8" hidden="false" customHeight="false" outlineLevel="0" collapsed="false"/>
    <row r="1042494" customFormat="false" ht="12.8" hidden="false" customHeight="false" outlineLevel="0" collapsed="false"/>
    <row r="1042495" customFormat="false" ht="12.8" hidden="false" customHeight="false" outlineLevel="0" collapsed="false"/>
    <row r="1042496" customFormat="false" ht="12.8" hidden="false" customHeight="false" outlineLevel="0" collapsed="false"/>
    <row r="1042497" customFormat="false" ht="12.8" hidden="false" customHeight="false" outlineLevel="0" collapsed="false"/>
    <row r="1042498" customFormat="false" ht="12.8" hidden="false" customHeight="false" outlineLevel="0" collapsed="false"/>
    <row r="1042499" customFormat="false" ht="12.8" hidden="false" customHeight="false" outlineLevel="0" collapsed="false"/>
    <row r="1042500" customFormat="false" ht="12.8" hidden="false" customHeight="false" outlineLevel="0" collapsed="false"/>
    <row r="1042501" customFormat="false" ht="12.8" hidden="false" customHeight="false" outlineLevel="0" collapsed="false"/>
    <row r="1042502" customFormat="false" ht="12.8" hidden="false" customHeight="false" outlineLevel="0" collapsed="false"/>
    <row r="1042503" customFormat="false" ht="12.8" hidden="false" customHeight="false" outlineLevel="0" collapsed="false"/>
    <row r="1042504" customFormat="false" ht="12.8" hidden="false" customHeight="false" outlineLevel="0" collapsed="false"/>
    <row r="1042505" customFormat="false" ht="12.8" hidden="false" customHeight="false" outlineLevel="0" collapsed="false"/>
    <row r="1042506" customFormat="false" ht="12.8" hidden="false" customHeight="false" outlineLevel="0" collapsed="false"/>
    <row r="1042507" customFormat="false" ht="12.8" hidden="false" customHeight="false" outlineLevel="0" collapsed="false"/>
    <row r="1042508" customFormat="false" ht="12.8" hidden="false" customHeight="false" outlineLevel="0" collapsed="false"/>
    <row r="1042509" customFormat="false" ht="12.8" hidden="false" customHeight="false" outlineLevel="0" collapsed="false"/>
    <row r="1042510" customFormat="false" ht="12.8" hidden="false" customHeight="false" outlineLevel="0" collapsed="false"/>
    <row r="1042511" customFormat="false" ht="12.8" hidden="false" customHeight="false" outlineLevel="0" collapsed="false"/>
    <row r="1042512" customFormat="false" ht="12.8" hidden="false" customHeight="false" outlineLevel="0" collapsed="false"/>
    <row r="1042513" customFormat="false" ht="12.8" hidden="false" customHeight="false" outlineLevel="0" collapsed="false"/>
    <row r="1042514" customFormat="false" ht="12.8" hidden="false" customHeight="false" outlineLevel="0" collapsed="false"/>
    <row r="1042515" customFormat="false" ht="12.8" hidden="false" customHeight="false" outlineLevel="0" collapsed="false"/>
    <row r="1042516" customFormat="false" ht="12.8" hidden="false" customHeight="false" outlineLevel="0" collapsed="false"/>
    <row r="1042517" customFormat="false" ht="12.8" hidden="false" customHeight="false" outlineLevel="0" collapsed="false"/>
    <row r="1042518" customFormat="false" ht="12.8" hidden="false" customHeight="false" outlineLevel="0" collapsed="false"/>
    <row r="1042519" customFormat="false" ht="12.8" hidden="false" customHeight="false" outlineLevel="0" collapsed="false"/>
    <row r="1042520" customFormat="false" ht="12.8" hidden="false" customHeight="false" outlineLevel="0" collapsed="false"/>
    <row r="1042521" customFormat="false" ht="12.8" hidden="false" customHeight="false" outlineLevel="0" collapsed="false"/>
    <row r="1042522" customFormat="false" ht="12.8" hidden="false" customHeight="false" outlineLevel="0" collapsed="false"/>
    <row r="1042523" customFormat="false" ht="12.8" hidden="false" customHeight="false" outlineLevel="0" collapsed="false"/>
    <row r="1042524" customFormat="false" ht="12.8" hidden="false" customHeight="false" outlineLevel="0" collapsed="false"/>
    <row r="1042525" customFormat="false" ht="12.8" hidden="false" customHeight="false" outlineLevel="0" collapsed="false"/>
    <row r="1042526" customFormat="false" ht="12.8" hidden="false" customHeight="false" outlineLevel="0" collapsed="false"/>
    <row r="1042527" customFormat="false" ht="12.8" hidden="false" customHeight="false" outlineLevel="0" collapsed="false"/>
    <row r="1042528" customFormat="false" ht="12.8" hidden="false" customHeight="false" outlineLevel="0" collapsed="false"/>
    <row r="1042529" customFormat="false" ht="12.8" hidden="false" customHeight="false" outlineLevel="0" collapsed="false"/>
    <row r="1042530" customFormat="false" ht="12.8" hidden="false" customHeight="false" outlineLevel="0" collapsed="false"/>
    <row r="1042531" customFormat="false" ht="12.8" hidden="false" customHeight="false" outlineLevel="0" collapsed="false"/>
    <row r="1042532" customFormat="false" ht="12.8" hidden="false" customHeight="false" outlineLevel="0" collapsed="false"/>
    <row r="1042533" customFormat="false" ht="12.8" hidden="false" customHeight="false" outlineLevel="0" collapsed="false"/>
    <row r="1042534" customFormat="false" ht="12.8" hidden="false" customHeight="false" outlineLevel="0" collapsed="false"/>
    <row r="1042535" customFormat="false" ht="12.8" hidden="false" customHeight="false" outlineLevel="0" collapsed="false"/>
    <row r="1042536" customFormat="false" ht="12.8" hidden="false" customHeight="false" outlineLevel="0" collapsed="false"/>
    <row r="1042537" customFormat="false" ht="12.8" hidden="false" customHeight="false" outlineLevel="0" collapsed="false"/>
    <row r="1042538" customFormat="false" ht="12.8" hidden="false" customHeight="false" outlineLevel="0" collapsed="false"/>
    <row r="1042539" customFormat="false" ht="12.8" hidden="false" customHeight="false" outlineLevel="0" collapsed="false"/>
    <row r="1042540" customFormat="false" ht="12.8" hidden="false" customHeight="false" outlineLevel="0" collapsed="false"/>
    <row r="1042541" customFormat="false" ht="12.8" hidden="false" customHeight="false" outlineLevel="0" collapsed="false"/>
    <row r="1042542" customFormat="false" ht="12.8" hidden="false" customHeight="false" outlineLevel="0" collapsed="false"/>
    <row r="1042543" customFormat="false" ht="12.8" hidden="false" customHeight="false" outlineLevel="0" collapsed="false"/>
    <row r="1042544" customFormat="false" ht="12.8" hidden="false" customHeight="false" outlineLevel="0" collapsed="false"/>
    <row r="1042545" customFormat="false" ht="12.8" hidden="false" customHeight="false" outlineLevel="0" collapsed="false"/>
    <row r="1042546" customFormat="false" ht="12.8" hidden="false" customHeight="false" outlineLevel="0" collapsed="false"/>
    <row r="1042547" customFormat="false" ht="12.8" hidden="false" customHeight="false" outlineLevel="0" collapsed="false"/>
    <row r="1042548" customFormat="false" ht="12.8" hidden="false" customHeight="false" outlineLevel="0" collapsed="false"/>
    <row r="1042549" customFormat="false" ht="12.8" hidden="false" customHeight="false" outlineLevel="0" collapsed="false"/>
    <row r="1042550" customFormat="false" ht="12.8" hidden="false" customHeight="false" outlineLevel="0" collapsed="false"/>
    <row r="1042551" customFormat="false" ht="12.8" hidden="false" customHeight="false" outlineLevel="0" collapsed="false"/>
    <row r="1042552" customFormat="false" ht="12.8" hidden="false" customHeight="false" outlineLevel="0" collapsed="false"/>
    <row r="1042553" customFormat="false" ht="12.8" hidden="false" customHeight="false" outlineLevel="0" collapsed="false"/>
    <row r="1042554" customFormat="false" ht="12.8" hidden="false" customHeight="false" outlineLevel="0" collapsed="false"/>
    <row r="1042555" customFormat="false" ht="12.8" hidden="false" customHeight="false" outlineLevel="0" collapsed="false"/>
    <row r="1042556" customFormat="false" ht="12.8" hidden="false" customHeight="false" outlineLevel="0" collapsed="false"/>
    <row r="1042557" customFormat="false" ht="12.8" hidden="false" customHeight="false" outlineLevel="0" collapsed="false"/>
    <row r="1042558" customFormat="false" ht="12.8" hidden="false" customHeight="false" outlineLevel="0" collapsed="false"/>
    <row r="1042559" customFormat="false" ht="12.8" hidden="false" customHeight="false" outlineLevel="0" collapsed="false"/>
    <row r="1042560" customFormat="false" ht="12.8" hidden="false" customHeight="false" outlineLevel="0" collapsed="false"/>
    <row r="1042561" customFormat="false" ht="12.8" hidden="false" customHeight="false" outlineLevel="0" collapsed="false"/>
    <row r="1042562" customFormat="false" ht="12.8" hidden="false" customHeight="false" outlineLevel="0" collapsed="false"/>
    <row r="1042563" customFormat="false" ht="12.8" hidden="false" customHeight="false" outlineLevel="0" collapsed="false"/>
    <row r="1042564" customFormat="false" ht="12.8" hidden="false" customHeight="false" outlineLevel="0" collapsed="false"/>
    <row r="1042565" customFormat="false" ht="12.8" hidden="false" customHeight="false" outlineLevel="0" collapsed="false"/>
    <row r="1042566" customFormat="false" ht="12.8" hidden="false" customHeight="false" outlineLevel="0" collapsed="false"/>
    <row r="1042567" customFormat="false" ht="12.8" hidden="false" customHeight="false" outlineLevel="0" collapsed="false"/>
    <row r="1042568" customFormat="false" ht="12.8" hidden="false" customHeight="false" outlineLevel="0" collapsed="false"/>
    <row r="1042569" customFormat="false" ht="12.8" hidden="false" customHeight="false" outlineLevel="0" collapsed="false"/>
    <row r="1042570" customFormat="false" ht="12.8" hidden="false" customHeight="false" outlineLevel="0" collapsed="false"/>
    <row r="1042571" customFormat="false" ht="12.8" hidden="false" customHeight="false" outlineLevel="0" collapsed="false"/>
    <row r="1042572" customFormat="false" ht="12.8" hidden="false" customHeight="false" outlineLevel="0" collapsed="false"/>
    <row r="1042573" customFormat="false" ht="12.8" hidden="false" customHeight="false" outlineLevel="0" collapsed="false"/>
    <row r="1042574" customFormat="false" ht="12.8" hidden="false" customHeight="false" outlineLevel="0" collapsed="false"/>
    <row r="1042575" customFormat="false" ht="12.8" hidden="false" customHeight="false" outlineLevel="0" collapsed="false"/>
    <row r="1042576" customFormat="false" ht="12.8" hidden="false" customHeight="false" outlineLevel="0" collapsed="false"/>
    <row r="1042577" customFormat="false" ht="12.8" hidden="false" customHeight="false" outlineLevel="0" collapsed="false"/>
    <row r="1042578" customFormat="false" ht="12.8" hidden="false" customHeight="false" outlineLevel="0" collapsed="false"/>
    <row r="1042579" customFormat="false" ht="12.8" hidden="false" customHeight="false" outlineLevel="0" collapsed="false"/>
    <row r="1042580" customFormat="false" ht="12.8" hidden="false" customHeight="false" outlineLevel="0" collapsed="false"/>
    <row r="1042581" customFormat="false" ht="12.8" hidden="false" customHeight="false" outlineLevel="0" collapsed="false"/>
    <row r="1042582" customFormat="false" ht="12.8" hidden="false" customHeight="false" outlineLevel="0" collapsed="false"/>
    <row r="1042583" customFormat="false" ht="12.8" hidden="false" customHeight="false" outlineLevel="0" collapsed="false"/>
    <row r="1042584" customFormat="false" ht="12.8" hidden="false" customHeight="false" outlineLevel="0" collapsed="false"/>
    <row r="1042585" customFormat="false" ht="12.8" hidden="false" customHeight="false" outlineLevel="0" collapsed="false"/>
    <row r="1042586" customFormat="false" ht="12.8" hidden="false" customHeight="false" outlineLevel="0" collapsed="false"/>
    <row r="1042587" customFormat="false" ht="12.8" hidden="false" customHeight="false" outlineLevel="0" collapsed="false"/>
    <row r="1042588" customFormat="false" ht="12.8" hidden="false" customHeight="false" outlineLevel="0" collapsed="false"/>
    <row r="1042589" customFormat="false" ht="12.8" hidden="false" customHeight="false" outlineLevel="0" collapsed="false"/>
    <row r="1042590" customFormat="false" ht="12.8" hidden="false" customHeight="false" outlineLevel="0" collapsed="false"/>
    <row r="1042591" customFormat="false" ht="12.8" hidden="false" customHeight="false" outlineLevel="0" collapsed="false"/>
    <row r="1042592" customFormat="false" ht="12.8" hidden="false" customHeight="false" outlineLevel="0" collapsed="false"/>
    <row r="1042593" customFormat="false" ht="12.8" hidden="false" customHeight="false" outlineLevel="0" collapsed="false"/>
    <row r="1042594" customFormat="false" ht="12.8" hidden="false" customHeight="false" outlineLevel="0" collapsed="false"/>
    <row r="1042595" customFormat="false" ht="12.8" hidden="false" customHeight="false" outlineLevel="0" collapsed="false"/>
    <row r="1042596" customFormat="false" ht="12.8" hidden="false" customHeight="false" outlineLevel="0" collapsed="false"/>
    <row r="1042597" customFormat="false" ht="12.8" hidden="false" customHeight="false" outlineLevel="0" collapsed="false"/>
    <row r="1042598" customFormat="false" ht="12.8" hidden="false" customHeight="false" outlineLevel="0" collapsed="false"/>
    <row r="1042599" customFormat="false" ht="12.8" hidden="false" customHeight="false" outlineLevel="0" collapsed="false"/>
    <row r="1042600" customFormat="false" ht="12.8" hidden="false" customHeight="false" outlineLevel="0" collapsed="false"/>
    <row r="1042601" customFormat="false" ht="12.8" hidden="false" customHeight="false" outlineLevel="0" collapsed="false"/>
    <row r="1042602" customFormat="false" ht="12.8" hidden="false" customHeight="false" outlineLevel="0" collapsed="false"/>
    <row r="1042603" customFormat="false" ht="12.8" hidden="false" customHeight="false" outlineLevel="0" collapsed="false"/>
    <row r="1042604" customFormat="false" ht="12.8" hidden="false" customHeight="false" outlineLevel="0" collapsed="false"/>
    <row r="1042605" customFormat="false" ht="12.8" hidden="false" customHeight="false" outlineLevel="0" collapsed="false"/>
    <row r="1042606" customFormat="false" ht="12.8" hidden="false" customHeight="false" outlineLevel="0" collapsed="false"/>
    <row r="1042607" customFormat="false" ht="12.8" hidden="false" customHeight="false" outlineLevel="0" collapsed="false"/>
    <row r="1042608" customFormat="false" ht="12.8" hidden="false" customHeight="false" outlineLevel="0" collapsed="false"/>
    <row r="1042609" customFormat="false" ht="12.8" hidden="false" customHeight="false" outlineLevel="0" collapsed="false"/>
    <row r="1042610" customFormat="false" ht="12.8" hidden="false" customHeight="false" outlineLevel="0" collapsed="false"/>
    <row r="1042611" customFormat="false" ht="12.8" hidden="false" customHeight="false" outlineLevel="0" collapsed="false"/>
    <row r="1042612" customFormat="false" ht="12.8" hidden="false" customHeight="false" outlineLevel="0" collapsed="false"/>
    <row r="1042613" customFormat="false" ht="12.8" hidden="false" customHeight="false" outlineLevel="0" collapsed="false"/>
    <row r="1042614" customFormat="false" ht="12.8" hidden="false" customHeight="false" outlineLevel="0" collapsed="false"/>
    <row r="1042615" customFormat="false" ht="12.8" hidden="false" customHeight="false" outlineLevel="0" collapsed="false"/>
    <row r="1042616" customFormat="false" ht="12.8" hidden="false" customHeight="false" outlineLevel="0" collapsed="false"/>
    <row r="1042617" customFormat="false" ht="12.8" hidden="false" customHeight="false" outlineLevel="0" collapsed="false"/>
    <row r="1042618" customFormat="false" ht="12.8" hidden="false" customHeight="false" outlineLevel="0" collapsed="false"/>
    <row r="1042619" customFormat="false" ht="12.8" hidden="false" customHeight="false" outlineLevel="0" collapsed="false"/>
    <row r="1042620" customFormat="false" ht="12.8" hidden="false" customHeight="false" outlineLevel="0" collapsed="false"/>
    <row r="1042621" customFormat="false" ht="12.8" hidden="false" customHeight="false" outlineLevel="0" collapsed="false"/>
    <row r="1042622" customFormat="false" ht="12.8" hidden="false" customHeight="false" outlineLevel="0" collapsed="false"/>
    <row r="1042623" customFormat="false" ht="12.8" hidden="false" customHeight="false" outlineLevel="0" collapsed="false"/>
    <row r="1042624" customFormat="false" ht="12.8" hidden="false" customHeight="false" outlineLevel="0" collapsed="false"/>
    <row r="1042625" customFormat="false" ht="12.8" hidden="false" customHeight="false" outlineLevel="0" collapsed="false"/>
    <row r="1042626" customFormat="false" ht="12.8" hidden="false" customHeight="false" outlineLevel="0" collapsed="false"/>
    <row r="1042627" customFormat="false" ht="12.8" hidden="false" customHeight="false" outlineLevel="0" collapsed="false"/>
    <row r="1042628" customFormat="false" ht="12.8" hidden="false" customHeight="false" outlineLevel="0" collapsed="false"/>
    <row r="1042629" customFormat="false" ht="12.8" hidden="false" customHeight="false" outlineLevel="0" collapsed="false"/>
    <row r="1042630" customFormat="false" ht="12.8" hidden="false" customHeight="false" outlineLevel="0" collapsed="false"/>
    <row r="1042631" customFormat="false" ht="12.8" hidden="false" customHeight="false" outlineLevel="0" collapsed="false"/>
    <row r="1042632" customFormat="false" ht="12.8" hidden="false" customHeight="false" outlineLevel="0" collapsed="false"/>
    <row r="1042633" customFormat="false" ht="12.8" hidden="false" customHeight="false" outlineLevel="0" collapsed="false"/>
    <row r="1042634" customFormat="false" ht="12.8" hidden="false" customHeight="false" outlineLevel="0" collapsed="false"/>
    <row r="1042635" customFormat="false" ht="12.8" hidden="false" customHeight="false" outlineLevel="0" collapsed="false"/>
    <row r="1042636" customFormat="false" ht="12.8" hidden="false" customHeight="false" outlineLevel="0" collapsed="false"/>
    <row r="1042637" customFormat="false" ht="12.8" hidden="false" customHeight="false" outlineLevel="0" collapsed="false"/>
    <row r="1042638" customFormat="false" ht="12.8" hidden="false" customHeight="false" outlineLevel="0" collapsed="false"/>
    <row r="1042639" customFormat="false" ht="12.8" hidden="false" customHeight="false" outlineLevel="0" collapsed="false"/>
    <row r="1042640" customFormat="false" ht="12.8" hidden="false" customHeight="false" outlineLevel="0" collapsed="false"/>
    <row r="1042641" customFormat="false" ht="12.8" hidden="false" customHeight="false" outlineLevel="0" collapsed="false"/>
    <row r="1042642" customFormat="false" ht="12.8" hidden="false" customHeight="false" outlineLevel="0" collapsed="false"/>
    <row r="1042643" customFormat="false" ht="12.8" hidden="false" customHeight="false" outlineLevel="0" collapsed="false"/>
    <row r="1042644" customFormat="false" ht="12.8" hidden="false" customHeight="false" outlineLevel="0" collapsed="false"/>
    <row r="1042645" customFormat="false" ht="12.8" hidden="false" customHeight="false" outlineLevel="0" collapsed="false"/>
    <row r="1042646" customFormat="false" ht="12.8" hidden="false" customHeight="false" outlineLevel="0" collapsed="false"/>
    <row r="1042647" customFormat="false" ht="12.8" hidden="false" customHeight="false" outlineLevel="0" collapsed="false"/>
    <row r="1042648" customFormat="false" ht="12.8" hidden="false" customHeight="false" outlineLevel="0" collapsed="false"/>
    <row r="1042649" customFormat="false" ht="12.8" hidden="false" customHeight="false" outlineLevel="0" collapsed="false"/>
    <row r="1042650" customFormat="false" ht="12.8" hidden="false" customHeight="false" outlineLevel="0" collapsed="false"/>
    <row r="1042651" customFormat="false" ht="12.8" hidden="false" customHeight="false" outlineLevel="0" collapsed="false"/>
    <row r="1042652" customFormat="false" ht="12.8" hidden="false" customHeight="false" outlineLevel="0" collapsed="false"/>
    <row r="1042653" customFormat="false" ht="12.8" hidden="false" customHeight="false" outlineLevel="0" collapsed="false"/>
    <row r="1042654" customFormat="false" ht="12.8" hidden="false" customHeight="false" outlineLevel="0" collapsed="false"/>
    <row r="1042655" customFormat="false" ht="12.8" hidden="false" customHeight="false" outlineLevel="0" collapsed="false"/>
    <row r="1042656" customFormat="false" ht="12.8" hidden="false" customHeight="false" outlineLevel="0" collapsed="false"/>
    <row r="1042657" customFormat="false" ht="12.8" hidden="false" customHeight="false" outlineLevel="0" collapsed="false"/>
    <row r="1042658" customFormat="false" ht="12.8" hidden="false" customHeight="false" outlineLevel="0" collapsed="false"/>
    <row r="1042659" customFormat="false" ht="12.8" hidden="false" customHeight="false" outlineLevel="0" collapsed="false"/>
    <row r="1042660" customFormat="false" ht="12.8" hidden="false" customHeight="false" outlineLevel="0" collapsed="false"/>
    <row r="1042661" customFormat="false" ht="12.8" hidden="false" customHeight="false" outlineLevel="0" collapsed="false"/>
    <row r="1042662" customFormat="false" ht="12.8" hidden="false" customHeight="false" outlineLevel="0" collapsed="false"/>
    <row r="1042663" customFormat="false" ht="12.8" hidden="false" customHeight="false" outlineLevel="0" collapsed="false"/>
    <row r="1042664" customFormat="false" ht="12.8" hidden="false" customHeight="false" outlineLevel="0" collapsed="false"/>
    <row r="1042665" customFormat="false" ht="12.8" hidden="false" customHeight="false" outlineLevel="0" collapsed="false"/>
    <row r="1042666" customFormat="false" ht="12.8" hidden="false" customHeight="false" outlineLevel="0" collapsed="false"/>
    <row r="1042667" customFormat="false" ht="12.8" hidden="false" customHeight="false" outlineLevel="0" collapsed="false"/>
    <row r="1042668" customFormat="false" ht="12.8" hidden="false" customHeight="false" outlineLevel="0" collapsed="false"/>
    <row r="1042669" customFormat="false" ht="12.8" hidden="false" customHeight="false" outlineLevel="0" collapsed="false"/>
    <row r="1042670" customFormat="false" ht="12.8" hidden="false" customHeight="false" outlineLevel="0" collapsed="false"/>
    <row r="1042671" customFormat="false" ht="12.8" hidden="false" customHeight="false" outlineLevel="0" collapsed="false"/>
    <row r="1042672" customFormat="false" ht="12.8" hidden="false" customHeight="false" outlineLevel="0" collapsed="false"/>
    <row r="1042673" customFormat="false" ht="12.8" hidden="false" customHeight="false" outlineLevel="0" collapsed="false"/>
    <row r="1042674" customFormat="false" ht="12.8" hidden="false" customHeight="false" outlineLevel="0" collapsed="false"/>
    <row r="1042675" customFormat="false" ht="12.8" hidden="false" customHeight="false" outlineLevel="0" collapsed="false"/>
    <row r="1042676" customFormat="false" ht="12.8" hidden="false" customHeight="false" outlineLevel="0" collapsed="false"/>
    <row r="1042677" customFormat="false" ht="12.8" hidden="false" customHeight="false" outlineLevel="0" collapsed="false"/>
    <row r="1042678" customFormat="false" ht="12.8" hidden="false" customHeight="false" outlineLevel="0" collapsed="false"/>
    <row r="1042679" customFormat="false" ht="12.8" hidden="false" customHeight="false" outlineLevel="0" collapsed="false"/>
    <row r="1042680" customFormat="false" ht="12.8" hidden="false" customHeight="false" outlineLevel="0" collapsed="false"/>
    <row r="1042681" customFormat="false" ht="12.8" hidden="false" customHeight="false" outlineLevel="0" collapsed="false"/>
    <row r="1042682" customFormat="false" ht="12.8" hidden="false" customHeight="false" outlineLevel="0" collapsed="false"/>
    <row r="1042683" customFormat="false" ht="12.8" hidden="false" customHeight="false" outlineLevel="0" collapsed="false"/>
    <row r="1042684" customFormat="false" ht="12.8" hidden="false" customHeight="false" outlineLevel="0" collapsed="false"/>
    <row r="1042685" customFormat="false" ht="12.8" hidden="false" customHeight="false" outlineLevel="0" collapsed="false"/>
    <row r="1042686" customFormat="false" ht="12.8" hidden="false" customHeight="false" outlineLevel="0" collapsed="false"/>
    <row r="1042687" customFormat="false" ht="12.8" hidden="false" customHeight="false" outlineLevel="0" collapsed="false"/>
    <row r="1042688" customFormat="false" ht="12.8" hidden="false" customHeight="false" outlineLevel="0" collapsed="false"/>
    <row r="1042689" customFormat="false" ht="12.8" hidden="false" customHeight="false" outlineLevel="0" collapsed="false"/>
    <row r="1042690" customFormat="false" ht="12.8" hidden="false" customHeight="false" outlineLevel="0" collapsed="false"/>
    <row r="1042691" customFormat="false" ht="12.8" hidden="false" customHeight="false" outlineLevel="0" collapsed="false"/>
    <row r="1042692" customFormat="false" ht="12.8" hidden="false" customHeight="false" outlineLevel="0" collapsed="false"/>
    <row r="1042693" customFormat="false" ht="12.8" hidden="false" customHeight="false" outlineLevel="0" collapsed="false"/>
    <row r="1042694" customFormat="false" ht="12.8" hidden="false" customHeight="false" outlineLevel="0" collapsed="false"/>
    <row r="1042695" customFormat="false" ht="12.8" hidden="false" customHeight="false" outlineLevel="0" collapsed="false"/>
    <row r="1042696" customFormat="false" ht="12.8" hidden="false" customHeight="false" outlineLevel="0" collapsed="false"/>
    <row r="1042697" customFormat="false" ht="12.8" hidden="false" customHeight="false" outlineLevel="0" collapsed="false"/>
    <row r="1042698" customFormat="false" ht="12.8" hidden="false" customHeight="false" outlineLevel="0" collapsed="false"/>
    <row r="1042699" customFormat="false" ht="12.8" hidden="false" customHeight="false" outlineLevel="0" collapsed="false"/>
    <row r="1042700" customFormat="false" ht="12.8" hidden="false" customHeight="false" outlineLevel="0" collapsed="false"/>
    <row r="1042701" customFormat="false" ht="12.8" hidden="false" customHeight="false" outlineLevel="0" collapsed="false"/>
    <row r="1042702" customFormat="false" ht="12.8" hidden="false" customHeight="false" outlineLevel="0" collapsed="false"/>
    <row r="1042703" customFormat="false" ht="12.8" hidden="false" customHeight="false" outlineLevel="0" collapsed="false"/>
    <row r="1042704" customFormat="false" ht="12.8" hidden="false" customHeight="false" outlineLevel="0" collapsed="false"/>
    <row r="1042705" customFormat="false" ht="12.8" hidden="false" customHeight="false" outlineLevel="0" collapsed="false"/>
    <row r="1042706" customFormat="false" ht="12.8" hidden="false" customHeight="false" outlineLevel="0" collapsed="false"/>
    <row r="1042707" customFormat="false" ht="12.8" hidden="false" customHeight="false" outlineLevel="0" collapsed="false"/>
    <row r="1042708" customFormat="false" ht="12.8" hidden="false" customHeight="false" outlineLevel="0" collapsed="false"/>
    <row r="1042709" customFormat="false" ht="12.8" hidden="false" customHeight="false" outlineLevel="0" collapsed="false"/>
    <row r="1042710" customFormat="false" ht="12.8" hidden="false" customHeight="false" outlineLevel="0" collapsed="false"/>
    <row r="1042711" customFormat="false" ht="12.8" hidden="false" customHeight="false" outlineLevel="0" collapsed="false"/>
    <row r="1042712" customFormat="false" ht="12.8" hidden="false" customHeight="false" outlineLevel="0" collapsed="false"/>
    <row r="1042713" customFormat="false" ht="12.8" hidden="false" customHeight="false" outlineLevel="0" collapsed="false"/>
    <row r="1042714" customFormat="false" ht="12.8" hidden="false" customHeight="false" outlineLevel="0" collapsed="false"/>
    <row r="1042715" customFormat="false" ht="12.8" hidden="false" customHeight="false" outlineLevel="0" collapsed="false"/>
    <row r="1042716" customFormat="false" ht="12.8" hidden="false" customHeight="false" outlineLevel="0" collapsed="false"/>
    <row r="1042717" customFormat="false" ht="12.8" hidden="false" customHeight="false" outlineLevel="0" collapsed="false"/>
    <row r="1042718" customFormat="false" ht="12.8" hidden="false" customHeight="false" outlineLevel="0" collapsed="false"/>
    <row r="1042719" customFormat="false" ht="12.8" hidden="false" customHeight="false" outlineLevel="0" collapsed="false"/>
    <row r="1042720" customFormat="false" ht="12.8" hidden="false" customHeight="false" outlineLevel="0" collapsed="false"/>
    <row r="1042721" customFormat="false" ht="12.8" hidden="false" customHeight="false" outlineLevel="0" collapsed="false"/>
    <row r="1042722" customFormat="false" ht="12.8" hidden="false" customHeight="false" outlineLevel="0" collapsed="false"/>
    <row r="1042723" customFormat="false" ht="12.8" hidden="false" customHeight="false" outlineLevel="0" collapsed="false"/>
    <row r="1042724" customFormat="false" ht="12.8" hidden="false" customHeight="false" outlineLevel="0" collapsed="false"/>
    <row r="1042725" customFormat="false" ht="12.8" hidden="false" customHeight="false" outlineLevel="0" collapsed="false"/>
    <row r="1042726" customFormat="false" ht="12.8" hidden="false" customHeight="false" outlineLevel="0" collapsed="false"/>
    <row r="1042727" customFormat="false" ht="12.8" hidden="false" customHeight="false" outlineLevel="0" collapsed="false"/>
    <row r="1042728" customFormat="false" ht="12.8" hidden="false" customHeight="false" outlineLevel="0" collapsed="false"/>
    <row r="1042729" customFormat="false" ht="12.8" hidden="false" customHeight="false" outlineLevel="0" collapsed="false"/>
    <row r="1042730" customFormat="false" ht="12.8" hidden="false" customHeight="false" outlineLevel="0" collapsed="false"/>
    <row r="1042731" customFormat="false" ht="12.8" hidden="false" customHeight="false" outlineLevel="0" collapsed="false"/>
    <row r="1042732" customFormat="false" ht="12.8" hidden="false" customHeight="false" outlineLevel="0" collapsed="false"/>
    <row r="1042733" customFormat="false" ht="12.8" hidden="false" customHeight="false" outlineLevel="0" collapsed="false"/>
    <row r="1042734" customFormat="false" ht="12.8" hidden="false" customHeight="false" outlineLevel="0" collapsed="false"/>
    <row r="1042735" customFormat="false" ht="12.8" hidden="false" customHeight="false" outlineLevel="0" collapsed="false"/>
    <row r="1042736" customFormat="false" ht="12.8" hidden="false" customHeight="false" outlineLevel="0" collapsed="false"/>
    <row r="1042737" customFormat="false" ht="12.8" hidden="false" customHeight="false" outlineLevel="0" collapsed="false"/>
    <row r="1042738" customFormat="false" ht="12.8" hidden="false" customHeight="false" outlineLevel="0" collapsed="false"/>
    <row r="1042739" customFormat="false" ht="12.8" hidden="false" customHeight="false" outlineLevel="0" collapsed="false"/>
    <row r="1042740" customFormat="false" ht="12.8" hidden="false" customHeight="false" outlineLevel="0" collapsed="false"/>
    <row r="1042741" customFormat="false" ht="12.8" hidden="false" customHeight="false" outlineLevel="0" collapsed="false"/>
    <row r="1042742" customFormat="false" ht="12.8" hidden="false" customHeight="false" outlineLevel="0" collapsed="false"/>
    <row r="1042743" customFormat="false" ht="12.8" hidden="false" customHeight="false" outlineLevel="0" collapsed="false"/>
    <row r="1042744" customFormat="false" ht="12.8" hidden="false" customHeight="false" outlineLevel="0" collapsed="false"/>
    <row r="1042745" customFormat="false" ht="12.8" hidden="false" customHeight="false" outlineLevel="0" collapsed="false"/>
    <row r="1042746" customFormat="false" ht="12.8" hidden="false" customHeight="false" outlineLevel="0" collapsed="false"/>
    <row r="1042747" customFormat="false" ht="12.8" hidden="false" customHeight="false" outlineLevel="0" collapsed="false"/>
    <row r="1042748" customFormat="false" ht="12.8" hidden="false" customHeight="false" outlineLevel="0" collapsed="false"/>
    <row r="1042749" customFormat="false" ht="12.8" hidden="false" customHeight="false" outlineLevel="0" collapsed="false"/>
    <row r="1042750" customFormat="false" ht="12.8" hidden="false" customHeight="false" outlineLevel="0" collapsed="false"/>
    <row r="1042751" customFormat="false" ht="12.8" hidden="false" customHeight="false" outlineLevel="0" collapsed="false"/>
    <row r="1042752" customFormat="false" ht="12.8" hidden="false" customHeight="false" outlineLevel="0" collapsed="false"/>
    <row r="1042753" customFormat="false" ht="12.8" hidden="false" customHeight="false" outlineLevel="0" collapsed="false"/>
    <row r="1042754" customFormat="false" ht="12.8" hidden="false" customHeight="false" outlineLevel="0" collapsed="false"/>
    <row r="1042755" customFormat="false" ht="12.8" hidden="false" customHeight="false" outlineLevel="0" collapsed="false"/>
    <row r="1042756" customFormat="false" ht="12.8" hidden="false" customHeight="false" outlineLevel="0" collapsed="false"/>
    <row r="1042757" customFormat="false" ht="12.8" hidden="false" customHeight="false" outlineLevel="0" collapsed="false"/>
    <row r="1042758" customFormat="false" ht="12.8" hidden="false" customHeight="false" outlineLevel="0" collapsed="false"/>
    <row r="1042759" customFormat="false" ht="12.8" hidden="false" customHeight="false" outlineLevel="0" collapsed="false"/>
    <row r="1042760" customFormat="false" ht="12.8" hidden="false" customHeight="false" outlineLevel="0" collapsed="false"/>
    <row r="1042761" customFormat="false" ht="12.8" hidden="false" customHeight="false" outlineLevel="0" collapsed="false"/>
    <row r="1042762" customFormat="false" ht="12.8" hidden="false" customHeight="false" outlineLevel="0" collapsed="false"/>
    <row r="1042763" customFormat="false" ht="12.8" hidden="false" customHeight="false" outlineLevel="0" collapsed="false"/>
    <row r="1042764" customFormat="false" ht="12.8" hidden="false" customHeight="false" outlineLevel="0" collapsed="false"/>
    <row r="1042765" customFormat="false" ht="12.8" hidden="false" customHeight="false" outlineLevel="0" collapsed="false"/>
    <row r="1042766" customFormat="false" ht="12.8" hidden="false" customHeight="false" outlineLevel="0" collapsed="false"/>
    <row r="1042767" customFormat="false" ht="12.8" hidden="false" customHeight="false" outlineLevel="0" collapsed="false"/>
    <row r="1042768" customFormat="false" ht="12.8" hidden="false" customHeight="false" outlineLevel="0" collapsed="false"/>
    <row r="1042769" customFormat="false" ht="12.8" hidden="false" customHeight="false" outlineLevel="0" collapsed="false"/>
    <row r="1042770" customFormat="false" ht="12.8" hidden="false" customHeight="false" outlineLevel="0" collapsed="false"/>
    <row r="1042771" customFormat="false" ht="12.8" hidden="false" customHeight="false" outlineLevel="0" collapsed="false"/>
    <row r="1042772" customFormat="false" ht="12.8" hidden="false" customHeight="false" outlineLevel="0" collapsed="false"/>
    <row r="1042773" customFormat="false" ht="12.8" hidden="false" customHeight="false" outlineLevel="0" collapsed="false"/>
    <row r="1042774" customFormat="false" ht="12.8" hidden="false" customHeight="false" outlineLevel="0" collapsed="false"/>
    <row r="1042775" customFormat="false" ht="12.8" hidden="false" customHeight="false" outlineLevel="0" collapsed="false"/>
    <row r="1042776" customFormat="false" ht="12.8" hidden="false" customHeight="false" outlineLevel="0" collapsed="false"/>
    <row r="1042777" customFormat="false" ht="12.8" hidden="false" customHeight="false" outlineLevel="0" collapsed="false"/>
    <row r="1042778" customFormat="false" ht="12.8" hidden="false" customHeight="false" outlineLevel="0" collapsed="false"/>
    <row r="1042779" customFormat="false" ht="12.8" hidden="false" customHeight="false" outlineLevel="0" collapsed="false"/>
    <row r="1042780" customFormat="false" ht="12.8" hidden="false" customHeight="false" outlineLevel="0" collapsed="false"/>
    <row r="1042781" customFormat="false" ht="12.8" hidden="false" customHeight="false" outlineLevel="0" collapsed="false"/>
    <row r="1042782" customFormat="false" ht="12.8" hidden="false" customHeight="false" outlineLevel="0" collapsed="false"/>
    <row r="1042783" customFormat="false" ht="12.8" hidden="false" customHeight="false" outlineLevel="0" collapsed="false"/>
    <row r="1042784" customFormat="false" ht="12.8" hidden="false" customHeight="false" outlineLevel="0" collapsed="false"/>
    <row r="1042785" customFormat="false" ht="12.8" hidden="false" customHeight="false" outlineLevel="0" collapsed="false"/>
    <row r="1042786" customFormat="false" ht="12.8" hidden="false" customHeight="false" outlineLevel="0" collapsed="false"/>
    <row r="1042787" customFormat="false" ht="12.8" hidden="false" customHeight="false" outlineLevel="0" collapsed="false"/>
    <row r="1042788" customFormat="false" ht="12.8" hidden="false" customHeight="false" outlineLevel="0" collapsed="false"/>
    <row r="1042789" customFormat="false" ht="12.8" hidden="false" customHeight="false" outlineLevel="0" collapsed="false"/>
    <row r="1042790" customFormat="false" ht="12.8" hidden="false" customHeight="false" outlineLevel="0" collapsed="false"/>
    <row r="1042791" customFormat="false" ht="12.8" hidden="false" customHeight="false" outlineLevel="0" collapsed="false"/>
    <row r="1042792" customFormat="false" ht="12.8" hidden="false" customHeight="false" outlineLevel="0" collapsed="false"/>
    <row r="1042793" customFormat="false" ht="12.8" hidden="false" customHeight="false" outlineLevel="0" collapsed="false"/>
    <row r="1042794" customFormat="false" ht="12.8" hidden="false" customHeight="false" outlineLevel="0" collapsed="false"/>
    <row r="1042795" customFormat="false" ht="12.8" hidden="false" customHeight="false" outlineLevel="0" collapsed="false"/>
    <row r="1042796" customFormat="false" ht="12.8" hidden="false" customHeight="false" outlineLevel="0" collapsed="false"/>
    <row r="1042797" customFormat="false" ht="12.8" hidden="false" customHeight="false" outlineLevel="0" collapsed="false"/>
    <row r="1042798" customFormat="false" ht="12.8" hidden="false" customHeight="false" outlineLevel="0" collapsed="false"/>
    <row r="1042799" customFormat="false" ht="12.8" hidden="false" customHeight="false" outlineLevel="0" collapsed="false"/>
    <row r="1042800" customFormat="false" ht="12.8" hidden="false" customHeight="false" outlineLevel="0" collapsed="false"/>
    <row r="1042801" customFormat="false" ht="12.8" hidden="false" customHeight="false" outlineLevel="0" collapsed="false"/>
    <row r="1042802" customFormat="false" ht="12.8" hidden="false" customHeight="false" outlineLevel="0" collapsed="false"/>
    <row r="1042803" customFormat="false" ht="12.8" hidden="false" customHeight="false" outlineLevel="0" collapsed="false"/>
    <row r="1042804" customFormat="false" ht="12.8" hidden="false" customHeight="false" outlineLevel="0" collapsed="false"/>
    <row r="1042805" customFormat="false" ht="12.8" hidden="false" customHeight="false" outlineLevel="0" collapsed="false"/>
    <row r="1042806" customFormat="false" ht="12.8" hidden="false" customHeight="false" outlineLevel="0" collapsed="false"/>
    <row r="1042807" customFormat="false" ht="12.8" hidden="false" customHeight="false" outlineLevel="0" collapsed="false"/>
    <row r="1042808" customFormat="false" ht="12.8" hidden="false" customHeight="false" outlineLevel="0" collapsed="false"/>
    <row r="1042809" customFormat="false" ht="12.8" hidden="false" customHeight="false" outlineLevel="0" collapsed="false"/>
    <row r="1042810" customFormat="false" ht="12.8" hidden="false" customHeight="false" outlineLevel="0" collapsed="false"/>
    <row r="1042811" customFormat="false" ht="12.8" hidden="false" customHeight="false" outlineLevel="0" collapsed="false"/>
    <row r="1042812" customFormat="false" ht="12.8" hidden="false" customHeight="false" outlineLevel="0" collapsed="false"/>
    <row r="1042813" customFormat="false" ht="12.8" hidden="false" customHeight="false" outlineLevel="0" collapsed="false"/>
    <row r="1042814" customFormat="false" ht="12.8" hidden="false" customHeight="false" outlineLevel="0" collapsed="false"/>
    <row r="1042815" customFormat="false" ht="12.8" hidden="false" customHeight="false" outlineLevel="0" collapsed="false"/>
    <row r="1042816" customFormat="false" ht="12.8" hidden="false" customHeight="false" outlineLevel="0" collapsed="false"/>
    <row r="1042817" customFormat="false" ht="12.8" hidden="false" customHeight="false" outlineLevel="0" collapsed="false"/>
    <row r="1042818" customFormat="false" ht="12.8" hidden="false" customHeight="false" outlineLevel="0" collapsed="false"/>
    <row r="1042819" customFormat="false" ht="12.8" hidden="false" customHeight="false" outlineLevel="0" collapsed="false"/>
    <row r="1042820" customFormat="false" ht="12.8" hidden="false" customHeight="false" outlineLevel="0" collapsed="false"/>
    <row r="1042821" customFormat="false" ht="12.8" hidden="false" customHeight="false" outlineLevel="0" collapsed="false"/>
    <row r="1042822" customFormat="false" ht="12.8" hidden="false" customHeight="false" outlineLevel="0" collapsed="false"/>
    <row r="1042823" customFormat="false" ht="12.8" hidden="false" customHeight="false" outlineLevel="0" collapsed="false"/>
    <row r="1042824" customFormat="false" ht="12.8" hidden="false" customHeight="false" outlineLevel="0" collapsed="false"/>
    <row r="1042825" customFormat="false" ht="12.8" hidden="false" customHeight="false" outlineLevel="0" collapsed="false"/>
    <row r="1042826" customFormat="false" ht="12.8" hidden="false" customHeight="false" outlineLevel="0" collapsed="false"/>
    <row r="1042827" customFormat="false" ht="12.8" hidden="false" customHeight="false" outlineLevel="0" collapsed="false"/>
    <row r="1042828" customFormat="false" ht="12.8" hidden="false" customHeight="false" outlineLevel="0" collapsed="false"/>
    <row r="1042829" customFormat="false" ht="12.8" hidden="false" customHeight="false" outlineLevel="0" collapsed="false"/>
    <row r="1042830" customFormat="false" ht="12.8" hidden="false" customHeight="false" outlineLevel="0" collapsed="false"/>
    <row r="1042831" customFormat="false" ht="12.8" hidden="false" customHeight="false" outlineLevel="0" collapsed="false"/>
    <row r="1042832" customFormat="false" ht="12.8" hidden="false" customHeight="false" outlineLevel="0" collapsed="false"/>
    <row r="1042833" customFormat="false" ht="12.8" hidden="false" customHeight="false" outlineLevel="0" collapsed="false"/>
    <row r="1042834" customFormat="false" ht="12.8" hidden="false" customHeight="false" outlineLevel="0" collapsed="false"/>
    <row r="1042835" customFormat="false" ht="12.8" hidden="false" customHeight="false" outlineLevel="0" collapsed="false"/>
    <row r="1042836" customFormat="false" ht="12.8" hidden="false" customHeight="false" outlineLevel="0" collapsed="false"/>
    <row r="1042837" customFormat="false" ht="12.8" hidden="false" customHeight="false" outlineLevel="0" collapsed="false"/>
    <row r="1042838" customFormat="false" ht="12.8" hidden="false" customHeight="false" outlineLevel="0" collapsed="false"/>
    <row r="1042839" customFormat="false" ht="12.8" hidden="false" customHeight="false" outlineLevel="0" collapsed="false"/>
    <row r="1042840" customFormat="false" ht="12.8" hidden="false" customHeight="false" outlineLevel="0" collapsed="false"/>
    <row r="1042841" customFormat="false" ht="12.8" hidden="false" customHeight="false" outlineLevel="0" collapsed="false"/>
    <row r="1042842" customFormat="false" ht="12.8" hidden="false" customHeight="false" outlineLevel="0" collapsed="false"/>
    <row r="1042843" customFormat="false" ht="12.8" hidden="false" customHeight="false" outlineLevel="0" collapsed="false"/>
    <row r="1042844" customFormat="false" ht="12.8" hidden="false" customHeight="false" outlineLevel="0" collapsed="false"/>
    <row r="1042845" customFormat="false" ht="12.8" hidden="false" customHeight="false" outlineLevel="0" collapsed="false"/>
    <row r="1042846" customFormat="false" ht="12.8" hidden="false" customHeight="false" outlineLevel="0" collapsed="false"/>
    <row r="1042847" customFormat="false" ht="12.8" hidden="false" customHeight="false" outlineLevel="0" collapsed="false"/>
    <row r="1042848" customFormat="false" ht="12.8" hidden="false" customHeight="false" outlineLevel="0" collapsed="false"/>
    <row r="1042849" customFormat="false" ht="12.8" hidden="false" customHeight="false" outlineLevel="0" collapsed="false"/>
    <row r="1042850" customFormat="false" ht="12.8" hidden="false" customHeight="false" outlineLevel="0" collapsed="false"/>
    <row r="1042851" customFormat="false" ht="12.8" hidden="false" customHeight="false" outlineLevel="0" collapsed="false"/>
    <row r="1042852" customFormat="false" ht="12.8" hidden="false" customHeight="false" outlineLevel="0" collapsed="false"/>
    <row r="1042853" customFormat="false" ht="12.8" hidden="false" customHeight="false" outlineLevel="0" collapsed="false"/>
    <row r="1042854" customFormat="false" ht="12.8" hidden="false" customHeight="false" outlineLevel="0" collapsed="false"/>
    <row r="1042855" customFormat="false" ht="12.8" hidden="false" customHeight="false" outlineLevel="0" collapsed="false"/>
    <row r="1042856" customFormat="false" ht="12.8" hidden="false" customHeight="false" outlineLevel="0" collapsed="false"/>
    <row r="1042857" customFormat="false" ht="12.8" hidden="false" customHeight="false" outlineLevel="0" collapsed="false"/>
    <row r="1042858" customFormat="false" ht="12.8" hidden="false" customHeight="false" outlineLevel="0" collapsed="false"/>
    <row r="1042859" customFormat="false" ht="12.8" hidden="false" customHeight="false" outlineLevel="0" collapsed="false"/>
    <row r="1042860" customFormat="false" ht="12.8" hidden="false" customHeight="false" outlineLevel="0" collapsed="false"/>
    <row r="1042861" customFormat="false" ht="12.8" hidden="false" customHeight="false" outlineLevel="0" collapsed="false"/>
    <row r="1042862" customFormat="false" ht="12.8" hidden="false" customHeight="false" outlineLevel="0" collapsed="false"/>
    <row r="1042863" customFormat="false" ht="12.8" hidden="false" customHeight="false" outlineLevel="0" collapsed="false"/>
    <row r="1042864" customFormat="false" ht="12.8" hidden="false" customHeight="false" outlineLevel="0" collapsed="false"/>
    <row r="1042865" customFormat="false" ht="12.8" hidden="false" customHeight="false" outlineLevel="0" collapsed="false"/>
    <row r="1042866" customFormat="false" ht="12.8" hidden="false" customHeight="false" outlineLevel="0" collapsed="false"/>
    <row r="1042867" customFormat="false" ht="12.8" hidden="false" customHeight="false" outlineLevel="0" collapsed="false"/>
    <row r="1042868" customFormat="false" ht="12.8" hidden="false" customHeight="false" outlineLevel="0" collapsed="false"/>
    <row r="1042869" customFormat="false" ht="12.8" hidden="false" customHeight="false" outlineLevel="0" collapsed="false"/>
    <row r="1042870" customFormat="false" ht="12.8" hidden="false" customHeight="false" outlineLevel="0" collapsed="false"/>
    <row r="1042871" customFormat="false" ht="12.8" hidden="false" customHeight="false" outlineLevel="0" collapsed="false"/>
    <row r="1042872" customFormat="false" ht="12.8" hidden="false" customHeight="false" outlineLevel="0" collapsed="false"/>
    <row r="1042873" customFormat="false" ht="12.8" hidden="false" customHeight="false" outlineLevel="0" collapsed="false"/>
    <row r="1042874" customFormat="false" ht="12.8" hidden="false" customHeight="false" outlineLevel="0" collapsed="false"/>
    <row r="1042875" customFormat="false" ht="12.8" hidden="false" customHeight="false" outlineLevel="0" collapsed="false"/>
    <row r="1042876" customFormat="false" ht="12.8" hidden="false" customHeight="false" outlineLevel="0" collapsed="false"/>
    <row r="1042877" customFormat="false" ht="12.8" hidden="false" customHeight="false" outlineLevel="0" collapsed="false"/>
    <row r="1042878" customFormat="false" ht="12.8" hidden="false" customHeight="false" outlineLevel="0" collapsed="false"/>
    <row r="1042879" customFormat="false" ht="12.8" hidden="false" customHeight="false" outlineLevel="0" collapsed="false"/>
    <row r="1042880" customFormat="false" ht="12.8" hidden="false" customHeight="false" outlineLevel="0" collapsed="false"/>
    <row r="1042881" customFormat="false" ht="12.8" hidden="false" customHeight="false" outlineLevel="0" collapsed="false"/>
    <row r="1042882" customFormat="false" ht="12.8" hidden="false" customHeight="false" outlineLevel="0" collapsed="false"/>
    <row r="1042883" customFormat="false" ht="12.8" hidden="false" customHeight="false" outlineLevel="0" collapsed="false"/>
    <row r="1042884" customFormat="false" ht="12.8" hidden="false" customHeight="false" outlineLevel="0" collapsed="false"/>
    <row r="1042885" customFormat="false" ht="12.8" hidden="false" customHeight="false" outlineLevel="0" collapsed="false"/>
    <row r="1042886" customFormat="false" ht="12.8" hidden="false" customHeight="false" outlineLevel="0" collapsed="false"/>
    <row r="1042887" customFormat="false" ht="12.8" hidden="false" customHeight="false" outlineLevel="0" collapsed="false"/>
    <row r="1042888" customFormat="false" ht="12.8" hidden="false" customHeight="false" outlineLevel="0" collapsed="false"/>
    <row r="1042889" customFormat="false" ht="12.8" hidden="false" customHeight="false" outlineLevel="0" collapsed="false"/>
    <row r="1042890" customFormat="false" ht="12.8" hidden="false" customHeight="false" outlineLevel="0" collapsed="false"/>
    <row r="1042891" customFormat="false" ht="12.8" hidden="false" customHeight="false" outlineLevel="0" collapsed="false"/>
    <row r="1042892" customFormat="false" ht="12.8" hidden="false" customHeight="false" outlineLevel="0" collapsed="false"/>
    <row r="1042893" customFormat="false" ht="12.8" hidden="false" customHeight="false" outlineLevel="0" collapsed="false"/>
    <row r="1042894" customFormat="false" ht="12.8" hidden="false" customHeight="false" outlineLevel="0" collapsed="false"/>
    <row r="1042895" customFormat="false" ht="12.8" hidden="false" customHeight="false" outlineLevel="0" collapsed="false"/>
    <row r="1042896" customFormat="false" ht="12.8" hidden="false" customHeight="false" outlineLevel="0" collapsed="false"/>
    <row r="1042897" customFormat="false" ht="12.8" hidden="false" customHeight="false" outlineLevel="0" collapsed="false"/>
    <row r="1042898" customFormat="false" ht="12.8" hidden="false" customHeight="false" outlineLevel="0" collapsed="false"/>
    <row r="1042899" customFormat="false" ht="12.8" hidden="false" customHeight="false" outlineLevel="0" collapsed="false"/>
    <row r="1042900" customFormat="false" ht="12.8" hidden="false" customHeight="false" outlineLevel="0" collapsed="false"/>
    <row r="1042901" customFormat="false" ht="12.8" hidden="false" customHeight="false" outlineLevel="0" collapsed="false"/>
    <row r="1042902" customFormat="false" ht="12.8" hidden="false" customHeight="false" outlineLevel="0" collapsed="false"/>
    <row r="1042903" customFormat="false" ht="12.8" hidden="false" customHeight="false" outlineLevel="0" collapsed="false"/>
    <row r="1042904" customFormat="false" ht="12.8" hidden="false" customHeight="false" outlineLevel="0" collapsed="false"/>
    <row r="1042905" customFormat="false" ht="12.8" hidden="false" customHeight="false" outlineLevel="0" collapsed="false"/>
    <row r="1042906" customFormat="false" ht="12.8" hidden="false" customHeight="false" outlineLevel="0" collapsed="false"/>
    <row r="1042907" customFormat="false" ht="12.8" hidden="false" customHeight="false" outlineLevel="0" collapsed="false"/>
    <row r="1042908" customFormat="false" ht="12.8" hidden="false" customHeight="false" outlineLevel="0" collapsed="false"/>
    <row r="1042909" customFormat="false" ht="12.8" hidden="false" customHeight="false" outlineLevel="0" collapsed="false"/>
    <row r="1042910" customFormat="false" ht="12.8" hidden="false" customHeight="false" outlineLevel="0" collapsed="false"/>
    <row r="1042911" customFormat="false" ht="12.8" hidden="false" customHeight="false" outlineLevel="0" collapsed="false"/>
    <row r="1042912" customFormat="false" ht="12.8" hidden="false" customHeight="false" outlineLevel="0" collapsed="false"/>
    <row r="1042913" customFormat="false" ht="12.8" hidden="false" customHeight="false" outlineLevel="0" collapsed="false"/>
    <row r="1042914" customFormat="false" ht="12.8" hidden="false" customHeight="false" outlineLevel="0" collapsed="false"/>
    <row r="1042915" customFormat="false" ht="12.8" hidden="false" customHeight="false" outlineLevel="0" collapsed="false"/>
    <row r="1042916" customFormat="false" ht="12.8" hidden="false" customHeight="false" outlineLevel="0" collapsed="false"/>
    <row r="1042917" customFormat="false" ht="12.8" hidden="false" customHeight="false" outlineLevel="0" collapsed="false"/>
    <row r="1042918" customFormat="false" ht="12.8" hidden="false" customHeight="false" outlineLevel="0" collapsed="false"/>
    <row r="1042919" customFormat="false" ht="12.8" hidden="false" customHeight="false" outlineLevel="0" collapsed="false"/>
    <row r="1042920" customFormat="false" ht="12.8" hidden="false" customHeight="false" outlineLevel="0" collapsed="false"/>
    <row r="1042921" customFormat="false" ht="12.8" hidden="false" customHeight="false" outlineLevel="0" collapsed="false"/>
    <row r="1042922" customFormat="false" ht="12.8" hidden="false" customHeight="false" outlineLevel="0" collapsed="false"/>
    <row r="1042923" customFormat="false" ht="12.8" hidden="false" customHeight="false" outlineLevel="0" collapsed="false"/>
    <row r="1042924" customFormat="false" ht="12.8" hidden="false" customHeight="false" outlineLevel="0" collapsed="false"/>
    <row r="1042925" customFormat="false" ht="12.8" hidden="false" customHeight="false" outlineLevel="0" collapsed="false"/>
    <row r="1042926" customFormat="false" ht="12.8" hidden="false" customHeight="false" outlineLevel="0" collapsed="false"/>
    <row r="1042927" customFormat="false" ht="12.8" hidden="false" customHeight="false" outlineLevel="0" collapsed="false"/>
    <row r="1042928" customFormat="false" ht="12.8" hidden="false" customHeight="false" outlineLevel="0" collapsed="false"/>
    <row r="1042929" customFormat="false" ht="12.8" hidden="false" customHeight="false" outlineLevel="0" collapsed="false"/>
    <row r="1042930" customFormat="false" ht="12.8" hidden="false" customHeight="false" outlineLevel="0" collapsed="false"/>
    <row r="1042931" customFormat="false" ht="12.8" hidden="false" customHeight="false" outlineLevel="0" collapsed="false"/>
    <row r="1042932" customFormat="false" ht="12.8" hidden="false" customHeight="false" outlineLevel="0" collapsed="false"/>
    <row r="1042933" customFormat="false" ht="12.8" hidden="false" customHeight="false" outlineLevel="0" collapsed="false"/>
    <row r="1042934" customFormat="false" ht="12.8" hidden="false" customHeight="false" outlineLevel="0" collapsed="false"/>
    <row r="1042935" customFormat="false" ht="12.8" hidden="false" customHeight="false" outlineLevel="0" collapsed="false"/>
    <row r="1042936" customFormat="false" ht="12.8" hidden="false" customHeight="false" outlineLevel="0" collapsed="false"/>
    <row r="1042937" customFormat="false" ht="12.8" hidden="false" customHeight="false" outlineLevel="0" collapsed="false"/>
    <row r="1042938" customFormat="false" ht="12.8" hidden="false" customHeight="false" outlineLevel="0" collapsed="false"/>
    <row r="1042939" customFormat="false" ht="12.8" hidden="false" customHeight="false" outlineLevel="0" collapsed="false"/>
    <row r="1042940" customFormat="false" ht="12.8" hidden="false" customHeight="false" outlineLevel="0" collapsed="false"/>
    <row r="1042941" customFormat="false" ht="12.8" hidden="false" customHeight="false" outlineLevel="0" collapsed="false"/>
    <row r="1042942" customFormat="false" ht="12.8" hidden="false" customHeight="false" outlineLevel="0" collapsed="false"/>
    <row r="1042943" customFormat="false" ht="12.8" hidden="false" customHeight="false" outlineLevel="0" collapsed="false"/>
    <row r="1042944" customFormat="false" ht="12.8" hidden="false" customHeight="false" outlineLevel="0" collapsed="false"/>
    <row r="1042945" customFormat="false" ht="12.8" hidden="false" customHeight="false" outlineLevel="0" collapsed="false"/>
    <row r="1042946" customFormat="false" ht="12.8" hidden="false" customHeight="false" outlineLevel="0" collapsed="false"/>
    <row r="1042947" customFormat="false" ht="12.8" hidden="false" customHeight="false" outlineLevel="0" collapsed="false"/>
    <row r="1042948" customFormat="false" ht="12.8" hidden="false" customHeight="false" outlineLevel="0" collapsed="false"/>
    <row r="1042949" customFormat="false" ht="12.8" hidden="false" customHeight="false" outlineLevel="0" collapsed="false"/>
    <row r="1042950" customFormat="false" ht="12.8" hidden="false" customHeight="false" outlineLevel="0" collapsed="false"/>
    <row r="1042951" customFormat="false" ht="12.8" hidden="false" customHeight="false" outlineLevel="0" collapsed="false"/>
    <row r="1042952" customFormat="false" ht="12.8" hidden="false" customHeight="false" outlineLevel="0" collapsed="false"/>
    <row r="1042953" customFormat="false" ht="12.8" hidden="false" customHeight="false" outlineLevel="0" collapsed="false"/>
    <row r="1042954" customFormat="false" ht="12.8" hidden="false" customHeight="false" outlineLevel="0" collapsed="false"/>
    <row r="1042955" customFormat="false" ht="12.8" hidden="false" customHeight="false" outlineLevel="0" collapsed="false"/>
    <row r="1042956" customFormat="false" ht="12.8" hidden="false" customHeight="false" outlineLevel="0" collapsed="false"/>
    <row r="1042957" customFormat="false" ht="12.8" hidden="false" customHeight="false" outlineLevel="0" collapsed="false"/>
    <row r="1042958" customFormat="false" ht="12.8" hidden="false" customHeight="false" outlineLevel="0" collapsed="false"/>
    <row r="1042959" customFormat="false" ht="12.8" hidden="false" customHeight="false" outlineLevel="0" collapsed="false"/>
    <row r="1042960" customFormat="false" ht="12.8" hidden="false" customHeight="false" outlineLevel="0" collapsed="false"/>
    <row r="1042961" customFormat="false" ht="12.8" hidden="false" customHeight="false" outlineLevel="0" collapsed="false"/>
    <row r="1042962" customFormat="false" ht="12.8" hidden="false" customHeight="false" outlineLevel="0" collapsed="false"/>
    <row r="1042963" customFormat="false" ht="12.8" hidden="false" customHeight="false" outlineLevel="0" collapsed="false"/>
    <row r="1042964" customFormat="false" ht="12.8" hidden="false" customHeight="false" outlineLevel="0" collapsed="false"/>
    <row r="1042965" customFormat="false" ht="12.8" hidden="false" customHeight="false" outlineLevel="0" collapsed="false"/>
    <row r="1042966" customFormat="false" ht="12.8" hidden="false" customHeight="false" outlineLevel="0" collapsed="false"/>
    <row r="1042967" customFormat="false" ht="12.8" hidden="false" customHeight="false" outlineLevel="0" collapsed="false"/>
    <row r="1042968" customFormat="false" ht="12.8" hidden="false" customHeight="false" outlineLevel="0" collapsed="false"/>
    <row r="1042969" customFormat="false" ht="12.8" hidden="false" customHeight="false" outlineLevel="0" collapsed="false"/>
    <row r="1042970" customFormat="false" ht="12.8" hidden="false" customHeight="false" outlineLevel="0" collapsed="false"/>
    <row r="1042971" customFormat="false" ht="12.8" hidden="false" customHeight="false" outlineLevel="0" collapsed="false"/>
    <row r="1042972" customFormat="false" ht="12.8" hidden="false" customHeight="false" outlineLevel="0" collapsed="false"/>
    <row r="1042973" customFormat="false" ht="12.8" hidden="false" customHeight="false" outlineLevel="0" collapsed="false"/>
    <row r="1042974" customFormat="false" ht="12.8" hidden="false" customHeight="false" outlineLevel="0" collapsed="false"/>
    <row r="1042975" customFormat="false" ht="12.8" hidden="false" customHeight="false" outlineLevel="0" collapsed="false"/>
    <row r="1042976" customFormat="false" ht="12.8" hidden="false" customHeight="false" outlineLevel="0" collapsed="false"/>
    <row r="1042977" customFormat="false" ht="12.8" hidden="false" customHeight="false" outlineLevel="0" collapsed="false"/>
    <row r="1042978" customFormat="false" ht="12.8" hidden="false" customHeight="false" outlineLevel="0" collapsed="false"/>
    <row r="1042979" customFormat="false" ht="12.8" hidden="false" customHeight="false" outlineLevel="0" collapsed="false"/>
    <row r="1042980" customFormat="false" ht="12.8" hidden="false" customHeight="false" outlineLevel="0" collapsed="false"/>
    <row r="1042981" customFormat="false" ht="12.8" hidden="false" customHeight="false" outlineLevel="0" collapsed="false"/>
    <row r="1042982" customFormat="false" ht="12.8" hidden="false" customHeight="false" outlineLevel="0" collapsed="false"/>
    <row r="1042983" customFormat="false" ht="12.8" hidden="false" customHeight="false" outlineLevel="0" collapsed="false"/>
    <row r="1042984" customFormat="false" ht="12.8" hidden="false" customHeight="false" outlineLevel="0" collapsed="false"/>
    <row r="1042985" customFormat="false" ht="12.8" hidden="false" customHeight="false" outlineLevel="0" collapsed="false"/>
    <row r="1042986" customFormat="false" ht="12.8" hidden="false" customHeight="false" outlineLevel="0" collapsed="false"/>
    <row r="1042987" customFormat="false" ht="12.8" hidden="false" customHeight="false" outlineLevel="0" collapsed="false"/>
    <row r="1042988" customFormat="false" ht="12.8" hidden="false" customHeight="false" outlineLevel="0" collapsed="false"/>
    <row r="1042989" customFormat="false" ht="12.8" hidden="false" customHeight="false" outlineLevel="0" collapsed="false"/>
    <row r="1042990" customFormat="false" ht="12.8" hidden="false" customHeight="false" outlineLevel="0" collapsed="false"/>
    <row r="1042991" customFormat="false" ht="12.8" hidden="false" customHeight="false" outlineLevel="0" collapsed="false"/>
    <row r="1042992" customFormat="false" ht="12.8" hidden="false" customHeight="false" outlineLevel="0" collapsed="false"/>
    <row r="1042993" customFormat="false" ht="12.8" hidden="false" customHeight="false" outlineLevel="0" collapsed="false"/>
    <row r="1042994" customFormat="false" ht="12.8" hidden="false" customHeight="false" outlineLevel="0" collapsed="false"/>
    <row r="1042995" customFormat="false" ht="12.8" hidden="false" customHeight="false" outlineLevel="0" collapsed="false"/>
    <row r="1042996" customFormat="false" ht="12.8" hidden="false" customHeight="false" outlineLevel="0" collapsed="false"/>
    <row r="1042997" customFormat="false" ht="12.8" hidden="false" customHeight="false" outlineLevel="0" collapsed="false"/>
    <row r="1042998" customFormat="false" ht="12.8" hidden="false" customHeight="false" outlineLevel="0" collapsed="false"/>
    <row r="1042999" customFormat="false" ht="12.8" hidden="false" customHeight="false" outlineLevel="0" collapsed="false"/>
    <row r="1043000" customFormat="false" ht="12.8" hidden="false" customHeight="false" outlineLevel="0" collapsed="false"/>
    <row r="1043001" customFormat="false" ht="12.8" hidden="false" customHeight="false" outlineLevel="0" collapsed="false"/>
    <row r="1043002" customFormat="false" ht="12.8" hidden="false" customHeight="false" outlineLevel="0" collapsed="false"/>
    <row r="1043003" customFormat="false" ht="12.8" hidden="false" customHeight="false" outlineLevel="0" collapsed="false"/>
    <row r="1043004" customFormat="false" ht="12.8" hidden="false" customHeight="false" outlineLevel="0" collapsed="false"/>
    <row r="1043005" customFormat="false" ht="12.8" hidden="false" customHeight="false" outlineLevel="0" collapsed="false"/>
    <row r="1043006" customFormat="false" ht="12.8" hidden="false" customHeight="false" outlineLevel="0" collapsed="false"/>
    <row r="1043007" customFormat="false" ht="12.8" hidden="false" customHeight="false" outlineLevel="0" collapsed="false"/>
    <row r="1043008" customFormat="false" ht="12.8" hidden="false" customHeight="false" outlineLevel="0" collapsed="false"/>
    <row r="1043009" customFormat="false" ht="12.8" hidden="false" customHeight="false" outlineLevel="0" collapsed="false"/>
    <row r="1043010" customFormat="false" ht="12.8" hidden="false" customHeight="false" outlineLevel="0" collapsed="false"/>
    <row r="1043011" customFormat="false" ht="12.8" hidden="false" customHeight="false" outlineLevel="0" collapsed="false"/>
    <row r="1043012" customFormat="false" ht="12.8" hidden="false" customHeight="false" outlineLevel="0" collapsed="false"/>
    <row r="1043013" customFormat="false" ht="12.8" hidden="false" customHeight="false" outlineLevel="0" collapsed="false"/>
    <row r="1043014" customFormat="false" ht="12.8" hidden="false" customHeight="false" outlineLevel="0" collapsed="false"/>
    <row r="1043015" customFormat="false" ht="12.8" hidden="false" customHeight="false" outlineLevel="0" collapsed="false"/>
    <row r="1043016" customFormat="false" ht="12.8" hidden="false" customHeight="false" outlineLevel="0" collapsed="false"/>
    <row r="1043017" customFormat="false" ht="12.8" hidden="false" customHeight="false" outlineLevel="0" collapsed="false"/>
    <row r="1043018" customFormat="false" ht="12.8" hidden="false" customHeight="false" outlineLevel="0" collapsed="false"/>
    <row r="1043019" customFormat="false" ht="12.8" hidden="false" customHeight="false" outlineLevel="0" collapsed="false"/>
    <row r="1043020" customFormat="false" ht="12.8" hidden="false" customHeight="false" outlineLevel="0" collapsed="false"/>
    <row r="1043021" customFormat="false" ht="12.8" hidden="false" customHeight="false" outlineLevel="0" collapsed="false"/>
    <row r="1043022" customFormat="false" ht="12.8" hidden="false" customHeight="false" outlineLevel="0" collapsed="false"/>
    <row r="1043023" customFormat="false" ht="12.8" hidden="false" customHeight="false" outlineLevel="0" collapsed="false"/>
    <row r="1043024" customFormat="false" ht="12.8" hidden="false" customHeight="false" outlineLevel="0" collapsed="false"/>
    <row r="1043025" customFormat="false" ht="12.8" hidden="false" customHeight="false" outlineLevel="0" collapsed="false"/>
    <row r="1043026" customFormat="false" ht="12.8" hidden="false" customHeight="false" outlineLevel="0" collapsed="false"/>
    <row r="1043027" customFormat="false" ht="12.8" hidden="false" customHeight="false" outlineLevel="0" collapsed="false"/>
    <row r="1043028" customFormat="false" ht="12.8" hidden="false" customHeight="false" outlineLevel="0" collapsed="false"/>
    <row r="1043029" customFormat="false" ht="12.8" hidden="false" customHeight="false" outlineLevel="0" collapsed="false"/>
    <row r="1043030" customFormat="false" ht="12.8" hidden="false" customHeight="false" outlineLevel="0" collapsed="false"/>
    <row r="1043031" customFormat="false" ht="12.8" hidden="false" customHeight="false" outlineLevel="0" collapsed="false"/>
    <row r="1043032" customFormat="false" ht="12.8" hidden="false" customHeight="false" outlineLevel="0" collapsed="false"/>
    <row r="1043033" customFormat="false" ht="12.8" hidden="false" customHeight="false" outlineLevel="0" collapsed="false"/>
    <row r="1043034" customFormat="false" ht="12.8" hidden="false" customHeight="false" outlineLevel="0" collapsed="false"/>
    <row r="1043035" customFormat="false" ht="12.8" hidden="false" customHeight="false" outlineLevel="0" collapsed="false"/>
    <row r="1043036" customFormat="false" ht="12.8" hidden="false" customHeight="false" outlineLevel="0" collapsed="false"/>
    <row r="1043037" customFormat="false" ht="12.8" hidden="false" customHeight="false" outlineLevel="0" collapsed="false"/>
    <row r="1043038" customFormat="false" ht="12.8" hidden="false" customHeight="false" outlineLevel="0" collapsed="false"/>
    <row r="1043039" customFormat="false" ht="12.8" hidden="false" customHeight="false" outlineLevel="0" collapsed="false"/>
    <row r="1043040" customFormat="false" ht="12.8" hidden="false" customHeight="false" outlineLevel="0" collapsed="false"/>
    <row r="1043041" customFormat="false" ht="12.8" hidden="false" customHeight="false" outlineLevel="0" collapsed="false"/>
    <row r="1043042" customFormat="false" ht="12.8" hidden="false" customHeight="false" outlineLevel="0" collapsed="false"/>
    <row r="1043043" customFormat="false" ht="12.8" hidden="false" customHeight="false" outlineLevel="0" collapsed="false"/>
    <row r="1043044" customFormat="false" ht="12.8" hidden="false" customHeight="false" outlineLevel="0" collapsed="false"/>
    <row r="1043045" customFormat="false" ht="12.8" hidden="false" customHeight="false" outlineLevel="0" collapsed="false"/>
    <row r="1043046" customFormat="false" ht="12.8" hidden="false" customHeight="false" outlineLevel="0" collapsed="false"/>
    <row r="1043047" customFormat="false" ht="12.8" hidden="false" customHeight="false" outlineLevel="0" collapsed="false"/>
    <row r="1043048" customFormat="false" ht="12.8" hidden="false" customHeight="false" outlineLevel="0" collapsed="false"/>
    <row r="1043049" customFormat="false" ht="12.8" hidden="false" customHeight="false" outlineLevel="0" collapsed="false"/>
    <row r="1043050" customFormat="false" ht="12.8" hidden="false" customHeight="false" outlineLevel="0" collapsed="false"/>
    <row r="1043051" customFormat="false" ht="12.8" hidden="false" customHeight="false" outlineLevel="0" collapsed="false"/>
    <row r="1043052" customFormat="false" ht="12.8" hidden="false" customHeight="false" outlineLevel="0" collapsed="false"/>
    <row r="1043053" customFormat="false" ht="12.8" hidden="false" customHeight="false" outlineLevel="0" collapsed="false"/>
    <row r="1043054" customFormat="false" ht="12.8" hidden="false" customHeight="false" outlineLevel="0" collapsed="false"/>
    <row r="1043055" customFormat="false" ht="12.8" hidden="false" customHeight="false" outlineLevel="0" collapsed="false"/>
    <row r="1043056" customFormat="false" ht="12.8" hidden="false" customHeight="false" outlineLevel="0" collapsed="false"/>
    <row r="1043057" customFormat="false" ht="12.8" hidden="false" customHeight="false" outlineLevel="0" collapsed="false"/>
    <row r="1043058" customFormat="false" ht="12.8" hidden="false" customHeight="false" outlineLevel="0" collapsed="false"/>
    <row r="1043059" customFormat="false" ht="12.8" hidden="false" customHeight="false" outlineLevel="0" collapsed="false"/>
    <row r="1043060" customFormat="false" ht="12.8" hidden="false" customHeight="false" outlineLevel="0" collapsed="false"/>
    <row r="1043061" customFormat="false" ht="12.8" hidden="false" customHeight="false" outlineLevel="0" collapsed="false"/>
    <row r="1043062" customFormat="false" ht="12.8" hidden="false" customHeight="false" outlineLevel="0" collapsed="false"/>
    <row r="1043063" customFormat="false" ht="12.8" hidden="false" customHeight="false" outlineLevel="0" collapsed="false"/>
    <row r="1043064" customFormat="false" ht="12.8" hidden="false" customHeight="false" outlineLevel="0" collapsed="false"/>
    <row r="1043065" customFormat="false" ht="12.8" hidden="false" customHeight="false" outlineLevel="0" collapsed="false"/>
    <row r="1043066" customFormat="false" ht="12.8" hidden="false" customHeight="false" outlineLevel="0" collapsed="false"/>
    <row r="1043067" customFormat="false" ht="12.8" hidden="false" customHeight="false" outlineLevel="0" collapsed="false"/>
    <row r="1043068" customFormat="false" ht="12.8" hidden="false" customHeight="false" outlineLevel="0" collapsed="false"/>
    <row r="1043069" customFormat="false" ht="12.8" hidden="false" customHeight="false" outlineLevel="0" collapsed="false"/>
    <row r="1043070" customFormat="false" ht="12.8" hidden="false" customHeight="false" outlineLevel="0" collapsed="false"/>
    <row r="1043071" customFormat="false" ht="12.8" hidden="false" customHeight="false" outlineLevel="0" collapsed="false"/>
    <row r="1043072" customFormat="false" ht="12.8" hidden="false" customHeight="false" outlineLevel="0" collapsed="false"/>
    <row r="1043073" customFormat="false" ht="12.8" hidden="false" customHeight="false" outlineLevel="0" collapsed="false"/>
    <row r="1043074" customFormat="false" ht="12.8" hidden="false" customHeight="false" outlineLevel="0" collapsed="false"/>
    <row r="1043075" customFormat="false" ht="12.8" hidden="false" customHeight="false" outlineLevel="0" collapsed="false"/>
    <row r="1043076" customFormat="false" ht="12.8" hidden="false" customHeight="false" outlineLevel="0" collapsed="false"/>
    <row r="1043077" customFormat="false" ht="12.8" hidden="false" customHeight="false" outlineLevel="0" collapsed="false"/>
    <row r="1043078" customFormat="false" ht="12.8" hidden="false" customHeight="false" outlineLevel="0" collapsed="false"/>
    <row r="1043079" customFormat="false" ht="12.8" hidden="false" customHeight="false" outlineLevel="0" collapsed="false"/>
    <row r="1043080" customFormat="false" ht="12.8" hidden="false" customHeight="false" outlineLevel="0" collapsed="false"/>
    <row r="1043081" customFormat="false" ht="12.8" hidden="false" customHeight="false" outlineLevel="0" collapsed="false"/>
    <row r="1043082" customFormat="false" ht="12.8" hidden="false" customHeight="false" outlineLevel="0" collapsed="false"/>
    <row r="1043083" customFormat="false" ht="12.8" hidden="false" customHeight="false" outlineLevel="0" collapsed="false"/>
    <row r="1043084" customFormat="false" ht="12.8" hidden="false" customHeight="false" outlineLevel="0" collapsed="false"/>
    <row r="1043085" customFormat="false" ht="12.8" hidden="false" customHeight="false" outlineLevel="0" collapsed="false"/>
    <row r="1043086" customFormat="false" ht="12.8" hidden="false" customHeight="false" outlineLevel="0" collapsed="false"/>
    <row r="1043087" customFormat="false" ht="12.8" hidden="false" customHeight="false" outlineLevel="0" collapsed="false"/>
    <row r="1043088" customFormat="false" ht="12.8" hidden="false" customHeight="false" outlineLevel="0" collapsed="false"/>
    <row r="1043089" customFormat="false" ht="12.8" hidden="false" customHeight="false" outlineLevel="0" collapsed="false"/>
    <row r="1043090" customFormat="false" ht="12.8" hidden="false" customHeight="false" outlineLevel="0" collapsed="false"/>
    <row r="1043091" customFormat="false" ht="12.8" hidden="false" customHeight="false" outlineLevel="0" collapsed="false"/>
    <row r="1043092" customFormat="false" ht="12.8" hidden="false" customHeight="false" outlineLevel="0" collapsed="false"/>
    <row r="1043093" customFormat="false" ht="12.8" hidden="false" customHeight="false" outlineLevel="0" collapsed="false"/>
    <row r="1043094" customFormat="false" ht="12.8" hidden="false" customHeight="false" outlineLevel="0" collapsed="false"/>
    <row r="1043095" customFormat="false" ht="12.8" hidden="false" customHeight="false" outlineLevel="0" collapsed="false"/>
    <row r="1043096" customFormat="false" ht="12.8" hidden="false" customHeight="false" outlineLevel="0" collapsed="false"/>
    <row r="1043097" customFormat="false" ht="12.8" hidden="false" customHeight="false" outlineLevel="0" collapsed="false"/>
    <row r="1043098" customFormat="false" ht="12.8" hidden="false" customHeight="false" outlineLevel="0" collapsed="false"/>
    <row r="1043099" customFormat="false" ht="12.8" hidden="false" customHeight="false" outlineLevel="0" collapsed="false"/>
    <row r="1043100" customFormat="false" ht="12.8" hidden="false" customHeight="false" outlineLevel="0" collapsed="false"/>
    <row r="1043101" customFormat="false" ht="12.8" hidden="false" customHeight="false" outlineLevel="0" collapsed="false"/>
    <row r="1043102" customFormat="false" ht="12.8" hidden="false" customHeight="false" outlineLevel="0" collapsed="false"/>
    <row r="1043103" customFormat="false" ht="12.8" hidden="false" customHeight="false" outlineLevel="0" collapsed="false"/>
    <row r="1043104" customFormat="false" ht="12.8" hidden="false" customHeight="false" outlineLevel="0" collapsed="false"/>
    <row r="1043105" customFormat="false" ht="12.8" hidden="false" customHeight="false" outlineLevel="0" collapsed="false"/>
    <row r="1043106" customFormat="false" ht="12.8" hidden="false" customHeight="false" outlineLevel="0" collapsed="false"/>
    <row r="1043107" customFormat="false" ht="12.8" hidden="false" customHeight="false" outlineLevel="0" collapsed="false"/>
    <row r="1043108" customFormat="false" ht="12.8" hidden="false" customHeight="false" outlineLevel="0" collapsed="false"/>
    <row r="1043109" customFormat="false" ht="12.8" hidden="false" customHeight="false" outlineLevel="0" collapsed="false"/>
    <row r="1043110" customFormat="false" ht="12.8" hidden="false" customHeight="false" outlineLevel="0" collapsed="false"/>
    <row r="1043111" customFormat="false" ht="12.8" hidden="false" customHeight="false" outlineLevel="0" collapsed="false"/>
    <row r="1043112" customFormat="false" ht="12.8" hidden="false" customHeight="false" outlineLevel="0" collapsed="false"/>
    <row r="1043113" customFormat="false" ht="12.8" hidden="false" customHeight="false" outlineLevel="0" collapsed="false"/>
    <row r="1043114" customFormat="false" ht="12.8" hidden="false" customHeight="false" outlineLevel="0" collapsed="false"/>
    <row r="1043115" customFormat="false" ht="12.8" hidden="false" customHeight="false" outlineLevel="0" collapsed="false"/>
    <row r="1043116" customFormat="false" ht="12.8" hidden="false" customHeight="false" outlineLevel="0" collapsed="false"/>
    <row r="1043117" customFormat="false" ht="12.8" hidden="false" customHeight="false" outlineLevel="0" collapsed="false"/>
    <row r="1043118" customFormat="false" ht="12.8" hidden="false" customHeight="false" outlineLevel="0" collapsed="false"/>
    <row r="1043119" customFormat="false" ht="12.8" hidden="false" customHeight="false" outlineLevel="0" collapsed="false"/>
    <row r="1043120" customFormat="false" ht="12.8" hidden="false" customHeight="false" outlineLevel="0" collapsed="false"/>
    <row r="1043121" customFormat="false" ht="12.8" hidden="false" customHeight="false" outlineLevel="0" collapsed="false"/>
    <row r="1043122" customFormat="false" ht="12.8" hidden="false" customHeight="false" outlineLevel="0" collapsed="false"/>
    <row r="1043123" customFormat="false" ht="12.8" hidden="false" customHeight="false" outlineLevel="0" collapsed="false"/>
    <row r="1043124" customFormat="false" ht="12.8" hidden="false" customHeight="false" outlineLevel="0" collapsed="false"/>
    <row r="1043125" customFormat="false" ht="12.8" hidden="false" customHeight="false" outlineLevel="0" collapsed="false"/>
    <row r="1043126" customFormat="false" ht="12.8" hidden="false" customHeight="false" outlineLevel="0" collapsed="false"/>
    <row r="1043127" customFormat="false" ht="12.8" hidden="false" customHeight="false" outlineLevel="0" collapsed="false"/>
    <row r="1043128" customFormat="false" ht="12.8" hidden="false" customHeight="false" outlineLevel="0" collapsed="false"/>
    <row r="1043129" customFormat="false" ht="12.8" hidden="false" customHeight="false" outlineLevel="0" collapsed="false"/>
    <row r="1043130" customFormat="false" ht="12.8" hidden="false" customHeight="false" outlineLevel="0" collapsed="false"/>
    <row r="1043131" customFormat="false" ht="12.8" hidden="false" customHeight="false" outlineLevel="0" collapsed="false"/>
    <row r="1043132" customFormat="false" ht="12.8" hidden="false" customHeight="false" outlineLevel="0" collapsed="false"/>
    <row r="1043133" customFormat="false" ht="12.8" hidden="false" customHeight="false" outlineLevel="0" collapsed="false"/>
    <row r="1043134" customFormat="false" ht="12.8" hidden="false" customHeight="false" outlineLevel="0" collapsed="false"/>
    <row r="1043135" customFormat="false" ht="12.8" hidden="false" customHeight="false" outlineLevel="0" collapsed="false"/>
    <row r="1043136" customFormat="false" ht="12.8" hidden="false" customHeight="false" outlineLevel="0" collapsed="false"/>
    <row r="1043137" customFormat="false" ht="12.8" hidden="false" customHeight="false" outlineLevel="0" collapsed="false"/>
    <row r="1043138" customFormat="false" ht="12.8" hidden="false" customHeight="false" outlineLevel="0" collapsed="false"/>
    <row r="1043139" customFormat="false" ht="12.8" hidden="false" customHeight="false" outlineLevel="0" collapsed="false"/>
    <row r="1043140" customFormat="false" ht="12.8" hidden="false" customHeight="false" outlineLevel="0" collapsed="false"/>
    <row r="1043141" customFormat="false" ht="12.8" hidden="false" customHeight="false" outlineLevel="0" collapsed="false"/>
    <row r="1043142" customFormat="false" ht="12.8" hidden="false" customHeight="false" outlineLevel="0" collapsed="false"/>
    <row r="1043143" customFormat="false" ht="12.8" hidden="false" customHeight="false" outlineLevel="0" collapsed="false"/>
    <row r="1043144" customFormat="false" ht="12.8" hidden="false" customHeight="false" outlineLevel="0" collapsed="false"/>
    <row r="1043145" customFormat="false" ht="12.8" hidden="false" customHeight="false" outlineLevel="0" collapsed="false"/>
    <row r="1043146" customFormat="false" ht="12.8" hidden="false" customHeight="false" outlineLevel="0" collapsed="false"/>
    <row r="1043147" customFormat="false" ht="12.8" hidden="false" customHeight="false" outlineLevel="0" collapsed="false"/>
    <row r="1043148" customFormat="false" ht="12.8" hidden="false" customHeight="false" outlineLevel="0" collapsed="false"/>
    <row r="1043149" customFormat="false" ht="12.8" hidden="false" customHeight="false" outlineLevel="0" collapsed="false"/>
    <row r="1043150" customFormat="false" ht="12.8" hidden="false" customHeight="false" outlineLevel="0" collapsed="false"/>
    <row r="1043151" customFormat="false" ht="12.8" hidden="false" customHeight="false" outlineLevel="0" collapsed="false"/>
    <row r="1043152" customFormat="false" ht="12.8" hidden="false" customHeight="false" outlineLevel="0" collapsed="false"/>
    <row r="1043153" customFormat="false" ht="12.8" hidden="false" customHeight="false" outlineLevel="0" collapsed="false"/>
    <row r="1043154" customFormat="false" ht="12.8" hidden="false" customHeight="false" outlineLevel="0" collapsed="false"/>
    <row r="1043155" customFormat="false" ht="12.8" hidden="false" customHeight="false" outlineLevel="0" collapsed="false"/>
    <row r="1043156" customFormat="false" ht="12.8" hidden="false" customHeight="false" outlineLevel="0" collapsed="false"/>
    <row r="1043157" customFormat="false" ht="12.8" hidden="false" customHeight="false" outlineLevel="0" collapsed="false"/>
    <row r="1043158" customFormat="false" ht="12.8" hidden="false" customHeight="false" outlineLevel="0" collapsed="false"/>
    <row r="1043159" customFormat="false" ht="12.8" hidden="false" customHeight="false" outlineLevel="0" collapsed="false"/>
    <row r="1043160" customFormat="false" ht="12.8" hidden="false" customHeight="false" outlineLevel="0" collapsed="false"/>
    <row r="1043161" customFormat="false" ht="12.8" hidden="false" customHeight="false" outlineLevel="0" collapsed="false"/>
    <row r="1043162" customFormat="false" ht="12.8" hidden="false" customHeight="false" outlineLevel="0" collapsed="false"/>
    <row r="1043163" customFormat="false" ht="12.8" hidden="false" customHeight="false" outlineLevel="0" collapsed="false"/>
    <row r="1043164" customFormat="false" ht="12.8" hidden="false" customHeight="false" outlineLevel="0" collapsed="false"/>
    <row r="1043165" customFormat="false" ht="12.8" hidden="false" customHeight="false" outlineLevel="0" collapsed="false"/>
    <row r="1043166" customFormat="false" ht="12.8" hidden="false" customHeight="false" outlineLevel="0" collapsed="false"/>
    <row r="1043167" customFormat="false" ht="12.8" hidden="false" customHeight="false" outlineLevel="0" collapsed="false"/>
    <row r="1043168" customFormat="false" ht="12.8" hidden="false" customHeight="false" outlineLevel="0" collapsed="false"/>
    <row r="1043169" customFormat="false" ht="12.8" hidden="false" customHeight="false" outlineLevel="0" collapsed="false"/>
    <row r="1043170" customFormat="false" ht="12.8" hidden="false" customHeight="false" outlineLevel="0" collapsed="false"/>
    <row r="1043171" customFormat="false" ht="12.8" hidden="false" customHeight="false" outlineLevel="0" collapsed="false"/>
    <row r="1043172" customFormat="false" ht="12.8" hidden="false" customHeight="false" outlineLevel="0" collapsed="false"/>
    <row r="1043173" customFormat="false" ht="12.8" hidden="false" customHeight="false" outlineLevel="0" collapsed="false"/>
    <row r="1043174" customFormat="false" ht="12.8" hidden="false" customHeight="false" outlineLevel="0" collapsed="false"/>
    <row r="1043175" customFormat="false" ht="12.8" hidden="false" customHeight="false" outlineLevel="0" collapsed="false"/>
    <row r="1043176" customFormat="false" ht="12.8" hidden="false" customHeight="false" outlineLevel="0" collapsed="false"/>
    <row r="1043177" customFormat="false" ht="12.8" hidden="false" customHeight="false" outlineLevel="0" collapsed="false"/>
    <row r="1043178" customFormat="false" ht="12.8" hidden="false" customHeight="false" outlineLevel="0" collapsed="false"/>
    <row r="1043179" customFormat="false" ht="12.8" hidden="false" customHeight="false" outlineLevel="0" collapsed="false"/>
    <row r="1043180" customFormat="false" ht="12.8" hidden="false" customHeight="false" outlineLevel="0" collapsed="false"/>
    <row r="1043181" customFormat="false" ht="12.8" hidden="false" customHeight="false" outlineLevel="0" collapsed="false"/>
    <row r="1043182" customFormat="false" ht="12.8" hidden="false" customHeight="false" outlineLevel="0" collapsed="false"/>
    <row r="1043183" customFormat="false" ht="12.8" hidden="false" customHeight="false" outlineLevel="0" collapsed="false"/>
    <row r="1043184" customFormat="false" ht="12.8" hidden="false" customHeight="false" outlineLevel="0" collapsed="false"/>
    <row r="1043185" customFormat="false" ht="12.8" hidden="false" customHeight="false" outlineLevel="0" collapsed="false"/>
    <row r="1043186" customFormat="false" ht="12.8" hidden="false" customHeight="false" outlineLevel="0" collapsed="false"/>
    <row r="1043187" customFormat="false" ht="12.8" hidden="false" customHeight="false" outlineLevel="0" collapsed="false"/>
    <row r="1043188" customFormat="false" ht="12.8" hidden="false" customHeight="false" outlineLevel="0" collapsed="false"/>
    <row r="1043189" customFormat="false" ht="12.8" hidden="false" customHeight="false" outlineLevel="0" collapsed="false"/>
    <row r="1043190" customFormat="false" ht="12.8" hidden="false" customHeight="false" outlineLevel="0" collapsed="false"/>
    <row r="1043191" customFormat="false" ht="12.8" hidden="false" customHeight="false" outlineLevel="0" collapsed="false"/>
    <row r="1043192" customFormat="false" ht="12.8" hidden="false" customHeight="false" outlineLevel="0" collapsed="false"/>
    <row r="1043193" customFormat="false" ht="12.8" hidden="false" customHeight="false" outlineLevel="0" collapsed="false"/>
    <row r="1043194" customFormat="false" ht="12.8" hidden="false" customHeight="false" outlineLevel="0" collapsed="false"/>
    <row r="1043195" customFormat="false" ht="12.8" hidden="false" customHeight="false" outlineLevel="0" collapsed="false"/>
    <row r="1043196" customFormat="false" ht="12.8" hidden="false" customHeight="false" outlineLevel="0" collapsed="false"/>
    <row r="1043197" customFormat="false" ht="12.8" hidden="false" customHeight="false" outlineLevel="0" collapsed="false"/>
    <row r="1043198" customFormat="false" ht="12.8" hidden="false" customHeight="false" outlineLevel="0" collapsed="false"/>
    <row r="1043199" customFormat="false" ht="12.8" hidden="false" customHeight="false" outlineLevel="0" collapsed="false"/>
    <row r="1043200" customFormat="false" ht="12.8" hidden="false" customHeight="false" outlineLevel="0" collapsed="false"/>
    <row r="1043201" customFormat="false" ht="12.8" hidden="false" customHeight="false" outlineLevel="0" collapsed="false"/>
    <row r="1043202" customFormat="false" ht="12.8" hidden="false" customHeight="false" outlineLevel="0" collapsed="false"/>
    <row r="1043203" customFormat="false" ht="12.8" hidden="false" customHeight="false" outlineLevel="0" collapsed="false"/>
    <row r="1043204" customFormat="false" ht="12.8" hidden="false" customHeight="false" outlineLevel="0" collapsed="false"/>
    <row r="1043205" customFormat="false" ht="12.8" hidden="false" customHeight="false" outlineLevel="0" collapsed="false"/>
    <row r="1043206" customFormat="false" ht="12.8" hidden="false" customHeight="false" outlineLevel="0" collapsed="false"/>
    <row r="1043207" customFormat="false" ht="12.8" hidden="false" customHeight="false" outlineLevel="0" collapsed="false"/>
    <row r="1043208" customFormat="false" ht="12.8" hidden="false" customHeight="false" outlineLevel="0" collapsed="false"/>
    <row r="1043209" customFormat="false" ht="12.8" hidden="false" customHeight="false" outlineLevel="0" collapsed="false"/>
    <row r="1043210" customFormat="false" ht="12.8" hidden="false" customHeight="false" outlineLevel="0" collapsed="false"/>
    <row r="1043211" customFormat="false" ht="12.8" hidden="false" customHeight="false" outlineLevel="0" collapsed="false"/>
    <row r="1043212" customFormat="false" ht="12.8" hidden="false" customHeight="false" outlineLevel="0" collapsed="false"/>
    <row r="1043213" customFormat="false" ht="12.8" hidden="false" customHeight="false" outlineLevel="0" collapsed="false"/>
    <row r="1043214" customFormat="false" ht="12.8" hidden="false" customHeight="false" outlineLevel="0" collapsed="false"/>
    <row r="1043215" customFormat="false" ht="12.8" hidden="false" customHeight="false" outlineLevel="0" collapsed="false"/>
    <row r="1043216" customFormat="false" ht="12.8" hidden="false" customHeight="false" outlineLevel="0" collapsed="false"/>
    <row r="1043217" customFormat="false" ht="12.8" hidden="false" customHeight="false" outlineLevel="0" collapsed="false"/>
    <row r="1043218" customFormat="false" ht="12.8" hidden="false" customHeight="false" outlineLevel="0" collapsed="false"/>
    <row r="1043219" customFormat="false" ht="12.8" hidden="false" customHeight="false" outlineLevel="0" collapsed="false"/>
    <row r="1043220" customFormat="false" ht="12.8" hidden="false" customHeight="false" outlineLevel="0" collapsed="false"/>
    <row r="1043221" customFormat="false" ht="12.8" hidden="false" customHeight="false" outlineLevel="0" collapsed="false"/>
    <row r="1043222" customFormat="false" ht="12.8" hidden="false" customHeight="false" outlineLevel="0" collapsed="false"/>
    <row r="1043223" customFormat="false" ht="12.8" hidden="false" customHeight="false" outlineLevel="0" collapsed="false"/>
    <row r="1043224" customFormat="false" ht="12.8" hidden="false" customHeight="false" outlineLevel="0" collapsed="false"/>
    <row r="1043225" customFormat="false" ht="12.8" hidden="false" customHeight="false" outlineLevel="0" collapsed="false"/>
    <row r="1043226" customFormat="false" ht="12.8" hidden="false" customHeight="false" outlineLevel="0" collapsed="false"/>
    <row r="1043227" customFormat="false" ht="12.8" hidden="false" customHeight="false" outlineLevel="0" collapsed="false"/>
    <row r="1043228" customFormat="false" ht="12.8" hidden="false" customHeight="false" outlineLevel="0" collapsed="false"/>
    <row r="1043229" customFormat="false" ht="12.8" hidden="false" customHeight="false" outlineLevel="0" collapsed="false"/>
    <row r="1043230" customFormat="false" ht="12.8" hidden="false" customHeight="false" outlineLevel="0" collapsed="false"/>
    <row r="1043231" customFormat="false" ht="12.8" hidden="false" customHeight="false" outlineLevel="0" collapsed="false"/>
    <row r="1043232" customFormat="false" ht="12.8" hidden="false" customHeight="false" outlineLevel="0" collapsed="false"/>
    <row r="1043233" customFormat="false" ht="12.8" hidden="false" customHeight="false" outlineLevel="0" collapsed="false"/>
    <row r="1043234" customFormat="false" ht="12.8" hidden="false" customHeight="false" outlineLevel="0" collapsed="false"/>
    <row r="1043235" customFormat="false" ht="12.8" hidden="false" customHeight="false" outlineLevel="0" collapsed="false"/>
    <row r="1043236" customFormat="false" ht="12.8" hidden="false" customHeight="false" outlineLevel="0" collapsed="false"/>
    <row r="1043237" customFormat="false" ht="12.8" hidden="false" customHeight="false" outlineLevel="0" collapsed="false"/>
    <row r="1043238" customFormat="false" ht="12.8" hidden="false" customHeight="false" outlineLevel="0" collapsed="false"/>
    <row r="1043239" customFormat="false" ht="12.8" hidden="false" customHeight="false" outlineLevel="0" collapsed="false"/>
    <row r="1043240" customFormat="false" ht="12.8" hidden="false" customHeight="false" outlineLevel="0" collapsed="false"/>
    <row r="1043241" customFormat="false" ht="12.8" hidden="false" customHeight="false" outlineLevel="0" collapsed="false"/>
    <row r="1043242" customFormat="false" ht="12.8" hidden="false" customHeight="false" outlineLevel="0" collapsed="false"/>
    <row r="1043243" customFormat="false" ht="12.8" hidden="false" customHeight="false" outlineLevel="0" collapsed="false"/>
    <row r="1043244" customFormat="false" ht="12.8" hidden="false" customHeight="false" outlineLevel="0" collapsed="false"/>
    <row r="1043245" customFormat="false" ht="12.8" hidden="false" customHeight="false" outlineLevel="0" collapsed="false"/>
    <row r="1043246" customFormat="false" ht="12.8" hidden="false" customHeight="false" outlineLevel="0" collapsed="false"/>
    <row r="1043247" customFormat="false" ht="12.8" hidden="false" customHeight="false" outlineLevel="0" collapsed="false"/>
    <row r="1043248" customFormat="false" ht="12.8" hidden="false" customHeight="false" outlineLevel="0" collapsed="false"/>
    <row r="1043249" customFormat="false" ht="12.8" hidden="false" customHeight="false" outlineLevel="0" collapsed="false"/>
    <row r="1043250" customFormat="false" ht="12.8" hidden="false" customHeight="false" outlineLevel="0" collapsed="false"/>
    <row r="1043251" customFormat="false" ht="12.8" hidden="false" customHeight="false" outlineLevel="0" collapsed="false"/>
    <row r="1043252" customFormat="false" ht="12.8" hidden="false" customHeight="false" outlineLevel="0" collapsed="false"/>
    <row r="1043253" customFormat="false" ht="12.8" hidden="false" customHeight="false" outlineLevel="0" collapsed="false"/>
    <row r="1043254" customFormat="false" ht="12.8" hidden="false" customHeight="false" outlineLevel="0" collapsed="false"/>
    <row r="1043255" customFormat="false" ht="12.8" hidden="false" customHeight="false" outlineLevel="0" collapsed="false"/>
    <row r="1043256" customFormat="false" ht="12.8" hidden="false" customHeight="false" outlineLevel="0" collapsed="false"/>
    <row r="1043257" customFormat="false" ht="12.8" hidden="false" customHeight="false" outlineLevel="0" collapsed="false"/>
    <row r="1043258" customFormat="false" ht="12.8" hidden="false" customHeight="false" outlineLevel="0" collapsed="false"/>
    <row r="1043259" customFormat="false" ht="12.8" hidden="false" customHeight="false" outlineLevel="0" collapsed="false"/>
    <row r="1043260" customFormat="false" ht="12.8" hidden="false" customHeight="false" outlineLevel="0" collapsed="false"/>
    <row r="1043261" customFormat="false" ht="12.8" hidden="false" customHeight="false" outlineLevel="0" collapsed="false"/>
    <row r="1043262" customFormat="false" ht="12.8" hidden="false" customHeight="false" outlineLevel="0" collapsed="false"/>
    <row r="1043263" customFormat="false" ht="12.8" hidden="false" customHeight="false" outlineLevel="0" collapsed="false"/>
    <row r="1043264" customFormat="false" ht="12.8" hidden="false" customHeight="false" outlineLevel="0" collapsed="false"/>
    <row r="1043265" customFormat="false" ht="12.8" hidden="false" customHeight="false" outlineLevel="0" collapsed="false"/>
    <row r="1043266" customFormat="false" ht="12.8" hidden="false" customHeight="false" outlineLevel="0" collapsed="false"/>
    <row r="1043267" customFormat="false" ht="12.8" hidden="false" customHeight="false" outlineLevel="0" collapsed="false"/>
    <row r="1043268" customFormat="false" ht="12.8" hidden="false" customHeight="false" outlineLevel="0" collapsed="false"/>
    <row r="1043269" customFormat="false" ht="12.8" hidden="false" customHeight="false" outlineLevel="0" collapsed="false"/>
    <row r="1043270" customFormat="false" ht="12.8" hidden="false" customHeight="false" outlineLevel="0" collapsed="false"/>
    <row r="1043271" customFormat="false" ht="12.8" hidden="false" customHeight="false" outlineLevel="0" collapsed="false"/>
    <row r="1043272" customFormat="false" ht="12.8" hidden="false" customHeight="false" outlineLevel="0" collapsed="false"/>
    <row r="1043273" customFormat="false" ht="12.8" hidden="false" customHeight="false" outlineLevel="0" collapsed="false"/>
    <row r="1043274" customFormat="false" ht="12.8" hidden="false" customHeight="false" outlineLevel="0" collapsed="false"/>
    <row r="1043275" customFormat="false" ht="12.8" hidden="false" customHeight="false" outlineLevel="0" collapsed="false"/>
    <row r="1043276" customFormat="false" ht="12.8" hidden="false" customHeight="false" outlineLevel="0" collapsed="false"/>
    <row r="1043277" customFormat="false" ht="12.8" hidden="false" customHeight="false" outlineLevel="0" collapsed="false"/>
    <row r="1043278" customFormat="false" ht="12.8" hidden="false" customHeight="false" outlineLevel="0" collapsed="false"/>
    <row r="1043279" customFormat="false" ht="12.8" hidden="false" customHeight="false" outlineLevel="0" collapsed="false"/>
    <row r="1043280" customFormat="false" ht="12.8" hidden="false" customHeight="false" outlineLevel="0" collapsed="false"/>
    <row r="1043281" customFormat="false" ht="12.8" hidden="false" customHeight="false" outlineLevel="0" collapsed="false"/>
    <row r="1043282" customFormat="false" ht="12.8" hidden="false" customHeight="false" outlineLevel="0" collapsed="false"/>
    <row r="1043283" customFormat="false" ht="12.8" hidden="false" customHeight="false" outlineLevel="0" collapsed="false"/>
    <row r="1043284" customFormat="false" ht="12.8" hidden="false" customHeight="false" outlineLevel="0" collapsed="false"/>
    <row r="1043285" customFormat="false" ht="12.8" hidden="false" customHeight="false" outlineLevel="0" collapsed="false"/>
    <row r="1043286" customFormat="false" ht="12.8" hidden="false" customHeight="false" outlineLevel="0" collapsed="false"/>
    <row r="1043287" customFormat="false" ht="12.8" hidden="false" customHeight="false" outlineLevel="0" collapsed="false"/>
    <row r="1043288" customFormat="false" ht="12.8" hidden="false" customHeight="false" outlineLevel="0" collapsed="false"/>
    <row r="1043289" customFormat="false" ht="12.8" hidden="false" customHeight="false" outlineLevel="0" collapsed="false"/>
    <row r="1043290" customFormat="false" ht="12.8" hidden="false" customHeight="false" outlineLevel="0" collapsed="false"/>
    <row r="1043291" customFormat="false" ht="12.8" hidden="false" customHeight="false" outlineLevel="0" collapsed="false"/>
    <row r="1043292" customFormat="false" ht="12.8" hidden="false" customHeight="false" outlineLevel="0" collapsed="false"/>
    <row r="1043293" customFormat="false" ht="12.8" hidden="false" customHeight="false" outlineLevel="0" collapsed="false"/>
    <row r="1043294" customFormat="false" ht="12.8" hidden="false" customHeight="false" outlineLevel="0" collapsed="false"/>
    <row r="1043295" customFormat="false" ht="12.8" hidden="false" customHeight="false" outlineLevel="0" collapsed="false"/>
    <row r="1043296" customFormat="false" ht="12.8" hidden="false" customHeight="false" outlineLevel="0" collapsed="false"/>
    <row r="1043297" customFormat="false" ht="12.8" hidden="false" customHeight="false" outlineLevel="0" collapsed="false"/>
    <row r="1043298" customFormat="false" ht="12.8" hidden="false" customHeight="false" outlineLevel="0" collapsed="false"/>
    <row r="1043299" customFormat="false" ht="12.8" hidden="false" customHeight="false" outlineLevel="0" collapsed="false"/>
    <row r="1043300" customFormat="false" ht="12.8" hidden="false" customHeight="false" outlineLevel="0" collapsed="false"/>
    <row r="1043301" customFormat="false" ht="12.8" hidden="false" customHeight="false" outlineLevel="0" collapsed="false"/>
    <row r="1043302" customFormat="false" ht="12.8" hidden="false" customHeight="false" outlineLevel="0" collapsed="false"/>
    <row r="1043303" customFormat="false" ht="12.8" hidden="false" customHeight="false" outlineLevel="0" collapsed="false"/>
    <row r="1043304" customFormat="false" ht="12.8" hidden="false" customHeight="false" outlineLevel="0" collapsed="false"/>
    <row r="1043305" customFormat="false" ht="12.8" hidden="false" customHeight="false" outlineLevel="0" collapsed="false"/>
    <row r="1043306" customFormat="false" ht="12.8" hidden="false" customHeight="false" outlineLevel="0" collapsed="false"/>
    <row r="1043307" customFormat="false" ht="12.8" hidden="false" customHeight="false" outlineLevel="0" collapsed="false"/>
    <row r="1043308" customFormat="false" ht="12.8" hidden="false" customHeight="false" outlineLevel="0" collapsed="false"/>
    <row r="1043309" customFormat="false" ht="12.8" hidden="false" customHeight="false" outlineLevel="0" collapsed="false"/>
    <row r="1043310" customFormat="false" ht="12.8" hidden="false" customHeight="false" outlineLevel="0" collapsed="false"/>
    <row r="1043311" customFormat="false" ht="12.8" hidden="false" customHeight="false" outlineLevel="0" collapsed="false"/>
    <row r="1043312" customFormat="false" ht="12.8" hidden="false" customHeight="false" outlineLevel="0" collapsed="false"/>
    <row r="1043313" customFormat="false" ht="12.8" hidden="false" customHeight="false" outlineLevel="0" collapsed="false"/>
    <row r="1043314" customFormat="false" ht="12.8" hidden="false" customHeight="false" outlineLevel="0" collapsed="false"/>
    <row r="1043315" customFormat="false" ht="12.8" hidden="false" customHeight="false" outlineLevel="0" collapsed="false"/>
    <row r="1043316" customFormat="false" ht="12.8" hidden="false" customHeight="false" outlineLevel="0" collapsed="false"/>
    <row r="1043317" customFormat="false" ht="12.8" hidden="false" customHeight="false" outlineLevel="0" collapsed="false"/>
    <row r="1043318" customFormat="false" ht="12.8" hidden="false" customHeight="false" outlineLevel="0" collapsed="false"/>
    <row r="1043319" customFormat="false" ht="12.8" hidden="false" customHeight="false" outlineLevel="0" collapsed="false"/>
    <row r="1043320" customFormat="false" ht="12.8" hidden="false" customHeight="false" outlineLevel="0" collapsed="false"/>
    <row r="1043321" customFormat="false" ht="12.8" hidden="false" customHeight="false" outlineLevel="0" collapsed="false"/>
    <row r="1043322" customFormat="false" ht="12.8" hidden="false" customHeight="false" outlineLevel="0" collapsed="false"/>
    <row r="1043323" customFormat="false" ht="12.8" hidden="false" customHeight="false" outlineLevel="0" collapsed="false"/>
    <row r="1043324" customFormat="false" ht="12.8" hidden="false" customHeight="false" outlineLevel="0" collapsed="false"/>
    <row r="1043325" customFormat="false" ht="12.8" hidden="false" customHeight="false" outlineLevel="0" collapsed="false"/>
    <row r="1043326" customFormat="false" ht="12.8" hidden="false" customHeight="false" outlineLevel="0" collapsed="false"/>
    <row r="1043327" customFormat="false" ht="12.8" hidden="false" customHeight="false" outlineLevel="0" collapsed="false"/>
    <row r="1043328" customFormat="false" ht="12.8" hidden="false" customHeight="false" outlineLevel="0" collapsed="false"/>
    <row r="1043329" customFormat="false" ht="12.8" hidden="false" customHeight="false" outlineLevel="0" collapsed="false"/>
    <row r="1043330" customFormat="false" ht="12.8" hidden="false" customHeight="false" outlineLevel="0" collapsed="false"/>
    <row r="1043331" customFormat="false" ht="12.8" hidden="false" customHeight="false" outlineLevel="0" collapsed="false"/>
    <row r="1043332" customFormat="false" ht="12.8" hidden="false" customHeight="false" outlineLevel="0" collapsed="false"/>
    <row r="1043333" customFormat="false" ht="12.8" hidden="false" customHeight="false" outlineLevel="0" collapsed="false"/>
    <row r="1043334" customFormat="false" ht="12.8" hidden="false" customHeight="false" outlineLevel="0" collapsed="false"/>
    <row r="1043335" customFormat="false" ht="12.8" hidden="false" customHeight="false" outlineLevel="0" collapsed="false"/>
    <row r="1043336" customFormat="false" ht="12.8" hidden="false" customHeight="false" outlineLevel="0" collapsed="false"/>
    <row r="1043337" customFormat="false" ht="12.8" hidden="false" customHeight="false" outlineLevel="0" collapsed="false"/>
    <row r="1043338" customFormat="false" ht="12.8" hidden="false" customHeight="false" outlineLevel="0" collapsed="false"/>
    <row r="1043339" customFormat="false" ht="12.8" hidden="false" customHeight="false" outlineLevel="0" collapsed="false"/>
    <row r="1043340" customFormat="false" ht="12.8" hidden="false" customHeight="false" outlineLevel="0" collapsed="false"/>
    <row r="1043341" customFormat="false" ht="12.8" hidden="false" customHeight="false" outlineLevel="0" collapsed="false"/>
    <row r="1043342" customFormat="false" ht="12.8" hidden="false" customHeight="false" outlineLevel="0" collapsed="false"/>
    <row r="1043343" customFormat="false" ht="12.8" hidden="false" customHeight="false" outlineLevel="0" collapsed="false"/>
    <row r="1043344" customFormat="false" ht="12.8" hidden="false" customHeight="false" outlineLevel="0" collapsed="false"/>
    <row r="1043345" customFormat="false" ht="12.8" hidden="false" customHeight="false" outlineLevel="0" collapsed="false"/>
    <row r="1043346" customFormat="false" ht="12.8" hidden="false" customHeight="false" outlineLevel="0" collapsed="false"/>
    <row r="1043347" customFormat="false" ht="12.8" hidden="false" customHeight="false" outlineLevel="0" collapsed="false"/>
    <row r="1043348" customFormat="false" ht="12.8" hidden="false" customHeight="false" outlineLevel="0" collapsed="false"/>
    <row r="1043349" customFormat="false" ht="12.8" hidden="false" customHeight="false" outlineLevel="0" collapsed="false"/>
    <row r="1043350" customFormat="false" ht="12.8" hidden="false" customHeight="false" outlineLevel="0" collapsed="false"/>
    <row r="1043351" customFormat="false" ht="12.8" hidden="false" customHeight="false" outlineLevel="0" collapsed="false"/>
    <row r="1043352" customFormat="false" ht="12.8" hidden="false" customHeight="false" outlineLevel="0" collapsed="false"/>
    <row r="1043353" customFormat="false" ht="12.8" hidden="false" customHeight="false" outlineLevel="0" collapsed="false"/>
    <row r="1043354" customFormat="false" ht="12.8" hidden="false" customHeight="false" outlineLevel="0" collapsed="false"/>
    <row r="1043355" customFormat="false" ht="12.8" hidden="false" customHeight="false" outlineLevel="0" collapsed="false"/>
    <row r="1043356" customFormat="false" ht="12.8" hidden="false" customHeight="false" outlineLevel="0" collapsed="false"/>
    <row r="1043357" customFormat="false" ht="12.8" hidden="false" customHeight="false" outlineLevel="0" collapsed="false"/>
    <row r="1043358" customFormat="false" ht="12.8" hidden="false" customHeight="false" outlineLevel="0" collapsed="false"/>
    <row r="1043359" customFormat="false" ht="12.8" hidden="false" customHeight="false" outlineLevel="0" collapsed="false"/>
    <row r="1043360" customFormat="false" ht="12.8" hidden="false" customHeight="false" outlineLevel="0" collapsed="false"/>
    <row r="1043361" customFormat="false" ht="12.8" hidden="false" customHeight="false" outlineLevel="0" collapsed="false"/>
    <row r="1043362" customFormat="false" ht="12.8" hidden="false" customHeight="false" outlineLevel="0" collapsed="false"/>
    <row r="1043363" customFormat="false" ht="12.8" hidden="false" customHeight="false" outlineLevel="0" collapsed="false"/>
    <row r="1043364" customFormat="false" ht="12.8" hidden="false" customHeight="false" outlineLevel="0" collapsed="false"/>
    <row r="1043365" customFormat="false" ht="12.8" hidden="false" customHeight="false" outlineLevel="0" collapsed="false"/>
    <row r="1043366" customFormat="false" ht="12.8" hidden="false" customHeight="false" outlineLevel="0" collapsed="false"/>
    <row r="1043367" customFormat="false" ht="12.8" hidden="false" customHeight="false" outlineLevel="0" collapsed="false"/>
    <row r="1043368" customFormat="false" ht="12.8" hidden="false" customHeight="false" outlineLevel="0" collapsed="false"/>
    <row r="1043369" customFormat="false" ht="12.8" hidden="false" customHeight="false" outlineLevel="0" collapsed="false"/>
    <row r="1043370" customFormat="false" ht="12.8" hidden="false" customHeight="false" outlineLevel="0" collapsed="false"/>
    <row r="1043371" customFormat="false" ht="12.8" hidden="false" customHeight="false" outlineLevel="0" collapsed="false"/>
    <row r="1043372" customFormat="false" ht="12.8" hidden="false" customHeight="false" outlineLevel="0" collapsed="false"/>
    <row r="1043373" customFormat="false" ht="12.8" hidden="false" customHeight="false" outlineLevel="0" collapsed="false"/>
    <row r="1043374" customFormat="false" ht="12.8" hidden="false" customHeight="false" outlineLevel="0" collapsed="false"/>
    <row r="1043375" customFormat="false" ht="12.8" hidden="false" customHeight="false" outlineLevel="0" collapsed="false"/>
    <row r="1043376" customFormat="false" ht="12.8" hidden="false" customHeight="false" outlineLevel="0" collapsed="false"/>
    <row r="1043377" customFormat="false" ht="12.8" hidden="false" customHeight="false" outlineLevel="0" collapsed="false"/>
    <row r="1043378" customFormat="false" ht="12.8" hidden="false" customHeight="false" outlineLevel="0" collapsed="false"/>
    <row r="1043379" customFormat="false" ht="12.8" hidden="false" customHeight="false" outlineLevel="0" collapsed="false"/>
    <row r="1043380" customFormat="false" ht="12.8" hidden="false" customHeight="false" outlineLevel="0" collapsed="false"/>
    <row r="1043381" customFormat="false" ht="12.8" hidden="false" customHeight="false" outlineLevel="0" collapsed="false"/>
    <row r="1043382" customFormat="false" ht="12.8" hidden="false" customHeight="false" outlineLevel="0" collapsed="false"/>
    <row r="1043383" customFormat="false" ht="12.8" hidden="false" customHeight="false" outlineLevel="0" collapsed="false"/>
    <row r="1043384" customFormat="false" ht="12.8" hidden="false" customHeight="false" outlineLevel="0" collapsed="false"/>
    <row r="1043385" customFormat="false" ht="12.8" hidden="false" customHeight="false" outlineLevel="0" collapsed="false"/>
    <row r="1043386" customFormat="false" ht="12.8" hidden="false" customHeight="false" outlineLevel="0" collapsed="false"/>
    <row r="1043387" customFormat="false" ht="12.8" hidden="false" customHeight="false" outlineLevel="0" collapsed="false"/>
    <row r="1043388" customFormat="false" ht="12.8" hidden="false" customHeight="false" outlineLevel="0" collapsed="false"/>
    <row r="1043389" customFormat="false" ht="12.8" hidden="false" customHeight="false" outlineLevel="0" collapsed="false"/>
    <row r="1043390" customFormat="false" ht="12.8" hidden="false" customHeight="false" outlineLevel="0" collapsed="false"/>
    <row r="1043391" customFormat="false" ht="12.8" hidden="false" customHeight="false" outlineLevel="0" collapsed="false"/>
    <row r="1043392" customFormat="false" ht="12.8" hidden="false" customHeight="false" outlineLevel="0" collapsed="false"/>
    <row r="1043393" customFormat="false" ht="12.8" hidden="false" customHeight="false" outlineLevel="0" collapsed="false"/>
    <row r="1043394" customFormat="false" ht="12.8" hidden="false" customHeight="false" outlineLevel="0" collapsed="false"/>
    <row r="1043395" customFormat="false" ht="12.8" hidden="false" customHeight="false" outlineLevel="0" collapsed="false"/>
    <row r="1043396" customFormat="false" ht="12.8" hidden="false" customHeight="false" outlineLevel="0" collapsed="false"/>
    <row r="1043397" customFormat="false" ht="12.8" hidden="false" customHeight="false" outlineLevel="0" collapsed="false"/>
    <row r="1043398" customFormat="false" ht="12.8" hidden="false" customHeight="false" outlineLevel="0" collapsed="false"/>
    <row r="1043399" customFormat="false" ht="12.8" hidden="false" customHeight="false" outlineLevel="0" collapsed="false"/>
    <row r="1043400" customFormat="false" ht="12.8" hidden="false" customHeight="false" outlineLevel="0" collapsed="false"/>
    <row r="1043401" customFormat="false" ht="12.8" hidden="false" customHeight="false" outlineLevel="0" collapsed="false"/>
    <row r="1043402" customFormat="false" ht="12.8" hidden="false" customHeight="false" outlineLevel="0" collapsed="false"/>
    <row r="1043403" customFormat="false" ht="12.8" hidden="false" customHeight="false" outlineLevel="0" collapsed="false"/>
    <row r="1043404" customFormat="false" ht="12.8" hidden="false" customHeight="false" outlineLevel="0" collapsed="false"/>
    <row r="1043405" customFormat="false" ht="12.8" hidden="false" customHeight="false" outlineLevel="0" collapsed="false"/>
    <row r="1043406" customFormat="false" ht="12.8" hidden="false" customHeight="false" outlineLevel="0" collapsed="false"/>
    <row r="1043407" customFormat="false" ht="12.8" hidden="false" customHeight="false" outlineLevel="0" collapsed="false"/>
    <row r="1043408" customFormat="false" ht="12.8" hidden="false" customHeight="false" outlineLevel="0" collapsed="false"/>
    <row r="1043409" customFormat="false" ht="12.8" hidden="false" customHeight="false" outlineLevel="0" collapsed="false"/>
    <row r="1043410" customFormat="false" ht="12.8" hidden="false" customHeight="false" outlineLevel="0" collapsed="false"/>
    <row r="1043411" customFormat="false" ht="12.8" hidden="false" customHeight="false" outlineLevel="0" collapsed="false"/>
    <row r="1043412" customFormat="false" ht="12.8" hidden="false" customHeight="false" outlineLevel="0" collapsed="false"/>
    <row r="1043413" customFormat="false" ht="12.8" hidden="false" customHeight="false" outlineLevel="0" collapsed="false"/>
    <row r="1043414" customFormat="false" ht="12.8" hidden="false" customHeight="false" outlineLevel="0" collapsed="false"/>
    <row r="1043415" customFormat="false" ht="12.8" hidden="false" customHeight="false" outlineLevel="0" collapsed="false"/>
    <row r="1043416" customFormat="false" ht="12.8" hidden="false" customHeight="false" outlineLevel="0" collapsed="false"/>
    <row r="1043417" customFormat="false" ht="12.8" hidden="false" customHeight="false" outlineLevel="0" collapsed="false"/>
    <row r="1043418" customFormat="false" ht="12.8" hidden="false" customHeight="false" outlineLevel="0" collapsed="false"/>
    <row r="1043419" customFormat="false" ht="12.8" hidden="false" customHeight="false" outlineLevel="0" collapsed="false"/>
    <row r="1043420" customFormat="false" ht="12.8" hidden="false" customHeight="false" outlineLevel="0" collapsed="false"/>
    <row r="1043421" customFormat="false" ht="12.8" hidden="false" customHeight="false" outlineLevel="0" collapsed="false"/>
    <row r="1043422" customFormat="false" ht="12.8" hidden="false" customHeight="false" outlineLevel="0" collapsed="false"/>
    <row r="1043423" customFormat="false" ht="12.8" hidden="false" customHeight="false" outlineLevel="0" collapsed="false"/>
    <row r="1043424" customFormat="false" ht="12.8" hidden="false" customHeight="false" outlineLevel="0" collapsed="false"/>
    <row r="1043425" customFormat="false" ht="12.8" hidden="false" customHeight="false" outlineLevel="0" collapsed="false"/>
    <row r="1043426" customFormat="false" ht="12.8" hidden="false" customHeight="false" outlineLevel="0" collapsed="false"/>
    <row r="1043427" customFormat="false" ht="12.8" hidden="false" customHeight="false" outlineLevel="0" collapsed="false"/>
    <row r="1043428" customFormat="false" ht="12.8" hidden="false" customHeight="false" outlineLevel="0" collapsed="false"/>
    <row r="1043429" customFormat="false" ht="12.8" hidden="false" customHeight="false" outlineLevel="0" collapsed="false"/>
    <row r="1043430" customFormat="false" ht="12.8" hidden="false" customHeight="false" outlineLevel="0" collapsed="false"/>
    <row r="1043431" customFormat="false" ht="12.8" hidden="false" customHeight="false" outlineLevel="0" collapsed="false"/>
    <row r="1043432" customFormat="false" ht="12.8" hidden="false" customHeight="false" outlineLevel="0" collapsed="false"/>
    <row r="1043433" customFormat="false" ht="12.8" hidden="false" customHeight="false" outlineLevel="0" collapsed="false"/>
    <row r="1043434" customFormat="false" ht="12.8" hidden="false" customHeight="false" outlineLevel="0" collapsed="false"/>
    <row r="1043435" customFormat="false" ht="12.8" hidden="false" customHeight="false" outlineLevel="0" collapsed="false"/>
    <row r="1043436" customFormat="false" ht="12.8" hidden="false" customHeight="false" outlineLevel="0" collapsed="false"/>
    <row r="1043437" customFormat="false" ht="12.8" hidden="false" customHeight="false" outlineLevel="0" collapsed="false"/>
    <row r="1043438" customFormat="false" ht="12.8" hidden="false" customHeight="false" outlineLevel="0" collapsed="false"/>
    <row r="1043439" customFormat="false" ht="12.8" hidden="false" customHeight="false" outlineLevel="0" collapsed="false"/>
    <row r="1043440" customFormat="false" ht="12.8" hidden="false" customHeight="false" outlineLevel="0" collapsed="false"/>
    <row r="1043441" customFormat="false" ht="12.8" hidden="false" customHeight="false" outlineLevel="0" collapsed="false"/>
    <row r="1043442" customFormat="false" ht="12.8" hidden="false" customHeight="false" outlineLevel="0" collapsed="false"/>
    <row r="1043443" customFormat="false" ht="12.8" hidden="false" customHeight="false" outlineLevel="0" collapsed="false"/>
    <row r="1043444" customFormat="false" ht="12.8" hidden="false" customHeight="false" outlineLevel="0" collapsed="false"/>
    <row r="1043445" customFormat="false" ht="12.8" hidden="false" customHeight="false" outlineLevel="0" collapsed="false"/>
    <row r="1043446" customFormat="false" ht="12.8" hidden="false" customHeight="false" outlineLevel="0" collapsed="false"/>
    <row r="1043447" customFormat="false" ht="12.8" hidden="false" customHeight="false" outlineLevel="0" collapsed="false"/>
    <row r="1043448" customFormat="false" ht="12.8" hidden="false" customHeight="false" outlineLevel="0" collapsed="false"/>
    <row r="1043449" customFormat="false" ht="12.8" hidden="false" customHeight="false" outlineLevel="0" collapsed="false"/>
    <row r="1043450" customFormat="false" ht="12.8" hidden="false" customHeight="false" outlineLevel="0" collapsed="false"/>
    <row r="1043451" customFormat="false" ht="12.8" hidden="false" customHeight="false" outlineLevel="0" collapsed="false"/>
    <row r="1043452" customFormat="false" ht="12.8" hidden="false" customHeight="false" outlineLevel="0" collapsed="false"/>
    <row r="1043453" customFormat="false" ht="12.8" hidden="false" customHeight="false" outlineLevel="0" collapsed="false"/>
    <row r="1043454" customFormat="false" ht="12.8" hidden="false" customHeight="false" outlineLevel="0" collapsed="false"/>
    <row r="1043455" customFormat="false" ht="12.8" hidden="false" customHeight="false" outlineLevel="0" collapsed="false"/>
    <row r="1043456" customFormat="false" ht="12.8" hidden="false" customHeight="false" outlineLevel="0" collapsed="false"/>
    <row r="1043457" customFormat="false" ht="12.8" hidden="false" customHeight="false" outlineLevel="0" collapsed="false"/>
    <row r="1043458" customFormat="false" ht="12.8" hidden="false" customHeight="false" outlineLevel="0" collapsed="false"/>
    <row r="1043459" customFormat="false" ht="12.8" hidden="false" customHeight="false" outlineLevel="0" collapsed="false"/>
    <row r="1043460" customFormat="false" ht="12.8" hidden="false" customHeight="false" outlineLevel="0" collapsed="false"/>
    <row r="1043461" customFormat="false" ht="12.8" hidden="false" customHeight="false" outlineLevel="0" collapsed="false"/>
    <row r="1043462" customFormat="false" ht="12.8" hidden="false" customHeight="false" outlineLevel="0" collapsed="false"/>
    <row r="1043463" customFormat="false" ht="12.8" hidden="false" customHeight="false" outlineLevel="0" collapsed="false"/>
    <row r="1043464" customFormat="false" ht="12.8" hidden="false" customHeight="false" outlineLevel="0" collapsed="false"/>
    <row r="1043465" customFormat="false" ht="12.8" hidden="false" customHeight="false" outlineLevel="0" collapsed="false"/>
    <row r="1043466" customFormat="false" ht="12.8" hidden="false" customHeight="false" outlineLevel="0" collapsed="false"/>
    <row r="1043467" customFormat="false" ht="12.8" hidden="false" customHeight="false" outlineLevel="0" collapsed="false"/>
    <row r="1043468" customFormat="false" ht="12.8" hidden="false" customHeight="false" outlineLevel="0" collapsed="false"/>
    <row r="1043469" customFormat="false" ht="12.8" hidden="false" customHeight="false" outlineLevel="0" collapsed="false"/>
    <row r="1043470" customFormat="false" ht="12.8" hidden="false" customHeight="false" outlineLevel="0" collapsed="false"/>
    <row r="1043471" customFormat="false" ht="12.8" hidden="false" customHeight="false" outlineLevel="0" collapsed="false"/>
    <row r="1043472" customFormat="false" ht="12.8" hidden="false" customHeight="false" outlineLevel="0" collapsed="false"/>
    <row r="1043473" customFormat="false" ht="12.8" hidden="false" customHeight="false" outlineLevel="0" collapsed="false"/>
    <row r="1043474" customFormat="false" ht="12.8" hidden="false" customHeight="false" outlineLevel="0" collapsed="false"/>
    <row r="1043475" customFormat="false" ht="12.8" hidden="false" customHeight="false" outlineLevel="0" collapsed="false"/>
    <row r="1043476" customFormat="false" ht="12.8" hidden="false" customHeight="false" outlineLevel="0" collapsed="false"/>
    <row r="1043477" customFormat="false" ht="12.8" hidden="false" customHeight="false" outlineLevel="0" collapsed="false"/>
    <row r="1043478" customFormat="false" ht="12.8" hidden="false" customHeight="false" outlineLevel="0" collapsed="false"/>
    <row r="1043479" customFormat="false" ht="12.8" hidden="false" customHeight="false" outlineLevel="0" collapsed="false"/>
    <row r="1043480" customFormat="false" ht="12.8" hidden="false" customHeight="false" outlineLevel="0" collapsed="false"/>
    <row r="1043481" customFormat="false" ht="12.8" hidden="false" customHeight="false" outlineLevel="0" collapsed="false"/>
    <row r="1043482" customFormat="false" ht="12.8" hidden="false" customHeight="false" outlineLevel="0" collapsed="false"/>
    <row r="1043483" customFormat="false" ht="12.8" hidden="false" customHeight="false" outlineLevel="0" collapsed="false"/>
    <row r="1043484" customFormat="false" ht="12.8" hidden="false" customHeight="false" outlineLevel="0" collapsed="false"/>
    <row r="1043485" customFormat="false" ht="12.8" hidden="false" customHeight="false" outlineLevel="0" collapsed="false"/>
    <row r="1043486" customFormat="false" ht="12.8" hidden="false" customHeight="false" outlineLevel="0" collapsed="false"/>
    <row r="1043487" customFormat="false" ht="12.8" hidden="false" customHeight="false" outlineLevel="0" collapsed="false"/>
    <row r="1043488" customFormat="false" ht="12.8" hidden="false" customHeight="false" outlineLevel="0" collapsed="false"/>
    <row r="1043489" customFormat="false" ht="12.8" hidden="false" customHeight="false" outlineLevel="0" collapsed="false"/>
    <row r="1043490" customFormat="false" ht="12.8" hidden="false" customHeight="false" outlineLevel="0" collapsed="false"/>
    <row r="1043491" customFormat="false" ht="12.8" hidden="false" customHeight="false" outlineLevel="0" collapsed="false"/>
    <row r="1043492" customFormat="false" ht="12.8" hidden="false" customHeight="false" outlineLevel="0" collapsed="false"/>
    <row r="1043493" customFormat="false" ht="12.8" hidden="false" customHeight="false" outlineLevel="0" collapsed="false"/>
    <row r="1043494" customFormat="false" ht="12.8" hidden="false" customHeight="false" outlineLevel="0" collapsed="false"/>
    <row r="1043495" customFormat="false" ht="12.8" hidden="false" customHeight="false" outlineLevel="0" collapsed="false"/>
    <row r="1043496" customFormat="false" ht="12.8" hidden="false" customHeight="false" outlineLevel="0" collapsed="false"/>
    <row r="1043497" customFormat="false" ht="12.8" hidden="false" customHeight="false" outlineLevel="0" collapsed="false"/>
    <row r="1043498" customFormat="false" ht="12.8" hidden="false" customHeight="false" outlineLevel="0" collapsed="false"/>
    <row r="1043499" customFormat="false" ht="12.8" hidden="false" customHeight="false" outlineLevel="0" collapsed="false"/>
    <row r="1043500" customFormat="false" ht="12.8" hidden="false" customHeight="false" outlineLevel="0" collapsed="false"/>
    <row r="1043501" customFormat="false" ht="12.8" hidden="false" customHeight="false" outlineLevel="0" collapsed="false"/>
    <row r="1043502" customFormat="false" ht="12.8" hidden="false" customHeight="false" outlineLevel="0" collapsed="false"/>
    <row r="1043503" customFormat="false" ht="12.8" hidden="false" customHeight="false" outlineLevel="0" collapsed="false"/>
    <row r="1043504" customFormat="false" ht="12.8" hidden="false" customHeight="false" outlineLevel="0" collapsed="false"/>
    <row r="1043505" customFormat="false" ht="12.8" hidden="false" customHeight="false" outlineLevel="0" collapsed="false"/>
    <row r="1043506" customFormat="false" ht="12.8" hidden="false" customHeight="false" outlineLevel="0" collapsed="false"/>
    <row r="1043507" customFormat="false" ht="12.8" hidden="false" customHeight="false" outlineLevel="0" collapsed="false"/>
    <row r="1043508" customFormat="false" ht="12.8" hidden="false" customHeight="false" outlineLevel="0" collapsed="false"/>
    <row r="1043509" customFormat="false" ht="12.8" hidden="false" customHeight="false" outlineLevel="0" collapsed="false"/>
    <row r="1043510" customFormat="false" ht="12.8" hidden="false" customHeight="false" outlineLevel="0" collapsed="false"/>
    <row r="1043511" customFormat="false" ht="12.8" hidden="false" customHeight="false" outlineLevel="0" collapsed="false"/>
    <row r="1043512" customFormat="false" ht="12.8" hidden="false" customHeight="false" outlineLevel="0" collapsed="false"/>
    <row r="1043513" customFormat="false" ht="12.8" hidden="false" customHeight="false" outlineLevel="0" collapsed="false"/>
    <row r="1043514" customFormat="false" ht="12.8" hidden="false" customHeight="false" outlineLevel="0" collapsed="false"/>
    <row r="1043515" customFormat="false" ht="12.8" hidden="false" customHeight="false" outlineLevel="0" collapsed="false"/>
    <row r="1043516" customFormat="false" ht="12.8" hidden="false" customHeight="false" outlineLevel="0" collapsed="false"/>
    <row r="1043517" customFormat="false" ht="12.8" hidden="false" customHeight="false" outlineLevel="0" collapsed="false"/>
    <row r="1043518" customFormat="false" ht="12.8" hidden="false" customHeight="false" outlineLevel="0" collapsed="false"/>
    <row r="1043519" customFormat="false" ht="12.8" hidden="false" customHeight="false" outlineLevel="0" collapsed="false"/>
    <row r="1043520" customFormat="false" ht="12.8" hidden="false" customHeight="false" outlineLevel="0" collapsed="false"/>
    <row r="1043521" customFormat="false" ht="12.8" hidden="false" customHeight="false" outlineLevel="0" collapsed="false"/>
    <row r="1043522" customFormat="false" ht="12.8" hidden="false" customHeight="false" outlineLevel="0" collapsed="false"/>
    <row r="1043523" customFormat="false" ht="12.8" hidden="false" customHeight="false" outlineLevel="0" collapsed="false"/>
    <row r="1043524" customFormat="false" ht="12.8" hidden="false" customHeight="false" outlineLevel="0" collapsed="false"/>
    <row r="1043525" customFormat="false" ht="12.8" hidden="false" customHeight="false" outlineLevel="0" collapsed="false"/>
    <row r="1043526" customFormat="false" ht="12.8" hidden="false" customHeight="false" outlineLevel="0" collapsed="false"/>
    <row r="1043527" customFormat="false" ht="12.8" hidden="false" customHeight="false" outlineLevel="0" collapsed="false"/>
    <row r="1043528" customFormat="false" ht="12.8" hidden="false" customHeight="false" outlineLevel="0" collapsed="false"/>
    <row r="1043529" customFormat="false" ht="12.8" hidden="false" customHeight="false" outlineLevel="0" collapsed="false"/>
    <row r="1043530" customFormat="false" ht="12.8" hidden="false" customHeight="false" outlineLevel="0" collapsed="false"/>
    <row r="1043531" customFormat="false" ht="12.8" hidden="false" customHeight="false" outlineLevel="0" collapsed="false"/>
    <row r="1043532" customFormat="false" ht="12.8" hidden="false" customHeight="false" outlineLevel="0" collapsed="false"/>
    <row r="1043533" customFormat="false" ht="12.8" hidden="false" customHeight="false" outlineLevel="0" collapsed="false"/>
    <row r="1043534" customFormat="false" ht="12.8" hidden="false" customHeight="false" outlineLevel="0" collapsed="false"/>
    <row r="1043535" customFormat="false" ht="12.8" hidden="false" customHeight="false" outlineLevel="0" collapsed="false"/>
    <row r="1043536" customFormat="false" ht="12.8" hidden="false" customHeight="false" outlineLevel="0" collapsed="false"/>
    <row r="1043537" customFormat="false" ht="12.8" hidden="false" customHeight="false" outlineLevel="0" collapsed="false"/>
    <row r="1043538" customFormat="false" ht="12.8" hidden="false" customHeight="false" outlineLevel="0" collapsed="false"/>
    <row r="1043539" customFormat="false" ht="12.8" hidden="false" customHeight="false" outlineLevel="0" collapsed="false"/>
    <row r="1043540" customFormat="false" ht="12.8" hidden="false" customHeight="false" outlineLevel="0" collapsed="false"/>
    <row r="1043541" customFormat="false" ht="12.8" hidden="false" customHeight="false" outlineLevel="0" collapsed="false"/>
    <row r="1043542" customFormat="false" ht="12.8" hidden="false" customHeight="false" outlineLevel="0" collapsed="false"/>
    <row r="1043543" customFormat="false" ht="12.8" hidden="false" customHeight="false" outlineLevel="0" collapsed="false"/>
    <row r="1043544" customFormat="false" ht="12.8" hidden="false" customHeight="false" outlineLevel="0" collapsed="false"/>
    <row r="1043545" customFormat="false" ht="12.8" hidden="false" customHeight="false" outlineLevel="0" collapsed="false"/>
    <row r="1043546" customFormat="false" ht="12.8" hidden="false" customHeight="false" outlineLevel="0" collapsed="false"/>
    <row r="1043547" customFormat="false" ht="12.8" hidden="false" customHeight="false" outlineLevel="0" collapsed="false"/>
    <row r="1043548" customFormat="false" ht="12.8" hidden="false" customHeight="false" outlineLevel="0" collapsed="false"/>
    <row r="1043549" customFormat="false" ht="12.8" hidden="false" customHeight="false" outlineLevel="0" collapsed="false"/>
    <row r="1043550" customFormat="false" ht="12.8" hidden="false" customHeight="false" outlineLevel="0" collapsed="false"/>
    <row r="1043551" customFormat="false" ht="12.8" hidden="false" customHeight="false" outlineLevel="0" collapsed="false"/>
    <row r="1043552" customFormat="false" ht="12.8" hidden="false" customHeight="false" outlineLevel="0" collapsed="false"/>
    <row r="1043553" customFormat="false" ht="12.8" hidden="false" customHeight="false" outlineLevel="0" collapsed="false"/>
    <row r="1043554" customFormat="false" ht="12.8" hidden="false" customHeight="false" outlineLevel="0" collapsed="false"/>
    <row r="1043555" customFormat="false" ht="12.8" hidden="false" customHeight="false" outlineLevel="0" collapsed="false"/>
    <row r="1043556" customFormat="false" ht="12.8" hidden="false" customHeight="false" outlineLevel="0" collapsed="false"/>
    <row r="1043557" customFormat="false" ht="12.8" hidden="false" customHeight="false" outlineLevel="0" collapsed="false"/>
    <row r="1043558" customFormat="false" ht="12.8" hidden="false" customHeight="false" outlineLevel="0" collapsed="false"/>
    <row r="1043559" customFormat="false" ht="12.8" hidden="false" customHeight="false" outlineLevel="0" collapsed="false"/>
    <row r="1043560" customFormat="false" ht="12.8" hidden="false" customHeight="false" outlineLevel="0" collapsed="false"/>
    <row r="1043561" customFormat="false" ht="12.8" hidden="false" customHeight="false" outlineLevel="0" collapsed="false"/>
    <row r="1043562" customFormat="false" ht="12.8" hidden="false" customHeight="false" outlineLevel="0" collapsed="false"/>
    <row r="1043563" customFormat="false" ht="12.8" hidden="false" customHeight="false" outlineLevel="0" collapsed="false"/>
    <row r="1043564" customFormat="false" ht="12.8" hidden="false" customHeight="false" outlineLevel="0" collapsed="false"/>
    <row r="1043565" customFormat="false" ht="12.8" hidden="false" customHeight="false" outlineLevel="0" collapsed="false"/>
    <row r="1043566" customFormat="false" ht="12.8" hidden="false" customHeight="false" outlineLevel="0" collapsed="false"/>
    <row r="1043567" customFormat="false" ht="12.8" hidden="false" customHeight="false" outlineLevel="0" collapsed="false"/>
    <row r="1043568" customFormat="false" ht="12.8" hidden="false" customHeight="false" outlineLevel="0" collapsed="false"/>
    <row r="1043569" customFormat="false" ht="12.8" hidden="false" customHeight="false" outlineLevel="0" collapsed="false"/>
    <row r="1043570" customFormat="false" ht="12.8" hidden="false" customHeight="false" outlineLevel="0" collapsed="false"/>
    <row r="1043571" customFormat="false" ht="12.8" hidden="false" customHeight="false" outlineLevel="0" collapsed="false"/>
    <row r="1043572" customFormat="false" ht="12.8" hidden="false" customHeight="false" outlineLevel="0" collapsed="false"/>
    <row r="1043573" customFormat="false" ht="12.8" hidden="false" customHeight="false" outlineLevel="0" collapsed="false"/>
    <row r="1043574" customFormat="false" ht="12.8" hidden="false" customHeight="false" outlineLevel="0" collapsed="false"/>
    <row r="1043575" customFormat="false" ht="12.8" hidden="false" customHeight="false" outlineLevel="0" collapsed="false"/>
    <row r="1043576" customFormat="false" ht="12.8" hidden="false" customHeight="false" outlineLevel="0" collapsed="false"/>
    <row r="1043577" customFormat="false" ht="12.8" hidden="false" customHeight="false" outlineLevel="0" collapsed="false"/>
    <row r="1043578" customFormat="false" ht="12.8" hidden="false" customHeight="false" outlineLevel="0" collapsed="false"/>
    <row r="1043579" customFormat="false" ht="12.8" hidden="false" customHeight="false" outlineLevel="0" collapsed="false"/>
    <row r="1043580" customFormat="false" ht="12.8" hidden="false" customHeight="false" outlineLevel="0" collapsed="false"/>
    <row r="1043581" customFormat="false" ht="12.8" hidden="false" customHeight="false" outlineLevel="0" collapsed="false"/>
    <row r="1043582" customFormat="false" ht="12.8" hidden="false" customHeight="false" outlineLevel="0" collapsed="false"/>
    <row r="1043583" customFormat="false" ht="12.8" hidden="false" customHeight="false" outlineLevel="0" collapsed="false"/>
    <row r="1043584" customFormat="false" ht="12.8" hidden="false" customHeight="false" outlineLevel="0" collapsed="false"/>
    <row r="1043585" customFormat="false" ht="12.8" hidden="false" customHeight="false" outlineLevel="0" collapsed="false"/>
    <row r="1043586" customFormat="false" ht="12.8" hidden="false" customHeight="false" outlineLevel="0" collapsed="false"/>
    <row r="1043587" customFormat="false" ht="12.8" hidden="false" customHeight="false" outlineLevel="0" collapsed="false"/>
    <row r="1043588" customFormat="false" ht="12.8" hidden="false" customHeight="false" outlineLevel="0" collapsed="false"/>
    <row r="1043589" customFormat="false" ht="12.8" hidden="false" customHeight="false" outlineLevel="0" collapsed="false"/>
    <row r="1043590" customFormat="false" ht="12.8" hidden="false" customHeight="false" outlineLevel="0" collapsed="false"/>
    <row r="1043591" customFormat="false" ht="12.8" hidden="false" customHeight="false" outlineLevel="0" collapsed="false"/>
    <row r="1043592" customFormat="false" ht="12.8" hidden="false" customHeight="false" outlineLevel="0" collapsed="false"/>
    <row r="1043593" customFormat="false" ht="12.8" hidden="false" customHeight="false" outlineLevel="0" collapsed="false"/>
    <row r="1043594" customFormat="false" ht="12.8" hidden="false" customHeight="false" outlineLevel="0" collapsed="false"/>
    <row r="1043595" customFormat="false" ht="12.8" hidden="false" customHeight="false" outlineLevel="0" collapsed="false"/>
    <row r="1043596" customFormat="false" ht="12.8" hidden="false" customHeight="false" outlineLevel="0" collapsed="false"/>
    <row r="1043597" customFormat="false" ht="12.8" hidden="false" customHeight="false" outlineLevel="0" collapsed="false"/>
    <row r="1043598" customFormat="false" ht="12.8" hidden="false" customHeight="false" outlineLevel="0" collapsed="false"/>
    <row r="1043599" customFormat="false" ht="12.8" hidden="false" customHeight="false" outlineLevel="0" collapsed="false"/>
    <row r="1043600" customFormat="false" ht="12.8" hidden="false" customHeight="false" outlineLevel="0" collapsed="false"/>
    <row r="1043601" customFormat="false" ht="12.8" hidden="false" customHeight="false" outlineLevel="0" collapsed="false"/>
    <row r="1043602" customFormat="false" ht="12.8" hidden="false" customHeight="false" outlineLevel="0" collapsed="false"/>
    <row r="1043603" customFormat="false" ht="12.8" hidden="false" customHeight="false" outlineLevel="0" collapsed="false"/>
    <row r="1043604" customFormat="false" ht="12.8" hidden="false" customHeight="false" outlineLevel="0" collapsed="false"/>
    <row r="1043605" customFormat="false" ht="12.8" hidden="false" customHeight="false" outlineLevel="0" collapsed="false"/>
    <row r="1043606" customFormat="false" ht="12.8" hidden="false" customHeight="false" outlineLevel="0" collapsed="false"/>
    <row r="1043607" customFormat="false" ht="12.8" hidden="false" customHeight="false" outlineLevel="0" collapsed="false"/>
    <row r="1043608" customFormat="false" ht="12.8" hidden="false" customHeight="false" outlineLevel="0" collapsed="false"/>
    <row r="1043609" customFormat="false" ht="12.8" hidden="false" customHeight="false" outlineLevel="0" collapsed="false"/>
    <row r="1043610" customFormat="false" ht="12.8" hidden="false" customHeight="false" outlineLevel="0" collapsed="false"/>
    <row r="1043611" customFormat="false" ht="12.8" hidden="false" customHeight="false" outlineLevel="0" collapsed="false"/>
    <row r="1043612" customFormat="false" ht="12.8" hidden="false" customHeight="false" outlineLevel="0" collapsed="false"/>
    <row r="1043613" customFormat="false" ht="12.8" hidden="false" customHeight="false" outlineLevel="0" collapsed="false"/>
    <row r="1043614" customFormat="false" ht="12.8" hidden="false" customHeight="false" outlineLevel="0" collapsed="false"/>
    <row r="1043615" customFormat="false" ht="12.8" hidden="false" customHeight="false" outlineLevel="0" collapsed="false"/>
    <row r="1043616" customFormat="false" ht="12.8" hidden="false" customHeight="false" outlineLevel="0" collapsed="false"/>
    <row r="1043617" customFormat="false" ht="12.8" hidden="false" customHeight="false" outlineLevel="0" collapsed="false"/>
    <row r="1043618" customFormat="false" ht="12.8" hidden="false" customHeight="false" outlineLevel="0" collapsed="false"/>
    <row r="1043619" customFormat="false" ht="12.8" hidden="false" customHeight="false" outlineLevel="0" collapsed="false"/>
    <row r="1043620" customFormat="false" ht="12.8" hidden="false" customHeight="false" outlineLevel="0" collapsed="false"/>
    <row r="1043621" customFormat="false" ht="12.8" hidden="false" customHeight="false" outlineLevel="0" collapsed="false"/>
    <row r="1043622" customFormat="false" ht="12.8" hidden="false" customHeight="false" outlineLevel="0" collapsed="false"/>
    <row r="1043623" customFormat="false" ht="12.8" hidden="false" customHeight="false" outlineLevel="0" collapsed="false"/>
    <row r="1043624" customFormat="false" ht="12.8" hidden="false" customHeight="false" outlineLevel="0" collapsed="false"/>
    <row r="1043625" customFormat="false" ht="12.8" hidden="false" customHeight="false" outlineLevel="0" collapsed="false"/>
    <row r="1043626" customFormat="false" ht="12.8" hidden="false" customHeight="false" outlineLevel="0" collapsed="false"/>
    <row r="1043627" customFormat="false" ht="12.8" hidden="false" customHeight="false" outlineLevel="0" collapsed="false"/>
    <row r="1043628" customFormat="false" ht="12.8" hidden="false" customHeight="false" outlineLevel="0" collapsed="false"/>
    <row r="1043629" customFormat="false" ht="12.8" hidden="false" customHeight="false" outlineLevel="0" collapsed="false"/>
    <row r="1043630" customFormat="false" ht="12.8" hidden="false" customHeight="false" outlineLevel="0" collapsed="false"/>
    <row r="1043631" customFormat="false" ht="12.8" hidden="false" customHeight="false" outlineLevel="0" collapsed="false"/>
    <row r="1043632" customFormat="false" ht="12.8" hidden="false" customHeight="false" outlineLevel="0" collapsed="false"/>
    <row r="1043633" customFormat="false" ht="12.8" hidden="false" customHeight="false" outlineLevel="0" collapsed="false"/>
    <row r="1043634" customFormat="false" ht="12.8" hidden="false" customHeight="false" outlineLevel="0" collapsed="false"/>
    <row r="1043635" customFormat="false" ht="12.8" hidden="false" customHeight="false" outlineLevel="0" collapsed="false"/>
    <row r="1043636" customFormat="false" ht="12.8" hidden="false" customHeight="false" outlineLevel="0" collapsed="false"/>
    <row r="1043637" customFormat="false" ht="12.8" hidden="false" customHeight="false" outlineLevel="0" collapsed="false"/>
    <row r="1043638" customFormat="false" ht="12.8" hidden="false" customHeight="false" outlineLevel="0" collapsed="false"/>
    <row r="1043639" customFormat="false" ht="12.8" hidden="false" customHeight="false" outlineLevel="0" collapsed="false"/>
    <row r="1043640" customFormat="false" ht="12.8" hidden="false" customHeight="false" outlineLevel="0" collapsed="false"/>
    <row r="1043641" customFormat="false" ht="12.8" hidden="false" customHeight="false" outlineLevel="0" collapsed="false"/>
    <row r="1043642" customFormat="false" ht="12.8" hidden="false" customHeight="false" outlineLevel="0" collapsed="false"/>
    <row r="1043643" customFormat="false" ht="12.8" hidden="false" customHeight="false" outlineLevel="0" collapsed="false"/>
    <row r="1043644" customFormat="false" ht="12.8" hidden="false" customHeight="false" outlineLevel="0" collapsed="false"/>
    <row r="1043645" customFormat="false" ht="12.8" hidden="false" customHeight="false" outlineLevel="0" collapsed="false"/>
    <row r="1043646" customFormat="false" ht="12.8" hidden="false" customHeight="false" outlineLevel="0" collapsed="false"/>
    <row r="1043647" customFormat="false" ht="12.8" hidden="false" customHeight="false" outlineLevel="0" collapsed="false"/>
    <row r="1043648" customFormat="false" ht="12.8" hidden="false" customHeight="false" outlineLevel="0" collapsed="false"/>
    <row r="1043649" customFormat="false" ht="12.8" hidden="false" customHeight="false" outlineLevel="0" collapsed="false"/>
    <row r="1043650" customFormat="false" ht="12.8" hidden="false" customHeight="false" outlineLevel="0" collapsed="false"/>
    <row r="1043651" customFormat="false" ht="12.8" hidden="false" customHeight="false" outlineLevel="0" collapsed="false"/>
    <row r="1043652" customFormat="false" ht="12.8" hidden="false" customHeight="false" outlineLevel="0" collapsed="false"/>
    <row r="1043653" customFormat="false" ht="12.8" hidden="false" customHeight="false" outlineLevel="0" collapsed="false"/>
    <row r="1043654" customFormat="false" ht="12.8" hidden="false" customHeight="false" outlineLevel="0" collapsed="false"/>
    <row r="1043655" customFormat="false" ht="12.8" hidden="false" customHeight="false" outlineLevel="0" collapsed="false"/>
    <row r="1043656" customFormat="false" ht="12.8" hidden="false" customHeight="false" outlineLevel="0" collapsed="false"/>
    <row r="1043657" customFormat="false" ht="12.8" hidden="false" customHeight="false" outlineLevel="0" collapsed="false"/>
    <row r="1043658" customFormat="false" ht="12.8" hidden="false" customHeight="false" outlineLevel="0" collapsed="false"/>
    <row r="1043659" customFormat="false" ht="12.8" hidden="false" customHeight="false" outlineLevel="0" collapsed="false"/>
    <row r="1043660" customFormat="false" ht="12.8" hidden="false" customHeight="false" outlineLevel="0" collapsed="false"/>
    <row r="1043661" customFormat="false" ht="12.8" hidden="false" customHeight="false" outlineLevel="0" collapsed="false"/>
    <row r="1043662" customFormat="false" ht="12.8" hidden="false" customHeight="false" outlineLevel="0" collapsed="false"/>
    <row r="1043663" customFormat="false" ht="12.8" hidden="false" customHeight="false" outlineLevel="0" collapsed="false"/>
    <row r="1043664" customFormat="false" ht="12.8" hidden="false" customHeight="false" outlineLevel="0" collapsed="false"/>
    <row r="1043665" customFormat="false" ht="12.8" hidden="false" customHeight="false" outlineLevel="0" collapsed="false"/>
    <row r="1043666" customFormat="false" ht="12.8" hidden="false" customHeight="false" outlineLevel="0" collapsed="false"/>
    <row r="1043667" customFormat="false" ht="12.8" hidden="false" customHeight="false" outlineLevel="0" collapsed="false"/>
    <row r="1043668" customFormat="false" ht="12.8" hidden="false" customHeight="false" outlineLevel="0" collapsed="false"/>
    <row r="1043669" customFormat="false" ht="12.8" hidden="false" customHeight="false" outlineLevel="0" collapsed="false"/>
    <row r="1043670" customFormat="false" ht="12.8" hidden="false" customHeight="false" outlineLevel="0" collapsed="false"/>
    <row r="1043671" customFormat="false" ht="12.8" hidden="false" customHeight="false" outlineLevel="0" collapsed="false"/>
    <row r="1043672" customFormat="false" ht="12.8" hidden="false" customHeight="false" outlineLevel="0" collapsed="false"/>
    <row r="1043673" customFormat="false" ht="12.8" hidden="false" customHeight="false" outlineLevel="0" collapsed="false"/>
    <row r="1043674" customFormat="false" ht="12.8" hidden="false" customHeight="false" outlineLevel="0" collapsed="false"/>
    <row r="1043675" customFormat="false" ht="12.8" hidden="false" customHeight="false" outlineLevel="0" collapsed="false"/>
    <row r="1043676" customFormat="false" ht="12.8" hidden="false" customHeight="false" outlineLevel="0" collapsed="false"/>
    <row r="1043677" customFormat="false" ht="12.8" hidden="false" customHeight="false" outlineLevel="0" collapsed="false"/>
    <row r="1043678" customFormat="false" ht="12.8" hidden="false" customHeight="false" outlineLevel="0" collapsed="false"/>
    <row r="1043679" customFormat="false" ht="12.8" hidden="false" customHeight="false" outlineLevel="0" collapsed="false"/>
    <row r="1043680" customFormat="false" ht="12.8" hidden="false" customHeight="false" outlineLevel="0" collapsed="false"/>
    <row r="1043681" customFormat="false" ht="12.8" hidden="false" customHeight="false" outlineLevel="0" collapsed="false"/>
    <row r="1043682" customFormat="false" ht="12.8" hidden="false" customHeight="false" outlineLevel="0" collapsed="false"/>
    <row r="1043683" customFormat="false" ht="12.8" hidden="false" customHeight="false" outlineLevel="0" collapsed="false"/>
    <row r="1043684" customFormat="false" ht="12.8" hidden="false" customHeight="false" outlineLevel="0" collapsed="false"/>
    <row r="1043685" customFormat="false" ht="12.8" hidden="false" customHeight="false" outlineLevel="0" collapsed="false"/>
    <row r="1043686" customFormat="false" ht="12.8" hidden="false" customHeight="false" outlineLevel="0" collapsed="false"/>
    <row r="1043687" customFormat="false" ht="12.8" hidden="false" customHeight="false" outlineLevel="0" collapsed="false"/>
    <row r="1043688" customFormat="false" ht="12.8" hidden="false" customHeight="false" outlineLevel="0" collapsed="false"/>
    <row r="1043689" customFormat="false" ht="12.8" hidden="false" customHeight="false" outlineLevel="0" collapsed="false"/>
    <row r="1043690" customFormat="false" ht="12.8" hidden="false" customHeight="false" outlineLevel="0" collapsed="false"/>
    <row r="1043691" customFormat="false" ht="12.8" hidden="false" customHeight="false" outlineLevel="0" collapsed="false"/>
    <row r="1043692" customFormat="false" ht="12.8" hidden="false" customHeight="false" outlineLevel="0" collapsed="false"/>
    <row r="1043693" customFormat="false" ht="12.8" hidden="false" customHeight="false" outlineLevel="0" collapsed="false"/>
    <row r="1043694" customFormat="false" ht="12.8" hidden="false" customHeight="false" outlineLevel="0" collapsed="false"/>
    <row r="1043695" customFormat="false" ht="12.8" hidden="false" customHeight="false" outlineLevel="0" collapsed="false"/>
    <row r="1043696" customFormat="false" ht="12.8" hidden="false" customHeight="false" outlineLevel="0" collapsed="false"/>
    <row r="1043697" customFormat="false" ht="12.8" hidden="false" customHeight="false" outlineLevel="0" collapsed="false"/>
    <row r="1043698" customFormat="false" ht="12.8" hidden="false" customHeight="false" outlineLevel="0" collapsed="false"/>
    <row r="1043699" customFormat="false" ht="12.8" hidden="false" customHeight="false" outlineLevel="0" collapsed="false"/>
    <row r="1043700" customFormat="false" ht="12.8" hidden="false" customHeight="false" outlineLevel="0" collapsed="false"/>
    <row r="1043701" customFormat="false" ht="12.8" hidden="false" customHeight="false" outlineLevel="0" collapsed="false"/>
    <row r="1043702" customFormat="false" ht="12.8" hidden="false" customHeight="false" outlineLevel="0" collapsed="false"/>
    <row r="1043703" customFormat="false" ht="12.8" hidden="false" customHeight="false" outlineLevel="0" collapsed="false"/>
    <row r="1043704" customFormat="false" ht="12.8" hidden="false" customHeight="false" outlineLevel="0" collapsed="false"/>
    <row r="1043705" customFormat="false" ht="12.8" hidden="false" customHeight="false" outlineLevel="0" collapsed="false"/>
    <row r="1043706" customFormat="false" ht="12.8" hidden="false" customHeight="false" outlineLevel="0" collapsed="false"/>
    <row r="1043707" customFormat="false" ht="12.8" hidden="false" customHeight="false" outlineLevel="0" collapsed="false"/>
    <row r="1043708" customFormat="false" ht="12.8" hidden="false" customHeight="false" outlineLevel="0" collapsed="false"/>
    <row r="1043709" customFormat="false" ht="12.8" hidden="false" customHeight="false" outlineLevel="0" collapsed="false"/>
    <row r="1043710" customFormat="false" ht="12.8" hidden="false" customHeight="false" outlineLevel="0" collapsed="false"/>
    <row r="1043711" customFormat="false" ht="12.8" hidden="false" customHeight="false" outlineLevel="0" collapsed="false"/>
    <row r="1043712" customFormat="false" ht="12.8" hidden="false" customHeight="false" outlineLevel="0" collapsed="false"/>
    <row r="1043713" customFormat="false" ht="12.8" hidden="false" customHeight="false" outlineLevel="0" collapsed="false"/>
    <row r="1043714" customFormat="false" ht="12.8" hidden="false" customHeight="false" outlineLevel="0" collapsed="false"/>
    <row r="1043715" customFormat="false" ht="12.8" hidden="false" customHeight="false" outlineLevel="0" collapsed="false"/>
    <row r="1043716" customFormat="false" ht="12.8" hidden="false" customHeight="false" outlineLevel="0" collapsed="false"/>
    <row r="1043717" customFormat="false" ht="12.8" hidden="false" customHeight="false" outlineLevel="0" collapsed="false"/>
    <row r="1043718" customFormat="false" ht="12.8" hidden="false" customHeight="false" outlineLevel="0" collapsed="false"/>
    <row r="1043719" customFormat="false" ht="12.8" hidden="false" customHeight="false" outlineLevel="0" collapsed="false"/>
    <row r="1043720" customFormat="false" ht="12.8" hidden="false" customHeight="false" outlineLevel="0" collapsed="false"/>
    <row r="1043721" customFormat="false" ht="12.8" hidden="false" customHeight="false" outlineLevel="0" collapsed="false"/>
    <row r="1043722" customFormat="false" ht="12.8" hidden="false" customHeight="false" outlineLevel="0" collapsed="false"/>
    <row r="1043723" customFormat="false" ht="12.8" hidden="false" customHeight="false" outlineLevel="0" collapsed="false"/>
    <row r="1043724" customFormat="false" ht="12.8" hidden="false" customHeight="false" outlineLevel="0" collapsed="false"/>
    <row r="1043725" customFormat="false" ht="12.8" hidden="false" customHeight="false" outlineLevel="0" collapsed="false"/>
    <row r="1043726" customFormat="false" ht="12.8" hidden="false" customHeight="false" outlineLevel="0" collapsed="false"/>
    <row r="1043727" customFormat="false" ht="12.8" hidden="false" customHeight="false" outlineLevel="0" collapsed="false"/>
    <row r="1043728" customFormat="false" ht="12.8" hidden="false" customHeight="false" outlineLevel="0" collapsed="false"/>
    <row r="1043729" customFormat="false" ht="12.8" hidden="false" customHeight="false" outlineLevel="0" collapsed="false"/>
    <row r="1043730" customFormat="false" ht="12.8" hidden="false" customHeight="false" outlineLevel="0" collapsed="false"/>
    <row r="1043731" customFormat="false" ht="12.8" hidden="false" customHeight="false" outlineLevel="0" collapsed="false"/>
    <row r="1043732" customFormat="false" ht="12.8" hidden="false" customHeight="false" outlineLevel="0" collapsed="false"/>
    <row r="1043733" customFormat="false" ht="12.8" hidden="false" customHeight="false" outlineLevel="0" collapsed="false"/>
    <row r="1043734" customFormat="false" ht="12.8" hidden="false" customHeight="false" outlineLevel="0" collapsed="false"/>
    <row r="1043735" customFormat="false" ht="12.8" hidden="false" customHeight="false" outlineLevel="0" collapsed="false"/>
    <row r="1043736" customFormat="false" ht="12.8" hidden="false" customHeight="false" outlineLevel="0" collapsed="false"/>
    <row r="1043737" customFormat="false" ht="12.8" hidden="false" customHeight="false" outlineLevel="0" collapsed="false"/>
    <row r="1043738" customFormat="false" ht="12.8" hidden="false" customHeight="false" outlineLevel="0" collapsed="false"/>
    <row r="1043739" customFormat="false" ht="12.8" hidden="false" customHeight="false" outlineLevel="0" collapsed="false"/>
    <row r="1043740" customFormat="false" ht="12.8" hidden="false" customHeight="false" outlineLevel="0" collapsed="false"/>
    <row r="1043741" customFormat="false" ht="12.8" hidden="false" customHeight="false" outlineLevel="0" collapsed="false"/>
    <row r="1043742" customFormat="false" ht="12.8" hidden="false" customHeight="false" outlineLevel="0" collapsed="false"/>
    <row r="1043743" customFormat="false" ht="12.8" hidden="false" customHeight="false" outlineLevel="0" collapsed="false"/>
    <row r="1043744" customFormat="false" ht="12.8" hidden="false" customHeight="false" outlineLevel="0" collapsed="false"/>
    <row r="1043745" customFormat="false" ht="12.8" hidden="false" customHeight="false" outlineLevel="0" collapsed="false"/>
    <row r="1043746" customFormat="false" ht="12.8" hidden="false" customHeight="false" outlineLevel="0" collapsed="false"/>
    <row r="1043747" customFormat="false" ht="12.8" hidden="false" customHeight="false" outlineLevel="0" collapsed="false"/>
    <row r="1043748" customFormat="false" ht="12.8" hidden="false" customHeight="false" outlineLevel="0" collapsed="false"/>
    <row r="1043749" customFormat="false" ht="12.8" hidden="false" customHeight="false" outlineLevel="0" collapsed="false"/>
    <row r="1043750" customFormat="false" ht="12.8" hidden="false" customHeight="false" outlineLevel="0" collapsed="false"/>
    <row r="1043751" customFormat="false" ht="12.8" hidden="false" customHeight="false" outlineLevel="0" collapsed="false"/>
    <row r="1043752" customFormat="false" ht="12.8" hidden="false" customHeight="false" outlineLevel="0" collapsed="false"/>
    <row r="1043753" customFormat="false" ht="12.8" hidden="false" customHeight="false" outlineLevel="0" collapsed="false"/>
    <row r="1043754" customFormat="false" ht="12.8" hidden="false" customHeight="false" outlineLevel="0" collapsed="false"/>
    <row r="1043755" customFormat="false" ht="12.8" hidden="false" customHeight="false" outlineLevel="0" collapsed="false"/>
    <row r="1043756" customFormat="false" ht="12.8" hidden="false" customHeight="false" outlineLevel="0" collapsed="false"/>
    <row r="1043757" customFormat="false" ht="12.8" hidden="false" customHeight="false" outlineLevel="0" collapsed="false"/>
    <row r="1043758" customFormat="false" ht="12.8" hidden="false" customHeight="false" outlineLevel="0" collapsed="false"/>
    <row r="1043759" customFormat="false" ht="12.8" hidden="false" customHeight="false" outlineLevel="0" collapsed="false"/>
    <row r="1043760" customFormat="false" ht="12.8" hidden="false" customHeight="false" outlineLevel="0" collapsed="false"/>
    <row r="1043761" customFormat="false" ht="12.8" hidden="false" customHeight="false" outlineLevel="0" collapsed="false"/>
    <row r="1043762" customFormat="false" ht="12.8" hidden="false" customHeight="false" outlineLevel="0" collapsed="false"/>
    <row r="1043763" customFormat="false" ht="12.8" hidden="false" customHeight="false" outlineLevel="0" collapsed="false"/>
    <row r="1043764" customFormat="false" ht="12.8" hidden="false" customHeight="false" outlineLevel="0" collapsed="false"/>
    <row r="1043765" customFormat="false" ht="12.8" hidden="false" customHeight="false" outlineLevel="0" collapsed="false"/>
    <row r="1043766" customFormat="false" ht="12.8" hidden="false" customHeight="false" outlineLevel="0" collapsed="false"/>
    <row r="1043767" customFormat="false" ht="12.8" hidden="false" customHeight="false" outlineLevel="0" collapsed="false"/>
    <row r="1043768" customFormat="false" ht="12.8" hidden="false" customHeight="false" outlineLevel="0" collapsed="false"/>
    <row r="1043769" customFormat="false" ht="12.8" hidden="false" customHeight="false" outlineLevel="0" collapsed="false"/>
    <row r="1043770" customFormat="false" ht="12.8" hidden="false" customHeight="false" outlineLevel="0" collapsed="false"/>
    <row r="1043771" customFormat="false" ht="12.8" hidden="false" customHeight="false" outlineLevel="0" collapsed="false"/>
    <row r="1043772" customFormat="false" ht="12.8" hidden="false" customHeight="false" outlineLevel="0" collapsed="false"/>
    <row r="1043773" customFormat="false" ht="12.8" hidden="false" customHeight="false" outlineLevel="0" collapsed="false"/>
    <row r="1043774" customFormat="false" ht="12.8" hidden="false" customHeight="false" outlineLevel="0" collapsed="false"/>
    <row r="1043775" customFormat="false" ht="12.8" hidden="false" customHeight="false" outlineLevel="0" collapsed="false"/>
    <row r="1043776" customFormat="false" ht="12.8" hidden="false" customHeight="false" outlineLevel="0" collapsed="false"/>
    <row r="1043777" customFormat="false" ht="12.8" hidden="false" customHeight="false" outlineLevel="0" collapsed="false"/>
    <row r="1043778" customFormat="false" ht="12.8" hidden="false" customHeight="false" outlineLevel="0" collapsed="false"/>
    <row r="1043779" customFormat="false" ht="12.8" hidden="false" customHeight="false" outlineLevel="0" collapsed="false"/>
    <row r="1043780" customFormat="false" ht="12.8" hidden="false" customHeight="false" outlineLevel="0" collapsed="false"/>
    <row r="1043781" customFormat="false" ht="12.8" hidden="false" customHeight="false" outlineLevel="0" collapsed="false"/>
    <row r="1043782" customFormat="false" ht="12.8" hidden="false" customHeight="false" outlineLevel="0" collapsed="false"/>
    <row r="1043783" customFormat="false" ht="12.8" hidden="false" customHeight="false" outlineLevel="0" collapsed="false"/>
    <row r="1043784" customFormat="false" ht="12.8" hidden="false" customHeight="false" outlineLevel="0" collapsed="false"/>
    <row r="1043785" customFormat="false" ht="12.8" hidden="false" customHeight="false" outlineLevel="0" collapsed="false"/>
    <row r="1043786" customFormat="false" ht="12.8" hidden="false" customHeight="false" outlineLevel="0" collapsed="false"/>
    <row r="1043787" customFormat="false" ht="12.8" hidden="false" customHeight="false" outlineLevel="0" collapsed="false"/>
    <row r="1043788" customFormat="false" ht="12.8" hidden="false" customHeight="false" outlineLevel="0" collapsed="false"/>
    <row r="1043789" customFormat="false" ht="12.8" hidden="false" customHeight="false" outlineLevel="0" collapsed="false"/>
    <row r="1043790" customFormat="false" ht="12.8" hidden="false" customHeight="false" outlineLevel="0" collapsed="false"/>
    <row r="1043791" customFormat="false" ht="12.8" hidden="false" customHeight="false" outlineLevel="0" collapsed="false"/>
    <row r="1043792" customFormat="false" ht="12.8" hidden="false" customHeight="false" outlineLevel="0" collapsed="false"/>
    <row r="1043793" customFormat="false" ht="12.8" hidden="false" customHeight="false" outlineLevel="0" collapsed="false"/>
    <row r="1043794" customFormat="false" ht="12.8" hidden="false" customHeight="false" outlineLevel="0" collapsed="false"/>
    <row r="1043795" customFormat="false" ht="12.8" hidden="false" customHeight="false" outlineLevel="0" collapsed="false"/>
    <row r="1043796" customFormat="false" ht="12.8" hidden="false" customHeight="false" outlineLevel="0" collapsed="false"/>
    <row r="1043797" customFormat="false" ht="12.8" hidden="false" customHeight="false" outlineLevel="0" collapsed="false"/>
    <row r="1043798" customFormat="false" ht="12.8" hidden="false" customHeight="false" outlineLevel="0" collapsed="false"/>
    <row r="1043799" customFormat="false" ht="12.8" hidden="false" customHeight="false" outlineLevel="0" collapsed="false"/>
    <row r="1043800" customFormat="false" ht="12.8" hidden="false" customHeight="false" outlineLevel="0" collapsed="false"/>
    <row r="1043801" customFormat="false" ht="12.8" hidden="false" customHeight="false" outlineLevel="0" collapsed="false"/>
    <row r="1043802" customFormat="false" ht="12.8" hidden="false" customHeight="false" outlineLevel="0" collapsed="false"/>
    <row r="1043803" customFormat="false" ht="12.8" hidden="false" customHeight="false" outlineLevel="0" collapsed="false"/>
    <row r="1043804" customFormat="false" ht="12.8" hidden="false" customHeight="false" outlineLevel="0" collapsed="false"/>
    <row r="1043805" customFormat="false" ht="12.8" hidden="false" customHeight="false" outlineLevel="0" collapsed="false"/>
    <row r="1043806" customFormat="false" ht="12.8" hidden="false" customHeight="false" outlineLevel="0" collapsed="false"/>
    <row r="1043807" customFormat="false" ht="12.8" hidden="false" customHeight="false" outlineLevel="0" collapsed="false"/>
    <row r="1043808" customFormat="false" ht="12.8" hidden="false" customHeight="false" outlineLevel="0" collapsed="false"/>
    <row r="1043809" customFormat="false" ht="12.8" hidden="false" customHeight="false" outlineLevel="0" collapsed="false"/>
    <row r="1043810" customFormat="false" ht="12.8" hidden="false" customHeight="false" outlineLevel="0" collapsed="false"/>
    <row r="1043811" customFormat="false" ht="12.8" hidden="false" customHeight="false" outlineLevel="0" collapsed="false"/>
    <row r="1043812" customFormat="false" ht="12.8" hidden="false" customHeight="false" outlineLevel="0" collapsed="false"/>
    <row r="1043813" customFormat="false" ht="12.8" hidden="false" customHeight="false" outlineLevel="0" collapsed="false"/>
    <row r="1043814" customFormat="false" ht="12.8" hidden="false" customHeight="false" outlineLevel="0" collapsed="false"/>
    <row r="1043815" customFormat="false" ht="12.8" hidden="false" customHeight="false" outlineLevel="0" collapsed="false"/>
    <row r="1043816" customFormat="false" ht="12.8" hidden="false" customHeight="false" outlineLevel="0" collapsed="false"/>
    <row r="1043817" customFormat="false" ht="12.8" hidden="false" customHeight="false" outlineLevel="0" collapsed="false"/>
    <row r="1043818" customFormat="false" ht="12.8" hidden="false" customHeight="false" outlineLevel="0" collapsed="false"/>
    <row r="1043819" customFormat="false" ht="12.8" hidden="false" customHeight="false" outlineLevel="0" collapsed="false"/>
    <row r="1043820" customFormat="false" ht="12.8" hidden="false" customHeight="false" outlineLevel="0" collapsed="false"/>
    <row r="1043821" customFormat="false" ht="12.8" hidden="false" customHeight="false" outlineLevel="0" collapsed="false"/>
    <row r="1043822" customFormat="false" ht="12.8" hidden="false" customHeight="false" outlineLevel="0" collapsed="false"/>
    <row r="1043823" customFormat="false" ht="12.8" hidden="false" customHeight="false" outlineLevel="0" collapsed="false"/>
    <row r="1043824" customFormat="false" ht="12.8" hidden="false" customHeight="false" outlineLevel="0" collapsed="false"/>
    <row r="1043825" customFormat="false" ht="12.8" hidden="false" customHeight="false" outlineLevel="0" collapsed="false"/>
    <row r="1043826" customFormat="false" ht="12.8" hidden="false" customHeight="false" outlineLevel="0" collapsed="false"/>
    <row r="1043827" customFormat="false" ht="12.8" hidden="false" customHeight="false" outlineLevel="0" collapsed="false"/>
    <row r="1043828" customFormat="false" ht="12.8" hidden="false" customHeight="false" outlineLevel="0" collapsed="false"/>
    <row r="1043829" customFormat="false" ht="12.8" hidden="false" customHeight="false" outlineLevel="0" collapsed="false"/>
    <row r="1043830" customFormat="false" ht="12.8" hidden="false" customHeight="false" outlineLevel="0" collapsed="false"/>
    <row r="1043831" customFormat="false" ht="12.8" hidden="false" customHeight="false" outlineLevel="0" collapsed="false"/>
    <row r="1043832" customFormat="false" ht="12.8" hidden="false" customHeight="false" outlineLevel="0" collapsed="false"/>
    <row r="1043833" customFormat="false" ht="12.8" hidden="false" customHeight="false" outlineLevel="0" collapsed="false"/>
    <row r="1043834" customFormat="false" ht="12.8" hidden="false" customHeight="false" outlineLevel="0" collapsed="false"/>
    <row r="1043835" customFormat="false" ht="12.8" hidden="false" customHeight="false" outlineLevel="0" collapsed="false"/>
    <row r="1043836" customFormat="false" ht="12.8" hidden="false" customHeight="false" outlineLevel="0" collapsed="false"/>
    <row r="1043837" customFormat="false" ht="12.8" hidden="false" customHeight="false" outlineLevel="0" collapsed="false"/>
    <row r="1043838" customFormat="false" ht="12.8" hidden="false" customHeight="false" outlineLevel="0" collapsed="false"/>
    <row r="1043839" customFormat="false" ht="12.8" hidden="false" customHeight="false" outlineLevel="0" collapsed="false"/>
    <row r="1043840" customFormat="false" ht="12.8" hidden="false" customHeight="false" outlineLevel="0" collapsed="false"/>
    <row r="1043841" customFormat="false" ht="12.8" hidden="false" customHeight="false" outlineLevel="0" collapsed="false"/>
    <row r="1043842" customFormat="false" ht="12.8" hidden="false" customHeight="false" outlineLevel="0" collapsed="false"/>
    <row r="1043843" customFormat="false" ht="12.8" hidden="false" customHeight="false" outlineLevel="0" collapsed="false"/>
    <row r="1043844" customFormat="false" ht="12.8" hidden="false" customHeight="false" outlineLevel="0" collapsed="false"/>
    <row r="1043845" customFormat="false" ht="12.8" hidden="false" customHeight="false" outlineLevel="0" collapsed="false"/>
    <row r="1043846" customFormat="false" ht="12.8" hidden="false" customHeight="false" outlineLevel="0" collapsed="false"/>
    <row r="1043847" customFormat="false" ht="12.8" hidden="false" customHeight="false" outlineLevel="0" collapsed="false"/>
    <row r="1043848" customFormat="false" ht="12.8" hidden="false" customHeight="false" outlineLevel="0" collapsed="false"/>
    <row r="1043849" customFormat="false" ht="12.8" hidden="false" customHeight="false" outlineLevel="0" collapsed="false"/>
    <row r="1043850" customFormat="false" ht="12.8" hidden="false" customHeight="false" outlineLevel="0" collapsed="false"/>
    <row r="1043851" customFormat="false" ht="12.8" hidden="false" customHeight="false" outlineLevel="0" collapsed="false"/>
    <row r="1043852" customFormat="false" ht="12.8" hidden="false" customHeight="false" outlineLevel="0" collapsed="false"/>
    <row r="1043853" customFormat="false" ht="12.8" hidden="false" customHeight="false" outlineLevel="0" collapsed="false"/>
    <row r="1043854" customFormat="false" ht="12.8" hidden="false" customHeight="false" outlineLevel="0" collapsed="false"/>
    <row r="1043855" customFormat="false" ht="12.8" hidden="false" customHeight="false" outlineLevel="0" collapsed="false"/>
    <row r="1043856" customFormat="false" ht="12.8" hidden="false" customHeight="false" outlineLevel="0" collapsed="false"/>
    <row r="1043857" customFormat="false" ht="12.8" hidden="false" customHeight="false" outlineLevel="0" collapsed="false"/>
    <row r="1043858" customFormat="false" ht="12.8" hidden="false" customHeight="false" outlineLevel="0" collapsed="false"/>
    <row r="1043859" customFormat="false" ht="12.8" hidden="false" customHeight="false" outlineLevel="0" collapsed="false"/>
    <row r="1043860" customFormat="false" ht="12.8" hidden="false" customHeight="false" outlineLevel="0" collapsed="false"/>
    <row r="1043861" customFormat="false" ht="12.8" hidden="false" customHeight="false" outlineLevel="0" collapsed="false"/>
    <row r="1043862" customFormat="false" ht="12.8" hidden="false" customHeight="false" outlineLevel="0" collapsed="false"/>
    <row r="1043863" customFormat="false" ht="12.8" hidden="false" customHeight="false" outlineLevel="0" collapsed="false"/>
    <row r="1043864" customFormat="false" ht="12.8" hidden="false" customHeight="false" outlineLevel="0" collapsed="false"/>
    <row r="1043865" customFormat="false" ht="12.8" hidden="false" customHeight="false" outlineLevel="0" collapsed="false"/>
    <row r="1043866" customFormat="false" ht="12.8" hidden="false" customHeight="false" outlineLevel="0" collapsed="false"/>
    <row r="1043867" customFormat="false" ht="12.8" hidden="false" customHeight="false" outlineLevel="0" collapsed="false"/>
    <row r="1043868" customFormat="false" ht="12.8" hidden="false" customHeight="false" outlineLevel="0" collapsed="false"/>
    <row r="1043869" customFormat="false" ht="12.8" hidden="false" customHeight="false" outlineLevel="0" collapsed="false"/>
    <row r="1043870" customFormat="false" ht="12.8" hidden="false" customHeight="false" outlineLevel="0" collapsed="false"/>
    <row r="1043871" customFormat="false" ht="12.8" hidden="false" customHeight="false" outlineLevel="0" collapsed="false"/>
    <row r="1043872" customFormat="false" ht="12.8" hidden="false" customHeight="false" outlineLevel="0" collapsed="false"/>
    <row r="1043873" customFormat="false" ht="12.8" hidden="false" customHeight="false" outlineLevel="0" collapsed="false"/>
    <row r="1043874" customFormat="false" ht="12.8" hidden="false" customHeight="false" outlineLevel="0" collapsed="false"/>
    <row r="1043875" customFormat="false" ht="12.8" hidden="false" customHeight="false" outlineLevel="0" collapsed="false"/>
    <row r="1043876" customFormat="false" ht="12.8" hidden="false" customHeight="false" outlineLevel="0" collapsed="false"/>
    <row r="1043877" customFormat="false" ht="12.8" hidden="false" customHeight="false" outlineLevel="0" collapsed="false"/>
    <row r="1043878" customFormat="false" ht="12.8" hidden="false" customHeight="false" outlineLevel="0" collapsed="false"/>
    <row r="1043879" customFormat="false" ht="12.8" hidden="false" customHeight="false" outlineLevel="0" collapsed="false"/>
    <row r="1043880" customFormat="false" ht="12.8" hidden="false" customHeight="false" outlineLevel="0" collapsed="false"/>
    <row r="1043881" customFormat="false" ht="12.8" hidden="false" customHeight="false" outlineLevel="0" collapsed="false"/>
    <row r="1043882" customFormat="false" ht="12.8" hidden="false" customHeight="false" outlineLevel="0" collapsed="false"/>
    <row r="1043883" customFormat="false" ht="12.8" hidden="false" customHeight="false" outlineLevel="0" collapsed="false"/>
    <row r="1043884" customFormat="false" ht="12.8" hidden="false" customHeight="false" outlineLevel="0" collapsed="false"/>
    <row r="1043885" customFormat="false" ht="12.8" hidden="false" customHeight="false" outlineLevel="0" collapsed="false"/>
    <row r="1043886" customFormat="false" ht="12.8" hidden="false" customHeight="false" outlineLevel="0" collapsed="false"/>
    <row r="1043887" customFormat="false" ht="12.8" hidden="false" customHeight="false" outlineLevel="0" collapsed="false"/>
    <row r="1043888" customFormat="false" ht="12.8" hidden="false" customHeight="false" outlineLevel="0" collapsed="false"/>
    <row r="1043889" customFormat="false" ht="12.8" hidden="false" customHeight="false" outlineLevel="0" collapsed="false"/>
    <row r="1043890" customFormat="false" ht="12.8" hidden="false" customHeight="false" outlineLevel="0" collapsed="false"/>
    <row r="1043891" customFormat="false" ht="12.8" hidden="false" customHeight="false" outlineLevel="0" collapsed="false"/>
    <row r="1043892" customFormat="false" ht="12.8" hidden="false" customHeight="false" outlineLevel="0" collapsed="false"/>
    <row r="1043893" customFormat="false" ht="12.8" hidden="false" customHeight="false" outlineLevel="0" collapsed="false"/>
    <row r="1043894" customFormat="false" ht="12.8" hidden="false" customHeight="false" outlineLevel="0" collapsed="false"/>
    <row r="1043895" customFormat="false" ht="12.8" hidden="false" customHeight="false" outlineLevel="0" collapsed="false"/>
    <row r="1043896" customFormat="false" ht="12.8" hidden="false" customHeight="false" outlineLevel="0" collapsed="false"/>
    <row r="1043897" customFormat="false" ht="12.8" hidden="false" customHeight="false" outlineLevel="0" collapsed="false"/>
    <row r="1043898" customFormat="false" ht="12.8" hidden="false" customHeight="false" outlineLevel="0" collapsed="false"/>
    <row r="1043899" customFormat="false" ht="12.8" hidden="false" customHeight="false" outlineLevel="0" collapsed="false"/>
    <row r="1043900" customFormat="false" ht="12.8" hidden="false" customHeight="false" outlineLevel="0" collapsed="false"/>
    <row r="1043901" customFormat="false" ht="12.8" hidden="false" customHeight="false" outlineLevel="0" collapsed="false"/>
    <row r="1043902" customFormat="false" ht="12.8" hidden="false" customHeight="false" outlineLevel="0" collapsed="false"/>
    <row r="1043903" customFormat="false" ht="12.8" hidden="false" customHeight="false" outlineLevel="0" collapsed="false"/>
    <row r="1043904" customFormat="false" ht="12.8" hidden="false" customHeight="false" outlineLevel="0" collapsed="false"/>
    <row r="1043905" customFormat="false" ht="12.8" hidden="false" customHeight="false" outlineLevel="0" collapsed="false"/>
    <row r="1043906" customFormat="false" ht="12.8" hidden="false" customHeight="false" outlineLevel="0" collapsed="false"/>
    <row r="1043907" customFormat="false" ht="12.8" hidden="false" customHeight="false" outlineLevel="0" collapsed="false"/>
    <row r="1043908" customFormat="false" ht="12.8" hidden="false" customHeight="false" outlineLevel="0" collapsed="false"/>
    <row r="1043909" customFormat="false" ht="12.8" hidden="false" customHeight="false" outlineLevel="0" collapsed="false"/>
    <row r="1043910" customFormat="false" ht="12.8" hidden="false" customHeight="false" outlineLevel="0" collapsed="false"/>
    <row r="1043911" customFormat="false" ht="12.8" hidden="false" customHeight="false" outlineLevel="0" collapsed="false"/>
    <row r="1043912" customFormat="false" ht="12.8" hidden="false" customHeight="false" outlineLevel="0" collapsed="false"/>
    <row r="1043913" customFormat="false" ht="12.8" hidden="false" customHeight="false" outlineLevel="0" collapsed="false"/>
    <row r="1043914" customFormat="false" ht="12.8" hidden="false" customHeight="false" outlineLevel="0" collapsed="false"/>
    <row r="1043915" customFormat="false" ht="12.8" hidden="false" customHeight="false" outlineLevel="0" collapsed="false"/>
    <row r="1043916" customFormat="false" ht="12.8" hidden="false" customHeight="false" outlineLevel="0" collapsed="false"/>
    <row r="1043917" customFormat="false" ht="12.8" hidden="false" customHeight="false" outlineLevel="0" collapsed="false"/>
    <row r="1043918" customFormat="false" ht="12.8" hidden="false" customHeight="false" outlineLevel="0" collapsed="false"/>
    <row r="1043919" customFormat="false" ht="12.8" hidden="false" customHeight="false" outlineLevel="0" collapsed="false"/>
    <row r="1043920" customFormat="false" ht="12.8" hidden="false" customHeight="false" outlineLevel="0" collapsed="false"/>
    <row r="1043921" customFormat="false" ht="12.8" hidden="false" customHeight="false" outlineLevel="0" collapsed="false"/>
    <row r="1043922" customFormat="false" ht="12.8" hidden="false" customHeight="false" outlineLevel="0" collapsed="false"/>
    <row r="1043923" customFormat="false" ht="12.8" hidden="false" customHeight="false" outlineLevel="0" collapsed="false"/>
    <row r="1043924" customFormat="false" ht="12.8" hidden="false" customHeight="false" outlineLevel="0" collapsed="false"/>
    <row r="1043925" customFormat="false" ht="12.8" hidden="false" customHeight="false" outlineLevel="0" collapsed="false"/>
    <row r="1043926" customFormat="false" ht="12.8" hidden="false" customHeight="false" outlineLevel="0" collapsed="false"/>
    <row r="1043927" customFormat="false" ht="12.8" hidden="false" customHeight="false" outlineLevel="0" collapsed="false"/>
    <row r="1043928" customFormat="false" ht="12.8" hidden="false" customHeight="false" outlineLevel="0" collapsed="false"/>
    <row r="1043929" customFormat="false" ht="12.8" hidden="false" customHeight="false" outlineLevel="0" collapsed="false"/>
    <row r="1043930" customFormat="false" ht="12.8" hidden="false" customHeight="false" outlineLevel="0" collapsed="false"/>
    <row r="1043931" customFormat="false" ht="12.8" hidden="false" customHeight="false" outlineLevel="0" collapsed="false"/>
    <row r="1043932" customFormat="false" ht="12.8" hidden="false" customHeight="false" outlineLevel="0" collapsed="false"/>
    <row r="1043933" customFormat="false" ht="12.8" hidden="false" customHeight="false" outlineLevel="0" collapsed="false"/>
    <row r="1043934" customFormat="false" ht="12.8" hidden="false" customHeight="false" outlineLevel="0" collapsed="false"/>
    <row r="1043935" customFormat="false" ht="12.8" hidden="false" customHeight="false" outlineLevel="0" collapsed="false"/>
    <row r="1043936" customFormat="false" ht="12.8" hidden="false" customHeight="false" outlineLevel="0" collapsed="false"/>
    <row r="1043937" customFormat="false" ht="12.8" hidden="false" customHeight="false" outlineLevel="0" collapsed="false"/>
    <row r="1043938" customFormat="false" ht="12.8" hidden="false" customHeight="false" outlineLevel="0" collapsed="false"/>
    <row r="1043939" customFormat="false" ht="12.8" hidden="false" customHeight="false" outlineLevel="0" collapsed="false"/>
    <row r="1043940" customFormat="false" ht="12.8" hidden="false" customHeight="false" outlineLevel="0" collapsed="false"/>
    <row r="1043941" customFormat="false" ht="12.8" hidden="false" customHeight="false" outlineLevel="0" collapsed="false"/>
    <row r="1043942" customFormat="false" ht="12.8" hidden="false" customHeight="false" outlineLevel="0" collapsed="false"/>
    <row r="1043943" customFormat="false" ht="12.8" hidden="false" customHeight="false" outlineLevel="0" collapsed="false"/>
    <row r="1043944" customFormat="false" ht="12.8" hidden="false" customHeight="false" outlineLevel="0" collapsed="false"/>
    <row r="1043945" customFormat="false" ht="12.8" hidden="false" customHeight="false" outlineLevel="0" collapsed="false"/>
    <row r="1043946" customFormat="false" ht="12.8" hidden="false" customHeight="false" outlineLevel="0" collapsed="false"/>
    <row r="1043947" customFormat="false" ht="12.8" hidden="false" customHeight="false" outlineLevel="0" collapsed="false"/>
    <row r="1043948" customFormat="false" ht="12.8" hidden="false" customHeight="false" outlineLevel="0" collapsed="false"/>
    <row r="1043949" customFormat="false" ht="12.8" hidden="false" customHeight="false" outlineLevel="0" collapsed="false"/>
    <row r="1043950" customFormat="false" ht="12.8" hidden="false" customHeight="false" outlineLevel="0" collapsed="false"/>
    <row r="1043951" customFormat="false" ht="12.8" hidden="false" customHeight="false" outlineLevel="0" collapsed="false"/>
    <row r="1043952" customFormat="false" ht="12.8" hidden="false" customHeight="false" outlineLevel="0" collapsed="false"/>
    <row r="1043953" customFormat="false" ht="12.8" hidden="false" customHeight="false" outlineLevel="0" collapsed="false"/>
    <row r="1043954" customFormat="false" ht="12.8" hidden="false" customHeight="false" outlineLevel="0" collapsed="false"/>
    <row r="1043955" customFormat="false" ht="12.8" hidden="false" customHeight="false" outlineLevel="0" collapsed="false"/>
    <row r="1043956" customFormat="false" ht="12.8" hidden="false" customHeight="false" outlineLevel="0" collapsed="false"/>
    <row r="1043957" customFormat="false" ht="12.8" hidden="false" customHeight="false" outlineLevel="0" collapsed="false"/>
    <row r="1043958" customFormat="false" ht="12.8" hidden="false" customHeight="false" outlineLevel="0" collapsed="false"/>
    <row r="1043959" customFormat="false" ht="12.8" hidden="false" customHeight="false" outlineLevel="0" collapsed="false"/>
    <row r="1043960" customFormat="false" ht="12.8" hidden="false" customHeight="false" outlineLevel="0" collapsed="false"/>
    <row r="1043961" customFormat="false" ht="12.8" hidden="false" customHeight="false" outlineLevel="0" collapsed="false"/>
    <row r="1043962" customFormat="false" ht="12.8" hidden="false" customHeight="false" outlineLevel="0" collapsed="false"/>
    <row r="1043963" customFormat="false" ht="12.8" hidden="false" customHeight="false" outlineLevel="0" collapsed="false"/>
    <row r="1043964" customFormat="false" ht="12.8" hidden="false" customHeight="false" outlineLevel="0" collapsed="false"/>
    <row r="1043965" customFormat="false" ht="12.8" hidden="false" customHeight="false" outlineLevel="0" collapsed="false"/>
    <row r="1043966" customFormat="false" ht="12.8" hidden="false" customHeight="false" outlineLevel="0" collapsed="false"/>
    <row r="1043967" customFormat="false" ht="12.8" hidden="false" customHeight="false" outlineLevel="0" collapsed="false"/>
    <row r="1043968" customFormat="false" ht="12.8" hidden="false" customHeight="false" outlineLevel="0" collapsed="false"/>
    <row r="1043969" customFormat="false" ht="12.8" hidden="false" customHeight="false" outlineLevel="0" collapsed="false"/>
    <row r="1043970" customFormat="false" ht="12.8" hidden="false" customHeight="false" outlineLevel="0" collapsed="false"/>
    <row r="1043971" customFormat="false" ht="12.8" hidden="false" customHeight="false" outlineLevel="0" collapsed="false"/>
    <row r="1043972" customFormat="false" ht="12.8" hidden="false" customHeight="false" outlineLevel="0" collapsed="false"/>
    <row r="1043973" customFormat="false" ht="12.8" hidden="false" customHeight="false" outlineLevel="0" collapsed="false"/>
    <row r="1043974" customFormat="false" ht="12.8" hidden="false" customHeight="false" outlineLevel="0" collapsed="false"/>
    <row r="1043975" customFormat="false" ht="12.8" hidden="false" customHeight="false" outlineLevel="0" collapsed="false"/>
    <row r="1043976" customFormat="false" ht="12.8" hidden="false" customHeight="false" outlineLevel="0" collapsed="false"/>
    <row r="1043977" customFormat="false" ht="12.8" hidden="false" customHeight="false" outlineLevel="0" collapsed="false"/>
    <row r="1043978" customFormat="false" ht="12.8" hidden="false" customHeight="false" outlineLevel="0" collapsed="false"/>
    <row r="1043979" customFormat="false" ht="12.8" hidden="false" customHeight="false" outlineLevel="0" collapsed="false"/>
    <row r="1043980" customFormat="false" ht="12.8" hidden="false" customHeight="false" outlineLevel="0" collapsed="false"/>
    <row r="1043981" customFormat="false" ht="12.8" hidden="false" customHeight="false" outlineLevel="0" collapsed="false"/>
    <row r="1043982" customFormat="false" ht="12.8" hidden="false" customHeight="false" outlineLevel="0" collapsed="false"/>
    <row r="1043983" customFormat="false" ht="12.8" hidden="false" customHeight="false" outlineLevel="0" collapsed="false"/>
    <row r="1043984" customFormat="false" ht="12.8" hidden="false" customHeight="false" outlineLevel="0" collapsed="false"/>
    <row r="1043985" customFormat="false" ht="12.8" hidden="false" customHeight="false" outlineLevel="0" collapsed="false"/>
    <row r="1043986" customFormat="false" ht="12.8" hidden="false" customHeight="false" outlineLevel="0" collapsed="false"/>
    <row r="1043987" customFormat="false" ht="12.8" hidden="false" customHeight="false" outlineLevel="0" collapsed="false"/>
    <row r="1043988" customFormat="false" ht="12.8" hidden="false" customHeight="false" outlineLevel="0" collapsed="false"/>
    <row r="1043989" customFormat="false" ht="12.8" hidden="false" customHeight="false" outlineLevel="0" collapsed="false"/>
    <row r="1043990" customFormat="false" ht="12.8" hidden="false" customHeight="false" outlineLevel="0" collapsed="false"/>
    <row r="1043991" customFormat="false" ht="12.8" hidden="false" customHeight="false" outlineLevel="0" collapsed="false"/>
    <row r="1043992" customFormat="false" ht="12.8" hidden="false" customHeight="false" outlineLevel="0" collapsed="false"/>
    <row r="1043993" customFormat="false" ht="12.8" hidden="false" customHeight="false" outlineLevel="0" collapsed="false"/>
    <row r="1043994" customFormat="false" ht="12.8" hidden="false" customHeight="false" outlineLevel="0" collapsed="false"/>
    <row r="1043995" customFormat="false" ht="12.8" hidden="false" customHeight="false" outlineLevel="0" collapsed="false"/>
    <row r="1043996" customFormat="false" ht="12.8" hidden="false" customHeight="false" outlineLevel="0" collapsed="false"/>
    <row r="1043997" customFormat="false" ht="12.8" hidden="false" customHeight="false" outlineLevel="0" collapsed="false"/>
    <row r="1043998" customFormat="false" ht="12.8" hidden="false" customHeight="false" outlineLevel="0" collapsed="false"/>
    <row r="1043999" customFormat="false" ht="12.8" hidden="false" customHeight="false" outlineLevel="0" collapsed="false"/>
    <row r="1044000" customFormat="false" ht="12.8" hidden="false" customHeight="false" outlineLevel="0" collapsed="false"/>
    <row r="1044001" customFormat="false" ht="12.8" hidden="false" customHeight="false" outlineLevel="0" collapsed="false"/>
    <row r="1044002" customFormat="false" ht="12.8" hidden="false" customHeight="false" outlineLevel="0" collapsed="false"/>
    <row r="1044003" customFormat="false" ht="12.8" hidden="false" customHeight="false" outlineLevel="0" collapsed="false"/>
    <row r="1044004" customFormat="false" ht="12.8" hidden="false" customHeight="false" outlineLevel="0" collapsed="false"/>
    <row r="1044005" customFormat="false" ht="12.8" hidden="false" customHeight="false" outlineLevel="0" collapsed="false"/>
    <row r="1044006" customFormat="false" ht="12.8" hidden="false" customHeight="false" outlineLevel="0" collapsed="false"/>
    <row r="1044007" customFormat="false" ht="12.8" hidden="false" customHeight="false" outlineLevel="0" collapsed="false"/>
    <row r="1044008" customFormat="false" ht="12.8" hidden="false" customHeight="false" outlineLevel="0" collapsed="false"/>
    <row r="1044009" customFormat="false" ht="12.8" hidden="false" customHeight="false" outlineLevel="0" collapsed="false"/>
    <row r="1044010" customFormat="false" ht="12.8" hidden="false" customHeight="false" outlineLevel="0" collapsed="false"/>
    <row r="1044011" customFormat="false" ht="12.8" hidden="false" customHeight="false" outlineLevel="0" collapsed="false"/>
    <row r="1044012" customFormat="false" ht="12.8" hidden="false" customHeight="false" outlineLevel="0" collapsed="false"/>
    <row r="1044013" customFormat="false" ht="12.8" hidden="false" customHeight="false" outlineLevel="0" collapsed="false"/>
    <row r="1044014" customFormat="false" ht="12.8" hidden="false" customHeight="false" outlineLevel="0" collapsed="false"/>
    <row r="1044015" customFormat="false" ht="12.8" hidden="false" customHeight="false" outlineLevel="0" collapsed="false"/>
    <row r="1044016" customFormat="false" ht="12.8" hidden="false" customHeight="false" outlineLevel="0" collapsed="false"/>
    <row r="1044017" customFormat="false" ht="12.8" hidden="false" customHeight="false" outlineLevel="0" collapsed="false"/>
    <row r="1044018" customFormat="false" ht="12.8" hidden="false" customHeight="false" outlineLevel="0" collapsed="false"/>
    <row r="1044019" customFormat="false" ht="12.8" hidden="false" customHeight="false" outlineLevel="0" collapsed="false"/>
    <row r="1044020" customFormat="false" ht="12.8" hidden="false" customHeight="false" outlineLevel="0" collapsed="false"/>
    <row r="1044021" customFormat="false" ht="12.8" hidden="false" customHeight="false" outlineLevel="0" collapsed="false"/>
    <row r="1044022" customFormat="false" ht="12.8" hidden="false" customHeight="false" outlineLevel="0" collapsed="false"/>
    <row r="1044023" customFormat="false" ht="12.8" hidden="false" customHeight="false" outlineLevel="0" collapsed="false"/>
    <row r="1044024" customFormat="false" ht="12.8" hidden="false" customHeight="false" outlineLevel="0" collapsed="false"/>
    <row r="1044025" customFormat="false" ht="12.8" hidden="false" customHeight="false" outlineLevel="0" collapsed="false"/>
    <row r="1044026" customFormat="false" ht="12.8" hidden="false" customHeight="false" outlineLevel="0" collapsed="false"/>
    <row r="1044027" customFormat="false" ht="12.8" hidden="false" customHeight="false" outlineLevel="0" collapsed="false"/>
    <row r="1044028" customFormat="false" ht="12.8" hidden="false" customHeight="false" outlineLevel="0" collapsed="false"/>
    <row r="1044029" customFormat="false" ht="12.8" hidden="false" customHeight="false" outlineLevel="0" collapsed="false"/>
    <row r="1044030" customFormat="false" ht="12.8" hidden="false" customHeight="false" outlineLevel="0" collapsed="false"/>
    <row r="1044031" customFormat="false" ht="12.8" hidden="false" customHeight="false" outlineLevel="0" collapsed="false"/>
    <row r="1044032" customFormat="false" ht="12.8" hidden="false" customHeight="false" outlineLevel="0" collapsed="false"/>
    <row r="1044033" customFormat="false" ht="12.8" hidden="false" customHeight="false" outlineLevel="0" collapsed="false"/>
    <row r="1044034" customFormat="false" ht="12.8" hidden="false" customHeight="false" outlineLevel="0" collapsed="false"/>
    <row r="1044035" customFormat="false" ht="12.8" hidden="false" customHeight="false" outlineLevel="0" collapsed="false"/>
    <row r="1044036" customFormat="false" ht="12.8" hidden="false" customHeight="false" outlineLevel="0" collapsed="false"/>
    <row r="1044037" customFormat="false" ht="12.8" hidden="false" customHeight="false" outlineLevel="0" collapsed="false"/>
    <row r="1044038" customFormat="false" ht="12.8" hidden="false" customHeight="false" outlineLevel="0" collapsed="false"/>
    <row r="1044039" customFormat="false" ht="12.8" hidden="false" customHeight="false" outlineLevel="0" collapsed="false"/>
    <row r="1044040" customFormat="false" ht="12.8" hidden="false" customHeight="false" outlineLevel="0" collapsed="false"/>
    <row r="1044041" customFormat="false" ht="12.8" hidden="false" customHeight="false" outlineLevel="0" collapsed="false"/>
    <row r="1044042" customFormat="false" ht="12.8" hidden="false" customHeight="false" outlineLevel="0" collapsed="false"/>
    <row r="1044043" customFormat="false" ht="12.8" hidden="false" customHeight="false" outlineLevel="0" collapsed="false"/>
    <row r="1044044" customFormat="false" ht="12.8" hidden="false" customHeight="false" outlineLevel="0" collapsed="false"/>
    <row r="1044045" customFormat="false" ht="12.8" hidden="false" customHeight="false" outlineLevel="0" collapsed="false"/>
    <row r="1044046" customFormat="false" ht="12.8" hidden="false" customHeight="false" outlineLevel="0" collapsed="false"/>
    <row r="1044047" customFormat="false" ht="12.8" hidden="false" customHeight="false" outlineLevel="0" collapsed="false"/>
    <row r="1044048" customFormat="false" ht="12.8" hidden="false" customHeight="false" outlineLevel="0" collapsed="false"/>
    <row r="1044049" customFormat="false" ht="12.8" hidden="false" customHeight="false" outlineLevel="0" collapsed="false"/>
    <row r="1044050" customFormat="false" ht="12.8" hidden="false" customHeight="false" outlineLevel="0" collapsed="false"/>
    <row r="1044051" customFormat="false" ht="12.8" hidden="false" customHeight="false" outlineLevel="0" collapsed="false"/>
    <row r="1044052" customFormat="false" ht="12.8" hidden="false" customHeight="false" outlineLevel="0" collapsed="false"/>
    <row r="1044053" customFormat="false" ht="12.8" hidden="false" customHeight="false" outlineLevel="0" collapsed="false"/>
    <row r="1044054" customFormat="false" ht="12.8" hidden="false" customHeight="false" outlineLevel="0" collapsed="false"/>
    <row r="1044055" customFormat="false" ht="12.8" hidden="false" customHeight="false" outlineLevel="0" collapsed="false"/>
    <row r="1044056" customFormat="false" ht="12.8" hidden="false" customHeight="false" outlineLevel="0" collapsed="false"/>
    <row r="1044057" customFormat="false" ht="12.8" hidden="false" customHeight="false" outlineLevel="0" collapsed="false"/>
    <row r="1044058" customFormat="false" ht="12.8" hidden="false" customHeight="false" outlineLevel="0" collapsed="false"/>
    <row r="1044059" customFormat="false" ht="12.8" hidden="false" customHeight="false" outlineLevel="0" collapsed="false"/>
    <row r="1044060" customFormat="false" ht="12.8" hidden="false" customHeight="false" outlineLevel="0" collapsed="false"/>
    <row r="1044061" customFormat="false" ht="12.8" hidden="false" customHeight="false" outlineLevel="0" collapsed="false"/>
    <row r="1044062" customFormat="false" ht="12.8" hidden="false" customHeight="false" outlineLevel="0" collapsed="false"/>
    <row r="1044063" customFormat="false" ht="12.8" hidden="false" customHeight="false" outlineLevel="0" collapsed="false"/>
    <row r="1044064" customFormat="false" ht="12.8" hidden="false" customHeight="false" outlineLevel="0" collapsed="false"/>
    <row r="1044065" customFormat="false" ht="12.8" hidden="false" customHeight="false" outlineLevel="0" collapsed="false"/>
    <row r="1044066" customFormat="false" ht="12.8" hidden="false" customHeight="false" outlineLevel="0" collapsed="false"/>
    <row r="1044067" customFormat="false" ht="12.8" hidden="false" customHeight="false" outlineLevel="0" collapsed="false"/>
    <row r="1044068" customFormat="false" ht="12.8" hidden="false" customHeight="false" outlineLevel="0" collapsed="false"/>
    <row r="1044069" customFormat="false" ht="12.8" hidden="false" customHeight="false" outlineLevel="0" collapsed="false"/>
    <row r="1044070" customFormat="false" ht="12.8" hidden="false" customHeight="false" outlineLevel="0" collapsed="false"/>
    <row r="1044071" customFormat="false" ht="12.8" hidden="false" customHeight="false" outlineLevel="0" collapsed="false"/>
    <row r="1044072" customFormat="false" ht="12.8" hidden="false" customHeight="false" outlineLevel="0" collapsed="false"/>
    <row r="1044073" customFormat="false" ht="12.8" hidden="false" customHeight="false" outlineLevel="0" collapsed="false"/>
    <row r="1044074" customFormat="false" ht="12.8" hidden="false" customHeight="false" outlineLevel="0" collapsed="false"/>
    <row r="1044075" customFormat="false" ht="12.8" hidden="false" customHeight="false" outlineLevel="0" collapsed="false"/>
    <row r="1044076" customFormat="false" ht="12.8" hidden="false" customHeight="false" outlineLevel="0" collapsed="false"/>
    <row r="1044077" customFormat="false" ht="12.8" hidden="false" customHeight="false" outlineLevel="0" collapsed="false"/>
    <row r="1044078" customFormat="false" ht="12.8" hidden="false" customHeight="false" outlineLevel="0" collapsed="false"/>
    <row r="1044079" customFormat="false" ht="12.8" hidden="false" customHeight="false" outlineLevel="0" collapsed="false"/>
    <row r="1044080" customFormat="false" ht="12.8" hidden="false" customHeight="false" outlineLevel="0" collapsed="false"/>
    <row r="1044081" customFormat="false" ht="12.8" hidden="false" customHeight="false" outlineLevel="0" collapsed="false"/>
    <row r="1044082" customFormat="false" ht="12.8" hidden="false" customHeight="false" outlineLevel="0" collapsed="false"/>
    <row r="1044083" customFormat="false" ht="12.8" hidden="false" customHeight="false" outlineLevel="0" collapsed="false"/>
    <row r="1044084" customFormat="false" ht="12.8" hidden="false" customHeight="false" outlineLevel="0" collapsed="false"/>
    <row r="1044085" customFormat="false" ht="12.8" hidden="false" customHeight="false" outlineLevel="0" collapsed="false"/>
    <row r="1044086" customFormat="false" ht="12.8" hidden="false" customHeight="false" outlineLevel="0" collapsed="false"/>
    <row r="1044087" customFormat="false" ht="12.8" hidden="false" customHeight="false" outlineLevel="0" collapsed="false"/>
    <row r="1044088" customFormat="false" ht="12.8" hidden="false" customHeight="false" outlineLevel="0" collapsed="false"/>
    <row r="1044089" customFormat="false" ht="12.8" hidden="false" customHeight="false" outlineLevel="0" collapsed="false"/>
    <row r="1044090" customFormat="false" ht="12.8" hidden="false" customHeight="false" outlineLevel="0" collapsed="false"/>
    <row r="1044091" customFormat="false" ht="12.8" hidden="false" customHeight="false" outlineLevel="0" collapsed="false"/>
    <row r="1044092" customFormat="false" ht="12.8" hidden="false" customHeight="false" outlineLevel="0" collapsed="false"/>
    <row r="1044093" customFormat="false" ht="12.8" hidden="false" customHeight="false" outlineLevel="0" collapsed="false"/>
    <row r="1044094" customFormat="false" ht="12.8" hidden="false" customHeight="false" outlineLevel="0" collapsed="false"/>
    <row r="1044095" customFormat="false" ht="12.8" hidden="false" customHeight="false" outlineLevel="0" collapsed="false"/>
    <row r="1044096" customFormat="false" ht="12.8" hidden="false" customHeight="false" outlineLevel="0" collapsed="false"/>
    <row r="1044097" customFormat="false" ht="12.8" hidden="false" customHeight="false" outlineLevel="0" collapsed="false"/>
    <row r="1044098" customFormat="false" ht="12.8" hidden="false" customHeight="false" outlineLevel="0" collapsed="false"/>
    <row r="1044099" customFormat="false" ht="12.8" hidden="false" customHeight="false" outlineLevel="0" collapsed="false"/>
    <row r="1044100" customFormat="false" ht="12.8" hidden="false" customHeight="false" outlineLevel="0" collapsed="false"/>
    <row r="1044101" customFormat="false" ht="12.8" hidden="false" customHeight="false" outlineLevel="0" collapsed="false"/>
    <row r="1044102" customFormat="false" ht="12.8" hidden="false" customHeight="false" outlineLevel="0" collapsed="false"/>
    <row r="1044103" customFormat="false" ht="12.8" hidden="false" customHeight="false" outlineLevel="0" collapsed="false"/>
    <row r="1044104" customFormat="false" ht="12.8" hidden="false" customHeight="false" outlineLevel="0" collapsed="false"/>
    <row r="1044105" customFormat="false" ht="12.8" hidden="false" customHeight="false" outlineLevel="0" collapsed="false"/>
    <row r="1044106" customFormat="false" ht="12.8" hidden="false" customHeight="false" outlineLevel="0" collapsed="false"/>
    <row r="1044107" customFormat="false" ht="12.8" hidden="false" customHeight="false" outlineLevel="0" collapsed="false"/>
    <row r="1044108" customFormat="false" ht="12.8" hidden="false" customHeight="false" outlineLevel="0" collapsed="false"/>
    <row r="1044109" customFormat="false" ht="12.8" hidden="false" customHeight="false" outlineLevel="0" collapsed="false"/>
    <row r="1044110" customFormat="false" ht="12.8" hidden="false" customHeight="false" outlineLevel="0" collapsed="false"/>
    <row r="1044111" customFormat="false" ht="12.8" hidden="false" customHeight="false" outlineLevel="0" collapsed="false"/>
    <row r="1044112" customFormat="false" ht="12.8" hidden="false" customHeight="false" outlineLevel="0" collapsed="false"/>
    <row r="1044113" customFormat="false" ht="12.8" hidden="false" customHeight="false" outlineLevel="0" collapsed="false"/>
    <row r="1044114" customFormat="false" ht="12.8" hidden="false" customHeight="false" outlineLevel="0" collapsed="false"/>
    <row r="1044115" customFormat="false" ht="12.8" hidden="false" customHeight="false" outlineLevel="0" collapsed="false"/>
    <row r="1044116" customFormat="false" ht="12.8" hidden="false" customHeight="false" outlineLevel="0" collapsed="false"/>
    <row r="1044117" customFormat="false" ht="12.8" hidden="false" customHeight="false" outlineLevel="0" collapsed="false"/>
    <row r="1044118" customFormat="false" ht="12.8" hidden="false" customHeight="false" outlineLevel="0" collapsed="false"/>
    <row r="1044119" customFormat="false" ht="12.8" hidden="false" customHeight="false" outlineLevel="0" collapsed="false"/>
    <row r="1044120" customFormat="false" ht="12.8" hidden="false" customHeight="false" outlineLevel="0" collapsed="false"/>
    <row r="1044121" customFormat="false" ht="12.8" hidden="false" customHeight="false" outlineLevel="0" collapsed="false"/>
    <row r="1044122" customFormat="false" ht="12.8" hidden="false" customHeight="false" outlineLevel="0" collapsed="false"/>
    <row r="1044123" customFormat="false" ht="12.8" hidden="false" customHeight="false" outlineLevel="0" collapsed="false"/>
    <row r="1044124" customFormat="false" ht="12.8" hidden="false" customHeight="false" outlineLevel="0" collapsed="false"/>
    <row r="1044125" customFormat="false" ht="12.8" hidden="false" customHeight="false" outlineLevel="0" collapsed="false"/>
    <row r="1044126" customFormat="false" ht="12.8" hidden="false" customHeight="false" outlineLevel="0" collapsed="false"/>
    <row r="1044127" customFormat="false" ht="12.8" hidden="false" customHeight="false" outlineLevel="0" collapsed="false"/>
    <row r="1044128" customFormat="false" ht="12.8" hidden="false" customHeight="false" outlineLevel="0" collapsed="false"/>
    <row r="1044129" customFormat="false" ht="12.8" hidden="false" customHeight="false" outlineLevel="0" collapsed="false"/>
    <row r="1044130" customFormat="false" ht="12.8" hidden="false" customHeight="false" outlineLevel="0" collapsed="false"/>
    <row r="1044131" customFormat="false" ht="12.8" hidden="false" customHeight="false" outlineLevel="0" collapsed="false"/>
    <row r="1044132" customFormat="false" ht="12.8" hidden="false" customHeight="false" outlineLevel="0" collapsed="false"/>
    <row r="1044133" customFormat="false" ht="12.8" hidden="false" customHeight="false" outlineLevel="0" collapsed="false"/>
    <row r="1044134" customFormat="false" ht="12.8" hidden="false" customHeight="false" outlineLevel="0" collapsed="false"/>
    <row r="1044135" customFormat="false" ht="12.8" hidden="false" customHeight="false" outlineLevel="0" collapsed="false"/>
    <row r="1044136" customFormat="false" ht="12.8" hidden="false" customHeight="false" outlineLevel="0" collapsed="false"/>
    <row r="1044137" customFormat="false" ht="12.8" hidden="false" customHeight="false" outlineLevel="0" collapsed="false"/>
    <row r="1044138" customFormat="false" ht="12.8" hidden="false" customHeight="false" outlineLevel="0" collapsed="false"/>
    <row r="1044139" customFormat="false" ht="12.8" hidden="false" customHeight="false" outlineLevel="0" collapsed="false"/>
    <row r="1044140" customFormat="false" ht="12.8" hidden="false" customHeight="false" outlineLevel="0" collapsed="false"/>
    <row r="1044141" customFormat="false" ht="12.8" hidden="false" customHeight="false" outlineLevel="0" collapsed="false"/>
    <row r="1044142" customFormat="false" ht="12.8" hidden="false" customHeight="false" outlineLevel="0" collapsed="false"/>
    <row r="1044143" customFormat="false" ht="12.8" hidden="false" customHeight="false" outlineLevel="0" collapsed="false"/>
    <row r="1044144" customFormat="false" ht="12.8" hidden="false" customHeight="false" outlineLevel="0" collapsed="false"/>
    <row r="1044145" customFormat="false" ht="12.8" hidden="false" customHeight="false" outlineLevel="0" collapsed="false"/>
    <row r="1044146" customFormat="false" ht="12.8" hidden="false" customHeight="false" outlineLevel="0" collapsed="false"/>
    <row r="1044147" customFormat="false" ht="12.8" hidden="false" customHeight="false" outlineLevel="0" collapsed="false"/>
    <row r="1044148" customFormat="false" ht="12.8" hidden="false" customHeight="false" outlineLevel="0" collapsed="false"/>
    <row r="1044149" customFormat="false" ht="12.8" hidden="false" customHeight="false" outlineLevel="0" collapsed="false"/>
    <row r="1044150" customFormat="false" ht="12.8" hidden="false" customHeight="false" outlineLevel="0" collapsed="false"/>
    <row r="1044151" customFormat="false" ht="12.8" hidden="false" customHeight="false" outlineLevel="0" collapsed="false"/>
    <row r="1044152" customFormat="false" ht="12.8" hidden="false" customHeight="false" outlineLevel="0" collapsed="false"/>
    <row r="1044153" customFormat="false" ht="12.8" hidden="false" customHeight="false" outlineLevel="0" collapsed="false"/>
    <row r="1044154" customFormat="false" ht="12.8" hidden="false" customHeight="false" outlineLevel="0" collapsed="false"/>
    <row r="1044155" customFormat="false" ht="12.8" hidden="false" customHeight="false" outlineLevel="0" collapsed="false"/>
    <row r="1044156" customFormat="false" ht="12.8" hidden="false" customHeight="false" outlineLevel="0" collapsed="false"/>
    <row r="1044157" customFormat="false" ht="12.8" hidden="false" customHeight="false" outlineLevel="0" collapsed="false"/>
    <row r="1044158" customFormat="false" ht="12.8" hidden="false" customHeight="false" outlineLevel="0" collapsed="false"/>
    <row r="1044159" customFormat="false" ht="12.8" hidden="false" customHeight="false" outlineLevel="0" collapsed="false"/>
    <row r="1044160" customFormat="false" ht="12.8" hidden="false" customHeight="false" outlineLevel="0" collapsed="false"/>
    <row r="1044161" customFormat="false" ht="12.8" hidden="false" customHeight="false" outlineLevel="0" collapsed="false"/>
    <row r="1044162" customFormat="false" ht="12.8" hidden="false" customHeight="false" outlineLevel="0" collapsed="false"/>
    <row r="1044163" customFormat="false" ht="12.8" hidden="false" customHeight="false" outlineLevel="0" collapsed="false"/>
    <row r="1044164" customFormat="false" ht="12.8" hidden="false" customHeight="false" outlineLevel="0" collapsed="false"/>
    <row r="1044165" customFormat="false" ht="12.8" hidden="false" customHeight="false" outlineLevel="0" collapsed="false"/>
    <row r="1044166" customFormat="false" ht="12.8" hidden="false" customHeight="false" outlineLevel="0" collapsed="false"/>
    <row r="1044167" customFormat="false" ht="12.8" hidden="false" customHeight="false" outlineLevel="0" collapsed="false"/>
    <row r="1044168" customFormat="false" ht="12.8" hidden="false" customHeight="false" outlineLevel="0" collapsed="false"/>
    <row r="1044169" customFormat="false" ht="12.8" hidden="false" customHeight="false" outlineLevel="0" collapsed="false"/>
    <row r="1044170" customFormat="false" ht="12.8" hidden="false" customHeight="false" outlineLevel="0" collapsed="false"/>
    <row r="1044171" customFormat="false" ht="12.8" hidden="false" customHeight="false" outlineLevel="0" collapsed="false"/>
    <row r="1044172" customFormat="false" ht="12.8" hidden="false" customHeight="false" outlineLevel="0" collapsed="false"/>
    <row r="1044173" customFormat="false" ht="12.8" hidden="false" customHeight="false" outlineLevel="0" collapsed="false"/>
    <row r="1044174" customFormat="false" ht="12.8" hidden="false" customHeight="false" outlineLevel="0" collapsed="false"/>
    <row r="1044175" customFormat="false" ht="12.8" hidden="false" customHeight="false" outlineLevel="0" collapsed="false"/>
    <row r="1044176" customFormat="false" ht="12.8" hidden="false" customHeight="false" outlineLevel="0" collapsed="false"/>
    <row r="1044177" customFormat="false" ht="12.8" hidden="false" customHeight="false" outlineLevel="0" collapsed="false"/>
    <row r="1044178" customFormat="false" ht="12.8" hidden="false" customHeight="false" outlineLevel="0" collapsed="false"/>
    <row r="1044179" customFormat="false" ht="12.8" hidden="false" customHeight="false" outlineLevel="0" collapsed="false"/>
    <row r="1044180" customFormat="false" ht="12.8" hidden="false" customHeight="false" outlineLevel="0" collapsed="false"/>
    <row r="1044181" customFormat="false" ht="12.8" hidden="false" customHeight="false" outlineLevel="0" collapsed="false"/>
    <row r="1044182" customFormat="false" ht="12.8" hidden="false" customHeight="false" outlineLevel="0" collapsed="false"/>
    <row r="1044183" customFormat="false" ht="12.8" hidden="false" customHeight="false" outlineLevel="0" collapsed="false"/>
    <row r="1044184" customFormat="false" ht="12.8" hidden="false" customHeight="false" outlineLevel="0" collapsed="false"/>
    <row r="1044185" customFormat="false" ht="12.8" hidden="false" customHeight="false" outlineLevel="0" collapsed="false"/>
    <row r="1044186" customFormat="false" ht="12.8" hidden="false" customHeight="false" outlineLevel="0" collapsed="false"/>
    <row r="1044187" customFormat="false" ht="12.8" hidden="false" customHeight="false" outlineLevel="0" collapsed="false"/>
    <row r="1044188" customFormat="false" ht="12.8" hidden="false" customHeight="false" outlineLevel="0" collapsed="false"/>
    <row r="1044189" customFormat="false" ht="12.8" hidden="false" customHeight="false" outlineLevel="0" collapsed="false"/>
    <row r="1044190" customFormat="false" ht="12.8" hidden="false" customHeight="false" outlineLevel="0" collapsed="false"/>
    <row r="1044191" customFormat="false" ht="12.8" hidden="false" customHeight="false" outlineLevel="0" collapsed="false"/>
    <row r="1044192" customFormat="false" ht="12.8" hidden="false" customHeight="false" outlineLevel="0" collapsed="false"/>
    <row r="1044193" customFormat="false" ht="12.8" hidden="false" customHeight="false" outlineLevel="0" collapsed="false"/>
    <row r="1044194" customFormat="false" ht="12.8" hidden="false" customHeight="false" outlineLevel="0" collapsed="false"/>
    <row r="1044195" customFormat="false" ht="12.8" hidden="false" customHeight="false" outlineLevel="0" collapsed="false"/>
    <row r="1044196" customFormat="false" ht="12.8" hidden="false" customHeight="false" outlineLevel="0" collapsed="false"/>
    <row r="1044197" customFormat="false" ht="12.8" hidden="false" customHeight="false" outlineLevel="0" collapsed="false"/>
    <row r="1044198" customFormat="false" ht="12.8" hidden="false" customHeight="false" outlineLevel="0" collapsed="false"/>
    <row r="1044199" customFormat="false" ht="12.8" hidden="false" customHeight="false" outlineLevel="0" collapsed="false"/>
    <row r="1044200" customFormat="false" ht="12.8" hidden="false" customHeight="false" outlineLevel="0" collapsed="false"/>
    <row r="1044201" customFormat="false" ht="12.8" hidden="false" customHeight="false" outlineLevel="0" collapsed="false"/>
    <row r="1044202" customFormat="false" ht="12.8" hidden="false" customHeight="false" outlineLevel="0" collapsed="false"/>
    <row r="1044203" customFormat="false" ht="12.8" hidden="false" customHeight="false" outlineLevel="0" collapsed="false"/>
    <row r="1044204" customFormat="false" ht="12.8" hidden="false" customHeight="false" outlineLevel="0" collapsed="false"/>
    <row r="1044205" customFormat="false" ht="12.8" hidden="false" customHeight="false" outlineLevel="0" collapsed="false"/>
    <row r="1044206" customFormat="false" ht="12.8" hidden="false" customHeight="false" outlineLevel="0" collapsed="false"/>
    <row r="1044207" customFormat="false" ht="12.8" hidden="false" customHeight="false" outlineLevel="0" collapsed="false"/>
    <row r="1044208" customFormat="false" ht="12.8" hidden="false" customHeight="false" outlineLevel="0" collapsed="false"/>
    <row r="1044209" customFormat="false" ht="12.8" hidden="false" customHeight="false" outlineLevel="0" collapsed="false"/>
    <row r="1044210" customFormat="false" ht="12.8" hidden="false" customHeight="false" outlineLevel="0" collapsed="false"/>
    <row r="1044211" customFormat="false" ht="12.8" hidden="false" customHeight="false" outlineLevel="0" collapsed="false"/>
    <row r="1044212" customFormat="false" ht="12.8" hidden="false" customHeight="false" outlineLevel="0" collapsed="false"/>
    <row r="1044213" customFormat="false" ht="12.8" hidden="false" customHeight="false" outlineLevel="0" collapsed="false"/>
    <row r="1044214" customFormat="false" ht="12.8" hidden="false" customHeight="false" outlineLevel="0" collapsed="false"/>
    <row r="1044215" customFormat="false" ht="12.8" hidden="false" customHeight="false" outlineLevel="0" collapsed="false"/>
    <row r="1044216" customFormat="false" ht="12.8" hidden="false" customHeight="false" outlineLevel="0" collapsed="false"/>
    <row r="1044217" customFormat="false" ht="12.8" hidden="false" customHeight="false" outlineLevel="0" collapsed="false"/>
    <row r="1044218" customFormat="false" ht="12.8" hidden="false" customHeight="false" outlineLevel="0" collapsed="false"/>
    <row r="1044219" customFormat="false" ht="12.8" hidden="false" customHeight="false" outlineLevel="0" collapsed="false"/>
    <row r="1044220" customFormat="false" ht="12.8" hidden="false" customHeight="false" outlineLevel="0" collapsed="false"/>
    <row r="1044221" customFormat="false" ht="12.8" hidden="false" customHeight="false" outlineLevel="0" collapsed="false"/>
    <row r="1044222" customFormat="false" ht="12.8" hidden="false" customHeight="false" outlineLevel="0" collapsed="false"/>
    <row r="1044223" customFormat="false" ht="12.8" hidden="false" customHeight="false" outlineLevel="0" collapsed="false"/>
    <row r="1044224" customFormat="false" ht="12.8" hidden="false" customHeight="false" outlineLevel="0" collapsed="false"/>
    <row r="1044225" customFormat="false" ht="12.8" hidden="false" customHeight="false" outlineLevel="0" collapsed="false"/>
    <row r="1044226" customFormat="false" ht="12.8" hidden="false" customHeight="false" outlineLevel="0" collapsed="false"/>
    <row r="1044227" customFormat="false" ht="12.8" hidden="false" customHeight="false" outlineLevel="0" collapsed="false"/>
    <row r="1044228" customFormat="false" ht="12.8" hidden="false" customHeight="false" outlineLevel="0" collapsed="false"/>
    <row r="1044229" customFormat="false" ht="12.8" hidden="false" customHeight="false" outlineLevel="0" collapsed="false"/>
    <row r="1044230" customFormat="false" ht="12.8" hidden="false" customHeight="false" outlineLevel="0" collapsed="false"/>
    <row r="1044231" customFormat="false" ht="12.8" hidden="false" customHeight="false" outlineLevel="0" collapsed="false"/>
    <row r="1044232" customFormat="false" ht="12.8" hidden="false" customHeight="false" outlineLevel="0" collapsed="false"/>
    <row r="1044233" customFormat="false" ht="12.8" hidden="false" customHeight="false" outlineLevel="0" collapsed="false"/>
    <row r="1044234" customFormat="false" ht="12.8" hidden="false" customHeight="false" outlineLevel="0" collapsed="false"/>
    <row r="1044235" customFormat="false" ht="12.8" hidden="false" customHeight="false" outlineLevel="0" collapsed="false"/>
    <row r="1044236" customFormat="false" ht="12.8" hidden="false" customHeight="false" outlineLevel="0" collapsed="false"/>
    <row r="1044237" customFormat="false" ht="12.8" hidden="false" customHeight="false" outlineLevel="0" collapsed="false"/>
    <row r="1044238" customFormat="false" ht="12.8" hidden="false" customHeight="false" outlineLevel="0" collapsed="false"/>
    <row r="1044239" customFormat="false" ht="12.8" hidden="false" customHeight="false" outlineLevel="0" collapsed="false"/>
    <row r="1044240" customFormat="false" ht="12.8" hidden="false" customHeight="false" outlineLevel="0" collapsed="false"/>
    <row r="1044241" customFormat="false" ht="12.8" hidden="false" customHeight="false" outlineLevel="0" collapsed="false"/>
    <row r="1044242" customFormat="false" ht="12.8" hidden="false" customHeight="false" outlineLevel="0" collapsed="false"/>
    <row r="1044243" customFormat="false" ht="12.8" hidden="false" customHeight="false" outlineLevel="0" collapsed="false"/>
    <row r="1044244" customFormat="false" ht="12.8" hidden="false" customHeight="false" outlineLevel="0" collapsed="false"/>
    <row r="1044245" customFormat="false" ht="12.8" hidden="false" customHeight="false" outlineLevel="0" collapsed="false"/>
    <row r="1044246" customFormat="false" ht="12.8" hidden="false" customHeight="false" outlineLevel="0" collapsed="false"/>
    <row r="1044247" customFormat="false" ht="12.8" hidden="false" customHeight="false" outlineLevel="0" collapsed="false"/>
    <row r="1044248" customFormat="false" ht="12.8" hidden="false" customHeight="false" outlineLevel="0" collapsed="false"/>
    <row r="1044249" customFormat="false" ht="12.8" hidden="false" customHeight="false" outlineLevel="0" collapsed="false"/>
    <row r="1044250" customFormat="false" ht="12.8" hidden="false" customHeight="false" outlineLevel="0" collapsed="false"/>
    <row r="1044251" customFormat="false" ht="12.8" hidden="false" customHeight="false" outlineLevel="0" collapsed="false"/>
    <row r="1044252" customFormat="false" ht="12.8" hidden="false" customHeight="false" outlineLevel="0" collapsed="false"/>
    <row r="1044253" customFormat="false" ht="12.8" hidden="false" customHeight="false" outlineLevel="0" collapsed="false"/>
    <row r="1044254" customFormat="false" ht="12.8" hidden="false" customHeight="false" outlineLevel="0" collapsed="false"/>
    <row r="1044255" customFormat="false" ht="12.8" hidden="false" customHeight="false" outlineLevel="0" collapsed="false"/>
    <row r="1044256" customFormat="false" ht="12.8" hidden="false" customHeight="false" outlineLevel="0" collapsed="false"/>
    <row r="1044257" customFormat="false" ht="12.8" hidden="false" customHeight="false" outlineLevel="0" collapsed="false"/>
    <row r="1044258" customFormat="false" ht="12.8" hidden="false" customHeight="false" outlineLevel="0" collapsed="false"/>
    <row r="1044259" customFormat="false" ht="12.8" hidden="false" customHeight="false" outlineLevel="0" collapsed="false"/>
    <row r="1044260" customFormat="false" ht="12.8" hidden="false" customHeight="false" outlineLevel="0" collapsed="false"/>
    <row r="1044261" customFormat="false" ht="12.8" hidden="false" customHeight="false" outlineLevel="0" collapsed="false"/>
    <row r="1044262" customFormat="false" ht="12.8" hidden="false" customHeight="false" outlineLevel="0" collapsed="false"/>
    <row r="1044263" customFormat="false" ht="12.8" hidden="false" customHeight="false" outlineLevel="0" collapsed="false"/>
    <row r="1044264" customFormat="false" ht="12.8" hidden="false" customHeight="false" outlineLevel="0" collapsed="false"/>
    <row r="1044265" customFormat="false" ht="12.8" hidden="false" customHeight="false" outlineLevel="0" collapsed="false"/>
    <row r="1044266" customFormat="false" ht="12.8" hidden="false" customHeight="false" outlineLevel="0" collapsed="false"/>
    <row r="1044267" customFormat="false" ht="12.8" hidden="false" customHeight="false" outlineLevel="0" collapsed="false"/>
    <row r="1044268" customFormat="false" ht="12.8" hidden="false" customHeight="false" outlineLevel="0" collapsed="false"/>
    <row r="1044269" customFormat="false" ht="12.8" hidden="false" customHeight="false" outlineLevel="0" collapsed="false"/>
    <row r="1044270" customFormat="false" ht="12.8" hidden="false" customHeight="false" outlineLevel="0" collapsed="false"/>
    <row r="1044271" customFormat="false" ht="12.8" hidden="false" customHeight="false" outlineLevel="0" collapsed="false"/>
    <row r="1044272" customFormat="false" ht="12.8" hidden="false" customHeight="false" outlineLevel="0" collapsed="false"/>
    <row r="1044273" customFormat="false" ht="12.8" hidden="false" customHeight="false" outlineLevel="0" collapsed="false"/>
    <row r="1044274" customFormat="false" ht="12.8" hidden="false" customHeight="false" outlineLevel="0" collapsed="false"/>
    <row r="1044275" customFormat="false" ht="12.8" hidden="false" customHeight="false" outlineLevel="0" collapsed="false"/>
    <row r="1044276" customFormat="false" ht="12.8" hidden="false" customHeight="false" outlineLevel="0" collapsed="false"/>
    <row r="1044277" customFormat="false" ht="12.8" hidden="false" customHeight="false" outlineLevel="0" collapsed="false"/>
    <row r="1044278" customFormat="false" ht="12.8" hidden="false" customHeight="false" outlineLevel="0" collapsed="false"/>
    <row r="1044279" customFormat="false" ht="12.8" hidden="false" customHeight="false" outlineLevel="0" collapsed="false"/>
    <row r="1044280" customFormat="false" ht="12.8" hidden="false" customHeight="false" outlineLevel="0" collapsed="false"/>
    <row r="1044281" customFormat="false" ht="12.8" hidden="false" customHeight="false" outlineLevel="0" collapsed="false"/>
    <row r="1044282" customFormat="false" ht="12.8" hidden="false" customHeight="false" outlineLevel="0" collapsed="false"/>
    <row r="1044283" customFormat="false" ht="12.8" hidden="false" customHeight="false" outlineLevel="0" collapsed="false"/>
    <row r="1044284" customFormat="false" ht="12.8" hidden="false" customHeight="false" outlineLevel="0" collapsed="false"/>
    <row r="1044285" customFormat="false" ht="12.8" hidden="false" customHeight="false" outlineLevel="0" collapsed="false"/>
    <row r="1044286" customFormat="false" ht="12.8" hidden="false" customHeight="false" outlineLevel="0" collapsed="false"/>
    <row r="1044287" customFormat="false" ht="12.8" hidden="false" customHeight="false" outlineLevel="0" collapsed="false"/>
    <row r="1044288" customFormat="false" ht="12.8" hidden="false" customHeight="false" outlineLevel="0" collapsed="false"/>
    <row r="1044289" customFormat="false" ht="12.8" hidden="false" customHeight="false" outlineLevel="0" collapsed="false"/>
    <row r="1044290" customFormat="false" ht="12.8" hidden="false" customHeight="false" outlineLevel="0" collapsed="false"/>
    <row r="1044291" customFormat="false" ht="12.8" hidden="false" customHeight="false" outlineLevel="0" collapsed="false"/>
    <row r="1044292" customFormat="false" ht="12.8" hidden="false" customHeight="false" outlineLevel="0" collapsed="false"/>
    <row r="1044293" customFormat="false" ht="12.8" hidden="false" customHeight="false" outlineLevel="0" collapsed="false"/>
    <row r="1044294" customFormat="false" ht="12.8" hidden="false" customHeight="false" outlineLevel="0" collapsed="false"/>
    <row r="1044295" customFormat="false" ht="12.8" hidden="false" customHeight="false" outlineLevel="0" collapsed="false"/>
    <row r="1044296" customFormat="false" ht="12.8" hidden="false" customHeight="false" outlineLevel="0" collapsed="false"/>
    <row r="1044297" customFormat="false" ht="12.8" hidden="false" customHeight="false" outlineLevel="0" collapsed="false"/>
    <row r="1044298" customFormat="false" ht="12.8" hidden="false" customHeight="false" outlineLevel="0" collapsed="false"/>
    <row r="1044299" customFormat="false" ht="12.8" hidden="false" customHeight="false" outlineLevel="0" collapsed="false"/>
    <row r="1044300" customFormat="false" ht="12.8" hidden="false" customHeight="false" outlineLevel="0" collapsed="false"/>
    <row r="1044301" customFormat="false" ht="12.8" hidden="false" customHeight="false" outlineLevel="0" collapsed="false"/>
    <row r="1044302" customFormat="false" ht="12.8" hidden="false" customHeight="false" outlineLevel="0" collapsed="false"/>
    <row r="1044303" customFormat="false" ht="12.8" hidden="false" customHeight="false" outlineLevel="0" collapsed="false"/>
    <row r="1044304" customFormat="false" ht="12.8" hidden="false" customHeight="false" outlineLevel="0" collapsed="false"/>
    <row r="1044305" customFormat="false" ht="12.8" hidden="false" customHeight="false" outlineLevel="0" collapsed="false"/>
    <row r="1044306" customFormat="false" ht="12.8" hidden="false" customHeight="false" outlineLevel="0" collapsed="false"/>
    <row r="1044307" customFormat="false" ht="12.8" hidden="false" customHeight="false" outlineLevel="0" collapsed="false"/>
    <row r="1044308" customFormat="false" ht="12.8" hidden="false" customHeight="false" outlineLevel="0" collapsed="false"/>
    <row r="1044309" customFormat="false" ht="12.8" hidden="false" customHeight="false" outlineLevel="0" collapsed="false"/>
    <row r="1044310" customFormat="false" ht="12.8" hidden="false" customHeight="false" outlineLevel="0" collapsed="false"/>
    <row r="1044311" customFormat="false" ht="12.8" hidden="false" customHeight="false" outlineLevel="0" collapsed="false"/>
    <row r="1044312" customFormat="false" ht="12.8" hidden="false" customHeight="false" outlineLevel="0" collapsed="false"/>
    <row r="1044313" customFormat="false" ht="12.8" hidden="false" customHeight="false" outlineLevel="0" collapsed="false"/>
    <row r="1044314" customFormat="false" ht="12.8" hidden="false" customHeight="false" outlineLevel="0" collapsed="false"/>
    <row r="1044315" customFormat="false" ht="12.8" hidden="false" customHeight="false" outlineLevel="0" collapsed="false"/>
    <row r="1044316" customFormat="false" ht="12.8" hidden="false" customHeight="false" outlineLevel="0" collapsed="false"/>
    <row r="1044317" customFormat="false" ht="12.8" hidden="false" customHeight="false" outlineLevel="0" collapsed="false"/>
    <row r="1044318" customFormat="false" ht="12.8" hidden="false" customHeight="false" outlineLevel="0" collapsed="false"/>
    <row r="1044319" customFormat="false" ht="12.8" hidden="false" customHeight="false" outlineLevel="0" collapsed="false"/>
    <row r="1044320" customFormat="false" ht="12.8" hidden="false" customHeight="false" outlineLevel="0" collapsed="false"/>
    <row r="1044321" customFormat="false" ht="12.8" hidden="false" customHeight="false" outlineLevel="0" collapsed="false"/>
    <row r="1044322" customFormat="false" ht="12.8" hidden="false" customHeight="false" outlineLevel="0" collapsed="false"/>
    <row r="1044323" customFormat="false" ht="12.8" hidden="false" customHeight="false" outlineLevel="0" collapsed="false"/>
    <row r="1044324" customFormat="false" ht="12.8" hidden="false" customHeight="false" outlineLevel="0" collapsed="false"/>
    <row r="1044325" customFormat="false" ht="12.8" hidden="false" customHeight="false" outlineLevel="0" collapsed="false"/>
    <row r="1044326" customFormat="false" ht="12.8" hidden="false" customHeight="false" outlineLevel="0" collapsed="false"/>
    <row r="1044327" customFormat="false" ht="12.8" hidden="false" customHeight="false" outlineLevel="0" collapsed="false"/>
    <row r="1044328" customFormat="false" ht="12.8" hidden="false" customHeight="false" outlineLevel="0" collapsed="false"/>
    <row r="1044329" customFormat="false" ht="12.8" hidden="false" customHeight="false" outlineLevel="0" collapsed="false"/>
    <row r="1044330" customFormat="false" ht="12.8" hidden="false" customHeight="false" outlineLevel="0" collapsed="false"/>
    <row r="1044331" customFormat="false" ht="12.8" hidden="false" customHeight="false" outlineLevel="0" collapsed="false"/>
    <row r="1044332" customFormat="false" ht="12.8" hidden="false" customHeight="false" outlineLevel="0" collapsed="false"/>
    <row r="1044333" customFormat="false" ht="12.8" hidden="false" customHeight="false" outlineLevel="0" collapsed="false"/>
    <row r="1044334" customFormat="false" ht="12.8" hidden="false" customHeight="false" outlineLevel="0" collapsed="false"/>
    <row r="1044335" customFormat="false" ht="12.8" hidden="false" customHeight="false" outlineLevel="0" collapsed="false"/>
    <row r="1044336" customFormat="false" ht="12.8" hidden="false" customHeight="false" outlineLevel="0" collapsed="false"/>
    <row r="1044337" customFormat="false" ht="12.8" hidden="false" customHeight="false" outlineLevel="0" collapsed="false"/>
    <row r="1044338" customFormat="false" ht="12.8" hidden="false" customHeight="false" outlineLevel="0" collapsed="false"/>
    <row r="1044339" customFormat="false" ht="12.8" hidden="false" customHeight="false" outlineLevel="0" collapsed="false"/>
    <row r="1044340" customFormat="false" ht="12.8" hidden="false" customHeight="false" outlineLevel="0" collapsed="false"/>
    <row r="1044341" customFormat="false" ht="12.8" hidden="false" customHeight="false" outlineLevel="0" collapsed="false"/>
    <row r="1044342" customFormat="false" ht="12.8" hidden="false" customHeight="false" outlineLevel="0" collapsed="false"/>
    <row r="1044343" customFormat="false" ht="12.8" hidden="false" customHeight="false" outlineLevel="0" collapsed="false"/>
    <row r="1044344" customFormat="false" ht="12.8" hidden="false" customHeight="false" outlineLevel="0" collapsed="false"/>
    <row r="1044345" customFormat="false" ht="12.8" hidden="false" customHeight="false" outlineLevel="0" collapsed="false"/>
    <row r="1044346" customFormat="false" ht="12.8" hidden="false" customHeight="false" outlineLevel="0" collapsed="false"/>
    <row r="1044347" customFormat="false" ht="12.8" hidden="false" customHeight="false" outlineLevel="0" collapsed="false"/>
    <row r="1044348" customFormat="false" ht="12.8" hidden="false" customHeight="false" outlineLevel="0" collapsed="false"/>
    <row r="1044349" customFormat="false" ht="12.8" hidden="false" customHeight="false" outlineLevel="0" collapsed="false"/>
    <row r="1044350" customFormat="false" ht="12.8" hidden="false" customHeight="false" outlineLevel="0" collapsed="false"/>
    <row r="1044351" customFormat="false" ht="12.8" hidden="false" customHeight="false" outlineLevel="0" collapsed="false"/>
    <row r="1044352" customFormat="false" ht="12.8" hidden="false" customHeight="false" outlineLevel="0" collapsed="false"/>
    <row r="1044353" customFormat="false" ht="12.8" hidden="false" customHeight="false" outlineLevel="0" collapsed="false"/>
    <row r="1044354" customFormat="false" ht="12.8" hidden="false" customHeight="false" outlineLevel="0" collapsed="false"/>
    <row r="1044355" customFormat="false" ht="12.8" hidden="false" customHeight="false" outlineLevel="0" collapsed="false"/>
    <row r="1044356" customFormat="false" ht="12.8" hidden="false" customHeight="false" outlineLevel="0" collapsed="false"/>
    <row r="1044357" customFormat="false" ht="12.8" hidden="false" customHeight="false" outlineLevel="0" collapsed="false"/>
    <row r="1044358" customFormat="false" ht="12.8" hidden="false" customHeight="false" outlineLevel="0" collapsed="false"/>
    <row r="1044359" customFormat="false" ht="12.8" hidden="false" customHeight="false" outlineLevel="0" collapsed="false"/>
    <row r="1044360" customFormat="false" ht="12.8" hidden="false" customHeight="false" outlineLevel="0" collapsed="false"/>
    <row r="1044361" customFormat="false" ht="12.8" hidden="false" customHeight="false" outlineLevel="0" collapsed="false"/>
    <row r="1044362" customFormat="false" ht="12.8" hidden="false" customHeight="false" outlineLevel="0" collapsed="false"/>
    <row r="1044363" customFormat="false" ht="12.8" hidden="false" customHeight="false" outlineLevel="0" collapsed="false"/>
    <row r="1044364" customFormat="false" ht="12.8" hidden="false" customHeight="false" outlineLevel="0" collapsed="false"/>
    <row r="1044365" customFormat="false" ht="12.8" hidden="false" customHeight="false" outlineLevel="0" collapsed="false"/>
    <row r="1044366" customFormat="false" ht="12.8" hidden="false" customHeight="false" outlineLevel="0" collapsed="false"/>
    <row r="1044367" customFormat="false" ht="12.8" hidden="false" customHeight="false" outlineLevel="0" collapsed="false"/>
    <row r="1044368" customFormat="false" ht="12.8" hidden="false" customHeight="false" outlineLevel="0" collapsed="false"/>
    <row r="1044369" customFormat="false" ht="12.8" hidden="false" customHeight="false" outlineLevel="0" collapsed="false"/>
    <row r="1044370" customFormat="false" ht="12.8" hidden="false" customHeight="false" outlineLevel="0" collapsed="false"/>
    <row r="1044371" customFormat="false" ht="12.8" hidden="false" customHeight="false" outlineLevel="0" collapsed="false"/>
    <row r="1044372" customFormat="false" ht="12.8" hidden="false" customHeight="false" outlineLevel="0" collapsed="false"/>
    <row r="1044373" customFormat="false" ht="12.8" hidden="false" customHeight="false" outlineLevel="0" collapsed="false"/>
    <row r="1044374" customFormat="false" ht="12.8" hidden="false" customHeight="false" outlineLevel="0" collapsed="false"/>
    <row r="1044375" customFormat="false" ht="12.8" hidden="false" customHeight="false" outlineLevel="0" collapsed="false"/>
    <row r="1044376" customFormat="false" ht="12.8" hidden="false" customHeight="false" outlineLevel="0" collapsed="false"/>
    <row r="1044377" customFormat="false" ht="12.8" hidden="false" customHeight="false" outlineLevel="0" collapsed="false"/>
    <row r="1044378" customFormat="false" ht="12.8" hidden="false" customHeight="false" outlineLevel="0" collapsed="false"/>
    <row r="1044379" customFormat="false" ht="12.8" hidden="false" customHeight="false" outlineLevel="0" collapsed="false"/>
    <row r="1044380" customFormat="false" ht="12.8" hidden="false" customHeight="false" outlineLevel="0" collapsed="false"/>
    <row r="1044381" customFormat="false" ht="12.8" hidden="false" customHeight="false" outlineLevel="0" collapsed="false"/>
    <row r="1044382" customFormat="false" ht="12.8" hidden="false" customHeight="false" outlineLevel="0" collapsed="false"/>
    <row r="1044383" customFormat="false" ht="12.8" hidden="false" customHeight="false" outlineLevel="0" collapsed="false"/>
    <row r="1044384" customFormat="false" ht="12.8" hidden="false" customHeight="false" outlineLevel="0" collapsed="false"/>
    <row r="1044385" customFormat="false" ht="12.8" hidden="false" customHeight="false" outlineLevel="0" collapsed="false"/>
    <row r="1044386" customFormat="false" ht="12.8" hidden="false" customHeight="false" outlineLevel="0" collapsed="false"/>
    <row r="1044387" customFormat="false" ht="12.8" hidden="false" customHeight="false" outlineLevel="0" collapsed="false"/>
    <row r="1044388" customFormat="false" ht="12.8" hidden="false" customHeight="false" outlineLevel="0" collapsed="false"/>
    <row r="1044389" customFormat="false" ht="12.8" hidden="false" customHeight="false" outlineLevel="0" collapsed="false"/>
    <row r="1044390" customFormat="false" ht="12.8" hidden="false" customHeight="false" outlineLevel="0" collapsed="false"/>
    <row r="1044391" customFormat="false" ht="12.8" hidden="false" customHeight="false" outlineLevel="0" collapsed="false"/>
    <row r="1044392" customFormat="false" ht="12.8" hidden="false" customHeight="false" outlineLevel="0" collapsed="false"/>
    <row r="1044393" customFormat="false" ht="12.8" hidden="false" customHeight="false" outlineLevel="0" collapsed="false"/>
    <row r="1044394" customFormat="false" ht="12.8" hidden="false" customHeight="false" outlineLevel="0" collapsed="false"/>
    <row r="1044395" customFormat="false" ht="12.8" hidden="false" customHeight="false" outlineLevel="0" collapsed="false"/>
    <row r="1044396" customFormat="false" ht="12.8" hidden="false" customHeight="false" outlineLevel="0" collapsed="false"/>
    <row r="1044397" customFormat="false" ht="12.8" hidden="false" customHeight="false" outlineLevel="0" collapsed="false"/>
    <row r="1044398" customFormat="false" ht="12.8" hidden="false" customHeight="false" outlineLevel="0" collapsed="false"/>
    <row r="1044399" customFormat="false" ht="12.8" hidden="false" customHeight="false" outlineLevel="0" collapsed="false"/>
    <row r="1044400" customFormat="false" ht="12.8" hidden="false" customHeight="false" outlineLevel="0" collapsed="false"/>
    <row r="1044401" customFormat="false" ht="12.8" hidden="false" customHeight="false" outlineLevel="0" collapsed="false"/>
    <row r="1044402" customFormat="false" ht="12.8" hidden="false" customHeight="false" outlineLevel="0" collapsed="false"/>
    <row r="1044403" customFormat="false" ht="12.8" hidden="false" customHeight="false" outlineLevel="0" collapsed="false"/>
    <row r="1044404" customFormat="false" ht="12.8" hidden="false" customHeight="false" outlineLevel="0" collapsed="false"/>
    <row r="1044405" customFormat="false" ht="12.8" hidden="false" customHeight="false" outlineLevel="0" collapsed="false"/>
    <row r="1044406" customFormat="false" ht="12.8" hidden="false" customHeight="false" outlineLevel="0" collapsed="false"/>
    <row r="1044407" customFormat="false" ht="12.8" hidden="false" customHeight="false" outlineLevel="0" collapsed="false"/>
    <row r="1044408" customFormat="false" ht="12.8" hidden="false" customHeight="false" outlineLevel="0" collapsed="false"/>
    <row r="1044409" customFormat="false" ht="12.8" hidden="false" customHeight="false" outlineLevel="0" collapsed="false"/>
    <row r="1044410" customFormat="false" ht="12.8" hidden="false" customHeight="false" outlineLevel="0" collapsed="false"/>
    <row r="1044411" customFormat="false" ht="12.8" hidden="false" customHeight="false" outlineLevel="0" collapsed="false"/>
    <row r="1044412" customFormat="false" ht="12.8" hidden="false" customHeight="false" outlineLevel="0" collapsed="false"/>
    <row r="1044413" customFormat="false" ht="12.8" hidden="false" customHeight="false" outlineLevel="0" collapsed="false"/>
    <row r="1044414" customFormat="false" ht="12.8" hidden="false" customHeight="false" outlineLevel="0" collapsed="false"/>
    <row r="1044415" customFormat="false" ht="12.8" hidden="false" customHeight="false" outlineLevel="0" collapsed="false"/>
    <row r="1044416" customFormat="false" ht="12.8" hidden="false" customHeight="false" outlineLevel="0" collapsed="false"/>
    <row r="1044417" customFormat="false" ht="12.8" hidden="false" customHeight="false" outlineLevel="0" collapsed="false"/>
    <row r="1044418" customFormat="false" ht="12.8" hidden="false" customHeight="false" outlineLevel="0" collapsed="false"/>
    <row r="1044419" customFormat="false" ht="12.8" hidden="false" customHeight="false" outlineLevel="0" collapsed="false"/>
    <row r="1044420" customFormat="false" ht="12.8" hidden="false" customHeight="false" outlineLevel="0" collapsed="false"/>
    <row r="1044421" customFormat="false" ht="12.8" hidden="false" customHeight="false" outlineLevel="0" collapsed="false"/>
    <row r="1044422" customFormat="false" ht="12.8" hidden="false" customHeight="false" outlineLevel="0" collapsed="false"/>
    <row r="1044423" customFormat="false" ht="12.8" hidden="false" customHeight="false" outlineLevel="0" collapsed="false"/>
    <row r="1044424" customFormat="false" ht="12.8" hidden="false" customHeight="false" outlineLevel="0" collapsed="false"/>
    <row r="1044425" customFormat="false" ht="12.8" hidden="false" customHeight="false" outlineLevel="0" collapsed="false"/>
    <row r="1044426" customFormat="false" ht="12.8" hidden="false" customHeight="false" outlineLevel="0" collapsed="false"/>
    <row r="1044427" customFormat="false" ht="12.8" hidden="false" customHeight="false" outlineLevel="0" collapsed="false"/>
    <row r="1044428" customFormat="false" ht="12.8" hidden="false" customHeight="false" outlineLevel="0" collapsed="false"/>
    <row r="1044429" customFormat="false" ht="12.8" hidden="false" customHeight="false" outlineLevel="0" collapsed="false"/>
    <row r="1044430" customFormat="false" ht="12.8" hidden="false" customHeight="false" outlineLevel="0" collapsed="false"/>
    <row r="1044431" customFormat="false" ht="12.8" hidden="false" customHeight="false" outlineLevel="0" collapsed="false"/>
    <row r="1044432" customFormat="false" ht="12.8" hidden="false" customHeight="false" outlineLevel="0" collapsed="false"/>
    <row r="1044433" customFormat="false" ht="12.8" hidden="false" customHeight="false" outlineLevel="0" collapsed="false"/>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048576"/>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8.8515625" defaultRowHeight="14.4" zeroHeight="false" outlineLevelRow="0" outlineLevelCol="0"/>
  <cols>
    <col collapsed="false" customWidth="true" hidden="false" outlineLevel="0" max="1" min="1" style="6" width="37.35"/>
    <col collapsed="false" customWidth="true" hidden="false" outlineLevel="0" max="2" min="2" style="6" width="37.17"/>
    <col collapsed="false" customWidth="true" hidden="false" outlineLevel="0" max="3" min="3" style="6" width="10.85"/>
    <col collapsed="false" customWidth="true" hidden="false" outlineLevel="0" max="4" min="4" style="6" width="8.17"/>
    <col collapsed="false" customWidth="true" hidden="false" outlineLevel="0" max="5" min="5" style="6" width="17.85"/>
    <col collapsed="false" customWidth="true" hidden="false" outlineLevel="0" max="6" min="6" style="6" width="12.17"/>
    <col collapsed="false" customWidth="true" hidden="false" outlineLevel="0" max="7" min="7" style="6" width="13.85"/>
    <col collapsed="false" customWidth="true" hidden="false" outlineLevel="0" max="8" min="8" style="6" width="20.5"/>
    <col collapsed="false" customWidth="true" hidden="false" outlineLevel="0" max="9" min="9" style="6" width="10.67"/>
    <col collapsed="false" customWidth="true" hidden="false" outlineLevel="0" max="10" min="10" style="6" width="12.35"/>
    <col collapsed="false" customWidth="true" hidden="false" outlineLevel="0" max="11" min="11" style="6" width="19"/>
    <col collapsed="false" customWidth="true" hidden="false" outlineLevel="0" max="12" min="12" style="6" width="13.5"/>
    <col collapsed="false" customWidth="true" hidden="false" outlineLevel="0" max="13" min="13" style="6" width="18.5"/>
  </cols>
  <sheetData>
    <row r="1" customFormat="false" ht="16" hidden="false" customHeight="true" outlineLevel="0" collapsed="false">
      <c r="A1" s="7" t="s">
        <v>13</v>
      </c>
      <c r="B1" s="8" t="s">
        <v>14</v>
      </c>
      <c r="C1" s="8" t="s">
        <v>15</v>
      </c>
      <c r="D1" s="8" t="s">
        <v>16</v>
      </c>
      <c r="E1" s="8" t="s">
        <v>17</v>
      </c>
      <c r="F1" s="8" t="s">
        <v>18</v>
      </c>
      <c r="G1" s="8" t="s">
        <v>19</v>
      </c>
      <c r="H1" s="8" t="s">
        <v>20</v>
      </c>
      <c r="I1" s="8" t="s">
        <v>21</v>
      </c>
      <c r="J1" s="8" t="s">
        <v>22</v>
      </c>
      <c r="K1" s="8" t="s">
        <v>23</v>
      </c>
      <c r="L1" s="8" t="s">
        <v>24</v>
      </c>
      <c r="M1" s="9" t="s">
        <v>25</v>
      </c>
    </row>
    <row r="2" customFormat="false" ht="16" hidden="false" customHeight="true" outlineLevel="0" collapsed="false">
      <c r="A2" s="10" t="n">
        <f aca="true">IF(RAND()&lt;(1/13),1/12,0)</f>
        <v>0</v>
      </c>
      <c r="B2" s="10" t="n">
        <f aca="true">IF(SUM($A2:A2)&gt;=(1/4),0,IF(RAND()&lt;(1/13),1/12,0))</f>
        <v>0</v>
      </c>
      <c r="C2" s="10" t="n">
        <f aca="true">IF(SUM($A2:B2)&gt;=(1/4),0,IF(RAND()&lt;(1/13),1/12,0))</f>
        <v>0</v>
      </c>
      <c r="D2" s="10" t="n">
        <f aca="true">IF(SUM($A2:C2)&gt;=(1/4),0,IF(RAND()&lt;(1/13),1/12,0))</f>
        <v>0</v>
      </c>
      <c r="E2" s="10" t="n">
        <f aca="true">IF(SUM($A2:D2)&gt;=(1/4),0,IF(RAND()&lt;(1/13),1/12,0))</f>
        <v>0</v>
      </c>
      <c r="F2" s="10" t="n">
        <f aca="true">IF(SUM($A2:E2)&gt;=(1/4),0,IF(RAND()&lt;(1/13),1/12,0))</f>
        <v>0</v>
      </c>
      <c r="G2" s="10" t="n">
        <f aca="true">IF(SUM($A2:F2)&gt;=(1/4),0,IF(RAND()&lt;(1/13),1/12,0))</f>
        <v>0</v>
      </c>
      <c r="H2" s="10" t="n">
        <f aca="true">IF(SUM($A2:G2)&gt;=(1/4),0,IF(RAND()&lt;(1/13),1/12,0))</f>
        <v>0</v>
      </c>
      <c r="I2" s="10" t="n">
        <f aca="true">IF(SUM($A2:H2)&gt;=(1/4),0,IF(RAND()&lt;(1/13),1/12,0))</f>
        <v>0</v>
      </c>
      <c r="J2" s="10" t="n">
        <f aca="true">IF(SUM($A2:I2)&gt;=(1/4),0,IF(RAND()&lt;(1/13),1/12,0))</f>
        <v>0</v>
      </c>
      <c r="K2" s="10" t="n">
        <f aca="true">IF(SUM($A2:J2)&gt;=(1/4),0,IF(RAND()&lt;(1/13),1/12,0))</f>
        <v>0</v>
      </c>
      <c r="L2" s="10" t="n">
        <f aca="true">IF(SUM($A2:K2)&gt;=(1/4),0,IF(RAND()&lt;(1/13),1/12,0))</f>
        <v>0</v>
      </c>
      <c r="M2" s="10" t="n">
        <f aca="false">(0.25)-SUM($A2:L2)</f>
        <v>0.25</v>
      </c>
    </row>
    <row r="3" customFormat="false" ht="16" hidden="false" customHeight="true" outlineLevel="0" collapsed="false">
      <c r="A3" s="10" t="n">
        <f aca="true">IF(RAND()&lt;(1/13),1/12,0)</f>
        <v>0</v>
      </c>
      <c r="B3" s="10" t="n">
        <f aca="true">IF(SUM($A3:A3)&gt;=(1/4),0,IF(RAND()&lt;(1/13),1/12,0))</f>
        <v>0</v>
      </c>
      <c r="C3" s="10" t="n">
        <f aca="true">IF(SUM($A3:B3)&gt;=(1/4),0,IF(RAND()&lt;(1/13),1/12,0))</f>
        <v>0</v>
      </c>
      <c r="D3" s="10" t="n">
        <f aca="true">IF(SUM($A3:C3)&gt;=(1/4),0,IF(RAND()&lt;(1/13),1/12,0))</f>
        <v>0</v>
      </c>
      <c r="E3" s="10" t="n">
        <f aca="true">IF(SUM($A3:D3)&gt;=(1/4),0,IF(RAND()&lt;(1/13),1/12,0))</f>
        <v>0</v>
      </c>
      <c r="F3" s="10" t="n">
        <f aca="true">IF(SUM($A3:E3)&gt;=(1/4),0,IF(RAND()&lt;(1/13),1/12,0))</f>
        <v>0</v>
      </c>
      <c r="G3" s="10" t="n">
        <f aca="true">IF(SUM($A3:F3)&gt;=(1/4),0,IF(RAND()&lt;(1/13),1/12,0))</f>
        <v>0</v>
      </c>
      <c r="H3" s="10" t="n">
        <f aca="true">IF(SUM($A3:G3)&gt;=(1/4),0,IF(RAND()&lt;(1/13),1/12,0))</f>
        <v>0</v>
      </c>
      <c r="I3" s="10" t="n">
        <f aca="true">IF(SUM($A3:H3)&gt;=(1/4),0,IF(RAND()&lt;(1/13),1/12,0))</f>
        <v>0</v>
      </c>
      <c r="J3" s="10" t="n">
        <f aca="true">IF(SUM($A3:I3)&gt;=(1/4),0,IF(RAND()&lt;(1/13),1/12,0))</f>
        <v>0</v>
      </c>
      <c r="K3" s="10" t="n">
        <f aca="true">IF(SUM($A3:J3)&gt;=(1/4),0,IF(RAND()&lt;(1/13),1/12,0))</f>
        <v>0</v>
      </c>
      <c r="L3" s="10" t="n">
        <f aca="true">IF(SUM($A3:K3)&gt;=(1/4),0,IF(RAND()&lt;(1/13),1/12,0))</f>
        <v>0</v>
      </c>
      <c r="M3" s="10" t="n">
        <f aca="false">(0.25)-SUM($A3:L3)</f>
        <v>0.25</v>
      </c>
    </row>
    <row r="4" customFormat="false" ht="16" hidden="false" customHeight="true" outlineLevel="0" collapsed="false">
      <c r="A4" s="10" t="n">
        <f aca="true">IF(RAND()&lt;(1/13),1/12,0)</f>
        <v>0</v>
      </c>
      <c r="B4" s="10" t="n">
        <f aca="true">IF(SUM($A4:A4)&gt;=(1/4),0,IF(RAND()&lt;(1/13),1/12,0))</f>
        <v>0</v>
      </c>
      <c r="C4" s="10" t="n">
        <f aca="true">IF(SUM($A4:B4)&gt;=(1/4),0,IF(RAND()&lt;(1/13),1/12,0))</f>
        <v>0</v>
      </c>
      <c r="D4" s="10" t="n">
        <f aca="true">IF(SUM($A4:C4)&gt;=(1/4),0,IF(RAND()&lt;(1/13),1/12,0))</f>
        <v>0</v>
      </c>
      <c r="E4" s="10" t="n">
        <f aca="true">IF(SUM($A4:D4)&gt;=(1/4),0,IF(RAND()&lt;(1/13),1/12,0))</f>
        <v>0</v>
      </c>
      <c r="F4" s="10" t="n">
        <f aca="true">IF(SUM($A4:E4)&gt;=(1/4),0,IF(RAND()&lt;(1/13),1/12,0))</f>
        <v>0</v>
      </c>
      <c r="G4" s="10" t="n">
        <f aca="true">IF(SUM($A4:F4)&gt;=(1/4),0,IF(RAND()&lt;(1/13),1/12,0))</f>
        <v>0</v>
      </c>
      <c r="H4" s="10" t="n">
        <f aca="true">IF(SUM($A4:G4)&gt;=(1/4),0,IF(RAND()&lt;(1/13),1/12,0))</f>
        <v>0</v>
      </c>
      <c r="I4" s="10" t="n">
        <f aca="true">IF(SUM($A4:H4)&gt;=(1/4),0,IF(RAND()&lt;(1/13),1/12,0))</f>
        <v>0</v>
      </c>
      <c r="J4" s="10" t="n">
        <f aca="true">IF(SUM($A4:I4)&gt;=(1/4),0,IF(RAND()&lt;(1/13),1/12,0))</f>
        <v>0</v>
      </c>
      <c r="K4" s="10" t="n">
        <f aca="true">IF(SUM($A4:J4)&gt;=(1/4),0,IF(RAND()&lt;(1/13),1/12,0))</f>
        <v>0</v>
      </c>
      <c r="L4" s="10" t="n">
        <f aca="true">IF(SUM($A4:K4)&gt;=(1/4),0,IF(RAND()&lt;(1/13),1/12,0))</f>
        <v>0</v>
      </c>
      <c r="M4" s="10" t="n">
        <f aca="false">(0.25)-SUM($A4:L4)</f>
        <v>0.25</v>
      </c>
    </row>
    <row r="5" customFormat="false" ht="16" hidden="false" customHeight="true" outlineLevel="0" collapsed="false">
      <c r="A5" s="10" t="n">
        <f aca="true">IF(RAND()&lt;(1/13),1/12,0)</f>
        <v>0</v>
      </c>
      <c r="B5" s="10" t="n">
        <f aca="true">IF(SUM($A5:A5)&gt;=(1/4),0,IF(RAND()&lt;(1/13),1/12,0))</f>
        <v>0</v>
      </c>
      <c r="C5" s="10" t="n">
        <f aca="true">IF(SUM($A5:B5)&gt;=(1/4),0,IF(RAND()&lt;(1/13),1/12,0))</f>
        <v>0</v>
      </c>
      <c r="D5" s="10" t="n">
        <f aca="true">IF(SUM($A5:C5)&gt;=(1/4),0,IF(RAND()&lt;(1/13),1/12,0))</f>
        <v>0</v>
      </c>
      <c r="E5" s="10" t="n">
        <f aca="true">IF(SUM($A5:D5)&gt;=(1/4),0,IF(RAND()&lt;(1/13),1/12,0))</f>
        <v>0</v>
      </c>
      <c r="F5" s="10" t="n">
        <f aca="true">IF(SUM($A5:E5)&gt;=(1/4),0,IF(RAND()&lt;(1/13),1/12,0))</f>
        <v>0</v>
      </c>
      <c r="G5" s="10" t="n">
        <f aca="true">IF(SUM($A5:F5)&gt;=(1/4),0,IF(RAND()&lt;(1/13),1/12,0))</f>
        <v>0</v>
      </c>
      <c r="H5" s="10" t="n">
        <f aca="true">IF(SUM($A5:G5)&gt;=(1/4),0,IF(RAND()&lt;(1/13),1/12,0))</f>
        <v>0</v>
      </c>
      <c r="I5" s="10" t="n">
        <f aca="true">IF(SUM($A5:H5)&gt;=(1/4),0,IF(RAND()&lt;(1/13),1/12,0))</f>
        <v>0</v>
      </c>
      <c r="J5" s="10" t="n">
        <f aca="true">IF(SUM($A5:I5)&gt;=(1/4),0,IF(RAND()&lt;(1/13),1/12,0))</f>
        <v>0</v>
      </c>
      <c r="K5" s="10" t="n">
        <f aca="true">IF(SUM($A5:J5)&gt;=(1/4),0,IF(RAND()&lt;(1/13),1/12,0))</f>
        <v>0</v>
      </c>
      <c r="L5" s="10" t="n">
        <f aca="true">IF(SUM($A5:K5)&gt;=(1/4),0,IF(RAND()&lt;(1/13),1/12,0))</f>
        <v>0</v>
      </c>
      <c r="M5" s="10" t="n">
        <f aca="false">(0.25)-SUM($A5:L5)</f>
        <v>0.25</v>
      </c>
    </row>
    <row r="6" customFormat="false" ht="16" hidden="false" customHeight="true" outlineLevel="0" collapsed="false">
      <c r="A6" s="10" t="n">
        <f aca="true">IF(RAND()&lt;(1/13),1/12,0)</f>
        <v>0</v>
      </c>
      <c r="B6" s="10" t="n">
        <f aca="true">IF(SUM($A6:A6)&gt;=(1/4),0,IF(RAND()&lt;(1/13),1/12,0))</f>
        <v>0</v>
      </c>
      <c r="C6" s="10" t="n">
        <f aca="true">IF(SUM($A6:B6)&gt;=(1/4),0,IF(RAND()&lt;(1/13),1/12,0))</f>
        <v>0</v>
      </c>
      <c r="D6" s="10" t="n">
        <f aca="true">IF(SUM($A6:C6)&gt;=(1/4),0,IF(RAND()&lt;(1/13),1/12,0))</f>
        <v>0</v>
      </c>
      <c r="E6" s="10" t="n">
        <f aca="true">IF(SUM($A6:D6)&gt;=(1/4),0,IF(RAND()&lt;(1/13),1/12,0))</f>
        <v>0</v>
      </c>
      <c r="F6" s="10" t="n">
        <f aca="true">IF(SUM($A6:E6)&gt;=(1/4),0,IF(RAND()&lt;(1/13),1/12,0))</f>
        <v>0</v>
      </c>
      <c r="G6" s="10" t="n">
        <f aca="true">IF(SUM($A6:F6)&gt;=(1/4),0,IF(RAND()&lt;(1/13),1/12,0))</f>
        <v>0</v>
      </c>
      <c r="H6" s="10" t="n">
        <f aca="true">IF(SUM($A6:G6)&gt;=(1/4),0,IF(RAND()&lt;(1/13),1/12,0))</f>
        <v>0</v>
      </c>
      <c r="I6" s="10" t="n">
        <f aca="true">IF(SUM($A6:H6)&gt;=(1/4),0,IF(RAND()&lt;(1/13),1/12,0))</f>
        <v>0</v>
      </c>
      <c r="J6" s="10" t="n">
        <f aca="true">IF(SUM($A6:I6)&gt;=(1/4),0,IF(RAND()&lt;(1/13),1/12,0))</f>
        <v>0</v>
      </c>
      <c r="K6" s="10" t="n">
        <f aca="true">IF(SUM($A6:J6)&gt;=(1/4),0,IF(RAND()&lt;(1/13),1/12,0))</f>
        <v>0</v>
      </c>
      <c r="L6" s="10" t="n">
        <f aca="true">IF(SUM($A6:K6)&gt;=(1/4),0,IF(RAND()&lt;(1/13),1/12,0))</f>
        <v>0</v>
      </c>
      <c r="M6" s="10" t="n">
        <f aca="false">(0.25)-SUM($A6:L6)</f>
        <v>0.25</v>
      </c>
    </row>
    <row r="7" customFormat="false" ht="16" hidden="false" customHeight="true" outlineLevel="0" collapsed="false">
      <c r="A7" s="10" t="n">
        <f aca="true">IF(RAND()&lt;(1/13),1/12,0)</f>
        <v>0</v>
      </c>
      <c r="B7" s="10" t="n">
        <f aca="true">IF(SUM($A7:A7)&gt;=(1/4),0,IF(RAND()&lt;(1/13),1/12,0))</f>
        <v>0</v>
      </c>
      <c r="C7" s="10" t="n">
        <f aca="true">IF(SUM($A7:B7)&gt;=(1/4),0,IF(RAND()&lt;(1/13),1/12,0))</f>
        <v>0</v>
      </c>
      <c r="D7" s="10" t="n">
        <f aca="true">IF(SUM($A7:C7)&gt;=(1/4),0,IF(RAND()&lt;(1/13),1/12,0))</f>
        <v>0</v>
      </c>
      <c r="E7" s="10" t="n">
        <f aca="true">IF(SUM($A7:D7)&gt;=(1/4),0,IF(RAND()&lt;(1/13),1/12,0))</f>
        <v>0</v>
      </c>
      <c r="F7" s="10" t="n">
        <f aca="true">IF(SUM($A7:E7)&gt;=(1/4),0,IF(RAND()&lt;(1/13),1/12,0))</f>
        <v>0</v>
      </c>
      <c r="G7" s="10" t="n">
        <f aca="true">IF(SUM($A7:F7)&gt;=(1/4),0,IF(RAND()&lt;(1/13),1/12,0))</f>
        <v>0</v>
      </c>
      <c r="H7" s="10" t="n">
        <f aca="true">IF(SUM($A7:G7)&gt;=(1/4),0,IF(RAND()&lt;(1/13),1/12,0))</f>
        <v>0</v>
      </c>
      <c r="I7" s="10" t="n">
        <f aca="true">IF(SUM($A7:H7)&gt;=(1/4),0,IF(RAND()&lt;(1/13),1/12,0))</f>
        <v>0</v>
      </c>
      <c r="J7" s="10" t="n">
        <f aca="true">IF(SUM($A7:I7)&gt;=(1/4),0,IF(RAND()&lt;(1/13),1/12,0))</f>
        <v>0</v>
      </c>
      <c r="K7" s="10" t="n">
        <f aca="true">IF(SUM($A7:J7)&gt;=(1/4),0,IF(RAND()&lt;(1/13),1/12,0))</f>
        <v>0</v>
      </c>
      <c r="L7" s="10" t="n">
        <f aca="true">IF(SUM($A7:K7)&gt;=(1/4),0,IF(RAND()&lt;(1/13),1/12,0))</f>
        <v>0</v>
      </c>
      <c r="M7" s="10" t="n">
        <f aca="false">(0.25)-SUM($A7:L7)</f>
        <v>0.25</v>
      </c>
    </row>
    <row r="8" customFormat="false" ht="16" hidden="false" customHeight="true" outlineLevel="0" collapsed="false">
      <c r="A8" s="10" t="n">
        <f aca="true">IF(RAND()&lt;(1/13),1/12,0)</f>
        <v>0</v>
      </c>
      <c r="B8" s="10" t="n">
        <f aca="true">IF(SUM($A8:A8)&gt;=(1/4),0,IF(RAND()&lt;(1/13),1/12,0))</f>
        <v>0</v>
      </c>
      <c r="C8" s="10" t="n">
        <f aca="true">IF(SUM($A8:B8)&gt;=(1/4),0,IF(RAND()&lt;(1/13),1/12,0))</f>
        <v>0.0833333333333333</v>
      </c>
      <c r="D8" s="10" t="n">
        <f aca="true">IF(SUM($A8:C8)&gt;=(1/4),0,IF(RAND()&lt;(1/13),1/12,0))</f>
        <v>0</v>
      </c>
      <c r="E8" s="10" t="n">
        <f aca="true">IF(SUM($A8:D8)&gt;=(1/4),0,IF(RAND()&lt;(1/13),1/12,0))</f>
        <v>0</v>
      </c>
      <c r="F8" s="10" t="n">
        <f aca="true">IF(SUM($A8:E8)&gt;=(1/4),0,IF(RAND()&lt;(1/13),1/12,0))</f>
        <v>0</v>
      </c>
      <c r="G8" s="10" t="n">
        <f aca="true">IF(SUM($A8:F8)&gt;=(1/4),0,IF(RAND()&lt;(1/13),1/12,0))</f>
        <v>0</v>
      </c>
      <c r="H8" s="10" t="n">
        <f aca="true">IF(SUM($A8:G8)&gt;=(1/4),0,IF(RAND()&lt;(1/13),1/12,0))</f>
        <v>0</v>
      </c>
      <c r="I8" s="10" t="n">
        <f aca="true">IF(SUM($A8:H8)&gt;=(1/4),0,IF(RAND()&lt;(1/13),1/12,0))</f>
        <v>0</v>
      </c>
      <c r="J8" s="10" t="n">
        <f aca="true">IF(SUM($A8:I8)&gt;=(1/4),0,IF(RAND()&lt;(1/13),1/12,0))</f>
        <v>0</v>
      </c>
      <c r="K8" s="10" t="n">
        <f aca="true">IF(SUM($A8:J8)&gt;=(1/4),0,IF(RAND()&lt;(1/13),1/12,0))</f>
        <v>0</v>
      </c>
      <c r="L8" s="10" t="n">
        <f aca="true">IF(SUM($A8:K8)&gt;=(1/4),0,IF(RAND()&lt;(1/13),1/12,0))</f>
        <v>0</v>
      </c>
      <c r="M8" s="10" t="n">
        <f aca="false">(0.25)-SUM($A8:L8)</f>
        <v>0.166666666666667</v>
      </c>
    </row>
    <row r="9" customFormat="false" ht="16" hidden="false" customHeight="true" outlineLevel="0" collapsed="false">
      <c r="A9" s="10" t="n">
        <f aca="true">IF(RAND()&lt;(1/13),1/12,0)</f>
        <v>0</v>
      </c>
      <c r="B9" s="10" t="n">
        <f aca="true">IF(SUM($A9:A9)&gt;=(1/4),0,IF(RAND()&lt;(1/13),1/12,0))</f>
        <v>0</v>
      </c>
      <c r="C9" s="10" t="n">
        <f aca="true">IF(SUM($A9:B9)&gt;=(1/4),0,IF(RAND()&lt;(1/13),1/12,0))</f>
        <v>0</v>
      </c>
      <c r="D9" s="10" t="n">
        <f aca="true">IF(SUM($A9:C9)&gt;=(1/4),0,IF(RAND()&lt;(1/13),1/12,0))</f>
        <v>0</v>
      </c>
      <c r="E9" s="10" t="n">
        <f aca="true">IF(SUM($A9:D9)&gt;=(1/4),0,IF(RAND()&lt;(1/13),1/12,0))</f>
        <v>0</v>
      </c>
      <c r="F9" s="10" t="n">
        <f aca="true">IF(SUM($A9:E9)&gt;=(1/4),0,IF(RAND()&lt;(1/13),1/12,0))</f>
        <v>0</v>
      </c>
      <c r="G9" s="10" t="n">
        <f aca="true">IF(SUM($A9:F9)&gt;=(1/4),0,IF(RAND()&lt;(1/13),1/12,0))</f>
        <v>0.0833333333333333</v>
      </c>
      <c r="H9" s="10" t="n">
        <f aca="true">IF(SUM($A9:G9)&gt;=(1/4),0,IF(RAND()&lt;(1/13),1/12,0))</f>
        <v>0</v>
      </c>
      <c r="I9" s="10" t="n">
        <f aca="true">IF(SUM($A9:H9)&gt;=(1/4),0,IF(RAND()&lt;(1/13),1/12,0))</f>
        <v>0</v>
      </c>
      <c r="J9" s="10" t="n">
        <f aca="true">IF(SUM($A9:I9)&gt;=(1/4),0,IF(RAND()&lt;(1/13),1/12,0))</f>
        <v>0.0833333333333333</v>
      </c>
      <c r="K9" s="10" t="n">
        <f aca="true">IF(SUM($A9:J9)&gt;=(1/4),0,IF(RAND()&lt;(1/13),1/12,0))</f>
        <v>0</v>
      </c>
      <c r="L9" s="10" t="n">
        <f aca="true">IF(SUM($A9:K9)&gt;=(1/4),0,IF(RAND()&lt;(1/13),1/12,0))</f>
        <v>0</v>
      </c>
      <c r="M9" s="10" t="n">
        <f aca="false">(0.25)-SUM($A9:L9)</f>
        <v>0.0833333333333333</v>
      </c>
    </row>
    <row r="10" customFormat="false" ht="16" hidden="false" customHeight="true" outlineLevel="0" collapsed="false">
      <c r="A10" s="10" t="n">
        <f aca="true">IF(RAND()&lt;(1/13),1/12,0)</f>
        <v>0</v>
      </c>
      <c r="B10" s="10" t="n">
        <f aca="true">IF(SUM($A10:A10)&gt;=(1/4),0,IF(RAND()&lt;(1/13),1/12,0))</f>
        <v>0</v>
      </c>
      <c r="C10" s="10" t="n">
        <f aca="true">IF(SUM($A10:B10)&gt;=(1/4),0,IF(RAND()&lt;(1/13),1/12,0))</f>
        <v>0</v>
      </c>
      <c r="D10" s="10" t="n">
        <f aca="true">IF(SUM($A10:C10)&gt;=(1/4),0,IF(RAND()&lt;(1/13),1/12,0))</f>
        <v>0</v>
      </c>
      <c r="E10" s="10" t="n">
        <f aca="true">IF(SUM($A10:D10)&gt;=(1/4),0,IF(RAND()&lt;(1/13),1/12,0))</f>
        <v>0</v>
      </c>
      <c r="F10" s="10" t="n">
        <f aca="true">IF(SUM($A10:E10)&gt;=(1/4),0,IF(RAND()&lt;(1/13),1/12,0))</f>
        <v>0</v>
      </c>
      <c r="G10" s="10" t="n">
        <f aca="true">IF(SUM($A10:F10)&gt;=(1/4),0,IF(RAND()&lt;(1/13),1/12,0))</f>
        <v>0</v>
      </c>
      <c r="H10" s="10" t="n">
        <f aca="true">IF(SUM($A10:G10)&gt;=(1/4),0,IF(RAND()&lt;(1/13),1/12,0))</f>
        <v>0</v>
      </c>
      <c r="I10" s="10" t="n">
        <f aca="true">IF(SUM($A10:H10)&gt;=(1/4),0,IF(RAND()&lt;(1/13),1/12,0))</f>
        <v>0</v>
      </c>
      <c r="J10" s="10" t="n">
        <f aca="true">IF(SUM($A10:I10)&gt;=(1/4),0,IF(RAND()&lt;(1/13),1/12,0))</f>
        <v>0</v>
      </c>
      <c r="K10" s="10" t="n">
        <f aca="true">IF(SUM($A10:J10)&gt;=(1/4),0,IF(RAND()&lt;(1/13),1/12,0))</f>
        <v>0</v>
      </c>
      <c r="L10" s="10" t="n">
        <f aca="true">IF(SUM($A10:K10)&gt;=(1/4),0,IF(RAND()&lt;(1/13),1/12,0))</f>
        <v>0</v>
      </c>
      <c r="M10" s="10" t="n">
        <f aca="false">(0.25)-SUM($A10:L10)</f>
        <v>0.25</v>
      </c>
    </row>
    <row r="11" customFormat="false" ht="16" hidden="false" customHeight="true" outlineLevel="0" collapsed="false">
      <c r="A11" s="10" t="n">
        <f aca="true">IF(RAND()&lt;(1/13),1/12,0)</f>
        <v>0</v>
      </c>
      <c r="B11" s="10" t="n">
        <f aca="true">IF(SUM($A11:A11)&gt;=(1/4),0,IF(RAND()&lt;(1/13),1/12,0))</f>
        <v>0</v>
      </c>
      <c r="C11" s="10" t="n">
        <f aca="true">IF(SUM($A11:B11)&gt;=(1/4),0,IF(RAND()&lt;(1/13),1/12,0))</f>
        <v>0</v>
      </c>
      <c r="D11" s="10" t="n">
        <f aca="true">IF(SUM($A11:C11)&gt;=(1/4),0,IF(RAND()&lt;(1/13),1/12,0))</f>
        <v>0</v>
      </c>
      <c r="E11" s="10" t="n">
        <f aca="true">IF(SUM($A11:D11)&gt;=(1/4),0,IF(RAND()&lt;(1/13),1/12,0))</f>
        <v>0</v>
      </c>
      <c r="F11" s="10" t="n">
        <f aca="true">IF(SUM($A11:E11)&gt;=(1/4),0,IF(RAND()&lt;(1/13),1/12,0))</f>
        <v>0</v>
      </c>
      <c r="G11" s="10" t="n">
        <f aca="true">IF(SUM($A11:F11)&gt;=(1/4),0,IF(RAND()&lt;(1/13),1/12,0))</f>
        <v>0</v>
      </c>
      <c r="H11" s="10" t="n">
        <f aca="true">IF(SUM($A11:G11)&gt;=(1/4),0,IF(RAND()&lt;(1/13),1/12,0))</f>
        <v>0</v>
      </c>
      <c r="I11" s="10" t="n">
        <f aca="true">IF(SUM($A11:H11)&gt;=(1/4),0,IF(RAND()&lt;(1/13),1/12,0))</f>
        <v>0</v>
      </c>
      <c r="J11" s="10" t="n">
        <f aca="true">IF(SUM($A11:I11)&gt;=(1/4),0,IF(RAND()&lt;(1/13),1/12,0))</f>
        <v>0</v>
      </c>
      <c r="K11" s="10" t="n">
        <f aca="true">IF(SUM($A11:J11)&gt;=(1/4),0,IF(RAND()&lt;(1/13),1/12,0))</f>
        <v>0</v>
      </c>
      <c r="L11" s="10" t="n">
        <f aca="true">IF(SUM($A11:K11)&gt;=(1/4),0,IF(RAND()&lt;(1/13),1/12,0))</f>
        <v>0.0833333333333333</v>
      </c>
      <c r="M11" s="10" t="n">
        <f aca="false">(0.25)-SUM($A11:L11)</f>
        <v>0.166666666666667</v>
      </c>
    </row>
    <row r="12" customFormat="false" ht="16" hidden="false" customHeight="true" outlineLevel="0" collapsed="false">
      <c r="A12" s="10" t="n">
        <f aca="true">IF(RAND()&lt;(1/13),1/12,0)</f>
        <v>0</v>
      </c>
      <c r="B12" s="10" t="n">
        <f aca="true">IF(SUM($A12:A12)&gt;=(1/4),0,IF(RAND()&lt;(1/13),1/12,0))</f>
        <v>0</v>
      </c>
      <c r="C12" s="10" t="n">
        <f aca="true">IF(SUM($A12:B12)&gt;=(1/4),0,IF(RAND()&lt;(1/13),1/12,0))</f>
        <v>0</v>
      </c>
      <c r="D12" s="10" t="n">
        <f aca="true">IF(SUM($A12:C12)&gt;=(1/4),0,IF(RAND()&lt;(1/13),1/12,0))</f>
        <v>0</v>
      </c>
      <c r="E12" s="10" t="n">
        <f aca="true">IF(SUM($A12:D12)&gt;=(1/4),0,IF(RAND()&lt;(1/13),1/12,0))</f>
        <v>0</v>
      </c>
      <c r="F12" s="10" t="n">
        <f aca="true">IF(SUM($A12:E12)&gt;=(1/4),0,IF(RAND()&lt;(1/13),1/12,0))</f>
        <v>0</v>
      </c>
      <c r="G12" s="10" t="n">
        <f aca="true">IF(SUM($A12:F12)&gt;=(1/4),0,IF(RAND()&lt;(1/13),1/12,0))</f>
        <v>0</v>
      </c>
      <c r="H12" s="10" t="n">
        <f aca="true">IF(SUM($A12:G12)&gt;=(1/4),0,IF(RAND()&lt;(1/13),1/12,0))</f>
        <v>0</v>
      </c>
      <c r="I12" s="10" t="n">
        <f aca="true">IF(SUM($A12:H12)&gt;=(1/4),0,IF(RAND()&lt;(1/13),1/12,0))</f>
        <v>0</v>
      </c>
      <c r="J12" s="10" t="n">
        <f aca="true">IF(SUM($A12:I12)&gt;=(1/4),0,IF(RAND()&lt;(1/13),1/12,0))</f>
        <v>0</v>
      </c>
      <c r="K12" s="10" t="n">
        <f aca="true">IF(SUM($A12:J12)&gt;=(1/4),0,IF(RAND()&lt;(1/13),1/12,0))</f>
        <v>0</v>
      </c>
      <c r="L12" s="10" t="n">
        <f aca="true">IF(SUM($A12:K12)&gt;=(1/4),0,IF(RAND()&lt;(1/13),1/12,0))</f>
        <v>0</v>
      </c>
      <c r="M12" s="10" t="n">
        <f aca="false">(0.25)-SUM($A12:L12)</f>
        <v>0.25</v>
      </c>
    </row>
    <row r="13" customFormat="false" ht="16" hidden="false" customHeight="true" outlineLevel="0" collapsed="false">
      <c r="A13" s="10" t="n">
        <f aca="true">IF(RAND()&lt;(1/13),1/12,0)</f>
        <v>0</v>
      </c>
      <c r="B13" s="10" t="n">
        <f aca="true">IF(SUM($A13:A13)&gt;=(1/4),0,IF(RAND()&lt;(1/13),1/12,0))</f>
        <v>0</v>
      </c>
      <c r="C13" s="10" t="n">
        <f aca="true">IF(SUM($A13:B13)&gt;=(1/4),0,IF(RAND()&lt;(1/13),1/12,0))</f>
        <v>0</v>
      </c>
      <c r="D13" s="10" t="n">
        <f aca="true">IF(SUM($A13:C13)&gt;=(1/4),0,IF(RAND()&lt;(1/13),1/12,0))</f>
        <v>0</v>
      </c>
      <c r="E13" s="10" t="n">
        <f aca="true">IF(SUM($A13:D13)&gt;=(1/4),0,IF(RAND()&lt;(1/13),1/12,0))</f>
        <v>0</v>
      </c>
      <c r="F13" s="10" t="n">
        <f aca="true">IF(SUM($A13:E13)&gt;=(1/4),0,IF(RAND()&lt;(1/13),1/12,0))</f>
        <v>0</v>
      </c>
      <c r="G13" s="10" t="n">
        <f aca="true">IF(SUM($A13:F13)&gt;=(1/4),0,IF(RAND()&lt;(1/13),1/12,0))</f>
        <v>0</v>
      </c>
      <c r="H13" s="10" t="n">
        <f aca="true">IF(SUM($A13:G13)&gt;=(1/4),0,IF(RAND()&lt;(1/13),1/12,0))</f>
        <v>0</v>
      </c>
      <c r="I13" s="10" t="n">
        <f aca="true">IF(SUM($A13:H13)&gt;=(1/4),0,IF(RAND()&lt;(1/13),1/12,0))</f>
        <v>0</v>
      </c>
      <c r="J13" s="10" t="n">
        <f aca="true">IF(SUM($A13:I13)&gt;=(1/4),0,IF(RAND()&lt;(1/13),1/12,0))</f>
        <v>0</v>
      </c>
      <c r="K13" s="10" t="n">
        <f aca="true">IF(SUM($A13:J13)&gt;=(1/4),0,IF(RAND()&lt;(1/13),1/12,0))</f>
        <v>0</v>
      </c>
      <c r="L13" s="10" t="n">
        <f aca="true">IF(SUM($A13:K13)&gt;=(1/4),0,IF(RAND()&lt;(1/13),1/12,0))</f>
        <v>0</v>
      </c>
      <c r="M13" s="10" t="n">
        <f aca="false">(0.25)-SUM($A13:L13)</f>
        <v>0.25</v>
      </c>
    </row>
    <row r="14" customFormat="false" ht="16" hidden="false" customHeight="true" outlineLevel="0" collapsed="false">
      <c r="A14" s="10" t="n">
        <f aca="true">IF(RAND()&lt;(1/13),1/12,0)</f>
        <v>0</v>
      </c>
      <c r="B14" s="10" t="n">
        <f aca="true">IF(SUM($A14:A14)&gt;=(1/4),0,IF(RAND()&lt;(1/13),1/12,0))</f>
        <v>0</v>
      </c>
      <c r="C14" s="10" t="n">
        <f aca="true">IF(SUM($A14:B14)&gt;=(1/4),0,IF(RAND()&lt;(1/13),1/12,0))</f>
        <v>0</v>
      </c>
      <c r="D14" s="10" t="n">
        <f aca="true">IF(SUM($A14:C14)&gt;=(1/4),0,IF(RAND()&lt;(1/13),1/12,0))</f>
        <v>0</v>
      </c>
      <c r="E14" s="10" t="n">
        <f aca="true">IF(SUM($A14:D14)&gt;=(1/4),0,IF(RAND()&lt;(1/13),1/12,0))</f>
        <v>0</v>
      </c>
      <c r="F14" s="10" t="n">
        <f aca="true">IF(SUM($A14:E14)&gt;=(1/4),0,IF(RAND()&lt;(1/13),1/12,0))</f>
        <v>0</v>
      </c>
      <c r="G14" s="10" t="n">
        <f aca="true">IF(SUM($A14:F14)&gt;=(1/4),0,IF(RAND()&lt;(1/13),1/12,0))</f>
        <v>0</v>
      </c>
      <c r="H14" s="10" t="n">
        <f aca="true">IF(SUM($A14:G14)&gt;=(1/4),0,IF(RAND()&lt;(1/13),1/12,0))</f>
        <v>0</v>
      </c>
      <c r="I14" s="10" t="n">
        <f aca="true">IF(SUM($A14:H14)&gt;=(1/4),0,IF(RAND()&lt;(1/13),1/12,0))</f>
        <v>0</v>
      </c>
      <c r="J14" s="10" t="n">
        <f aca="true">IF(SUM($A14:I14)&gt;=(1/4),0,IF(RAND()&lt;(1/13),1/12,0))</f>
        <v>0</v>
      </c>
      <c r="K14" s="10" t="n">
        <f aca="true">IF(SUM($A14:J14)&gt;=(1/4),0,IF(RAND()&lt;(1/13),1/12,0))</f>
        <v>0</v>
      </c>
      <c r="L14" s="10" t="n">
        <f aca="true">IF(SUM($A14:K14)&gt;=(1/4),0,IF(RAND()&lt;(1/13),1/12,0))</f>
        <v>0</v>
      </c>
      <c r="M14" s="10" t="n">
        <f aca="false">(0.25)-SUM($A14:L14)</f>
        <v>0.25</v>
      </c>
    </row>
    <row r="15" customFormat="false" ht="16" hidden="false" customHeight="true" outlineLevel="0" collapsed="false">
      <c r="A15" s="10" t="n">
        <f aca="true">IF(RAND()&lt;(1/13),1/12,0)</f>
        <v>0</v>
      </c>
      <c r="B15" s="10" t="n">
        <f aca="true">IF(SUM($A15:A15)&gt;=(1/4),0,IF(RAND()&lt;(1/13),1/12,0))</f>
        <v>0</v>
      </c>
      <c r="C15" s="10" t="n">
        <f aca="true">IF(SUM($A15:B15)&gt;=(1/4),0,IF(RAND()&lt;(1/13),1/12,0))</f>
        <v>0</v>
      </c>
      <c r="D15" s="10" t="n">
        <f aca="true">IF(SUM($A15:C15)&gt;=(1/4),0,IF(RAND()&lt;(1/13),1/12,0))</f>
        <v>0</v>
      </c>
      <c r="E15" s="10" t="n">
        <f aca="true">IF(SUM($A15:D15)&gt;=(1/4),0,IF(RAND()&lt;(1/13),1/12,0))</f>
        <v>0</v>
      </c>
      <c r="F15" s="10" t="n">
        <f aca="true">IF(SUM($A15:E15)&gt;=(1/4),0,IF(RAND()&lt;(1/13),1/12,0))</f>
        <v>0</v>
      </c>
      <c r="G15" s="10" t="n">
        <f aca="true">IF(SUM($A15:F15)&gt;=(1/4),0,IF(RAND()&lt;(1/13),1/12,0))</f>
        <v>0</v>
      </c>
      <c r="H15" s="10" t="n">
        <f aca="true">IF(SUM($A15:G15)&gt;=(1/4),0,IF(RAND()&lt;(1/13),1/12,0))</f>
        <v>0</v>
      </c>
      <c r="I15" s="10" t="n">
        <f aca="true">IF(SUM($A15:H15)&gt;=(1/4),0,IF(RAND()&lt;(1/13),1/12,0))</f>
        <v>0</v>
      </c>
      <c r="J15" s="10" t="n">
        <f aca="true">IF(SUM($A15:I15)&gt;=(1/4),0,IF(RAND()&lt;(1/13),1/12,0))</f>
        <v>0.0833333333333333</v>
      </c>
      <c r="K15" s="10" t="n">
        <f aca="true">IF(SUM($A15:J15)&gt;=(1/4),0,IF(RAND()&lt;(1/13),1/12,0))</f>
        <v>0</v>
      </c>
      <c r="L15" s="10" t="n">
        <f aca="true">IF(SUM($A15:K15)&gt;=(1/4),0,IF(RAND()&lt;(1/13),1/12,0))</f>
        <v>0</v>
      </c>
      <c r="M15" s="10" t="n">
        <f aca="false">(0.25)-SUM($A15:L15)</f>
        <v>0.166666666666667</v>
      </c>
    </row>
    <row r="16" customFormat="false" ht="16" hidden="false" customHeight="true" outlineLevel="0" collapsed="false">
      <c r="A16" s="10" t="n">
        <f aca="true">IF(RAND()&lt;(1/13),1/12,0)</f>
        <v>0</v>
      </c>
      <c r="B16" s="10" t="n">
        <f aca="true">IF(SUM($A16:A16)&gt;=(1/4),0,IF(RAND()&lt;(1/13),1/12,0))</f>
        <v>0</v>
      </c>
      <c r="C16" s="10" t="n">
        <f aca="true">IF(SUM($A16:B16)&gt;=(1/4),0,IF(RAND()&lt;(1/13),1/12,0))</f>
        <v>0</v>
      </c>
      <c r="D16" s="10" t="n">
        <f aca="true">IF(SUM($A16:C16)&gt;=(1/4),0,IF(RAND()&lt;(1/13),1/12,0))</f>
        <v>0</v>
      </c>
      <c r="E16" s="10" t="n">
        <f aca="true">IF(SUM($A16:D16)&gt;=(1/4),0,IF(RAND()&lt;(1/13),1/12,0))</f>
        <v>0</v>
      </c>
      <c r="F16" s="10" t="n">
        <f aca="true">IF(SUM($A16:E16)&gt;=(1/4),0,IF(RAND()&lt;(1/13),1/12,0))</f>
        <v>0</v>
      </c>
      <c r="G16" s="10" t="n">
        <f aca="true">IF(SUM($A16:F16)&gt;=(1/4),0,IF(RAND()&lt;(1/13),1/12,0))</f>
        <v>0</v>
      </c>
      <c r="H16" s="10" t="n">
        <f aca="true">IF(SUM($A16:G16)&gt;=(1/4),0,IF(RAND()&lt;(1/13),1/12,0))</f>
        <v>0</v>
      </c>
      <c r="I16" s="10" t="n">
        <f aca="true">IF(SUM($A16:H16)&gt;=(1/4),0,IF(RAND()&lt;(1/13),1/12,0))</f>
        <v>0.0833333333333333</v>
      </c>
      <c r="J16" s="10" t="n">
        <f aca="true">IF(SUM($A16:I16)&gt;=(1/4),0,IF(RAND()&lt;(1/13),1/12,0))</f>
        <v>0.0833333333333333</v>
      </c>
      <c r="K16" s="10" t="n">
        <f aca="true">IF(SUM($A16:J16)&gt;=(1/4),0,IF(RAND()&lt;(1/13),1/12,0))</f>
        <v>0</v>
      </c>
      <c r="L16" s="10" t="n">
        <f aca="true">IF(SUM($A16:K16)&gt;=(1/4),0,IF(RAND()&lt;(1/13),1/12,0))</f>
        <v>0</v>
      </c>
      <c r="M16" s="10" t="n">
        <f aca="false">(0.25)-SUM($A16:L16)</f>
        <v>0.0833333333333333</v>
      </c>
    </row>
    <row r="17" customFormat="false" ht="16" hidden="false" customHeight="true" outlineLevel="0" collapsed="false">
      <c r="A17" s="10" t="n">
        <f aca="true">IF(RAND()&lt;(1/13),1/12,0)</f>
        <v>0</v>
      </c>
      <c r="B17" s="10" t="n">
        <f aca="true">IF(SUM($A17:A17)&gt;=(1/4),0,IF(RAND()&lt;(1/13),1/12,0))</f>
        <v>0</v>
      </c>
      <c r="C17" s="10" t="n">
        <f aca="true">IF(SUM($A17:B17)&gt;=(1/4),0,IF(RAND()&lt;(1/13),1/12,0))</f>
        <v>0</v>
      </c>
      <c r="D17" s="10" t="n">
        <f aca="true">IF(SUM($A17:C17)&gt;=(1/4),0,IF(RAND()&lt;(1/13),1/12,0))</f>
        <v>0.0833333333333333</v>
      </c>
      <c r="E17" s="10" t="n">
        <f aca="true">IF(SUM($A17:D17)&gt;=(1/4),0,IF(RAND()&lt;(1/13),1/12,0))</f>
        <v>0</v>
      </c>
      <c r="F17" s="10" t="n">
        <f aca="true">IF(SUM($A17:E17)&gt;=(1/4),0,IF(RAND()&lt;(1/13),1/12,0))</f>
        <v>0</v>
      </c>
      <c r="G17" s="10" t="n">
        <f aca="true">IF(SUM($A17:F17)&gt;=(1/4),0,IF(RAND()&lt;(1/13),1/12,0))</f>
        <v>0</v>
      </c>
      <c r="H17" s="10" t="n">
        <f aca="true">IF(SUM($A17:G17)&gt;=(1/4),0,IF(RAND()&lt;(1/13),1/12,0))</f>
        <v>0</v>
      </c>
      <c r="I17" s="10" t="n">
        <f aca="true">IF(SUM($A17:H17)&gt;=(1/4),0,IF(RAND()&lt;(1/13),1/12,0))</f>
        <v>0</v>
      </c>
      <c r="J17" s="10" t="n">
        <f aca="true">IF(SUM($A17:I17)&gt;=(1/4),0,IF(RAND()&lt;(1/13),1/12,0))</f>
        <v>0</v>
      </c>
      <c r="K17" s="10" t="n">
        <f aca="true">IF(SUM($A17:J17)&gt;=(1/4),0,IF(RAND()&lt;(1/13),1/12,0))</f>
        <v>0</v>
      </c>
      <c r="L17" s="10" t="n">
        <f aca="true">IF(SUM($A17:K17)&gt;=(1/4),0,IF(RAND()&lt;(1/13),1/12,0))</f>
        <v>0</v>
      </c>
      <c r="M17" s="10" t="n">
        <f aca="false">(0.25)-SUM($A17:L17)</f>
        <v>0.166666666666667</v>
      </c>
    </row>
    <row r="18" customFormat="false" ht="16" hidden="false" customHeight="true" outlineLevel="0" collapsed="false">
      <c r="A18" s="10" t="n">
        <f aca="true">IF(RAND()&lt;(1/13),1/12,0)</f>
        <v>0</v>
      </c>
      <c r="B18" s="10" t="n">
        <f aca="true">IF(SUM($A18:A18)&gt;=(1/4),0,IF(RAND()&lt;(1/13),1/12,0))</f>
        <v>0</v>
      </c>
      <c r="C18" s="10" t="n">
        <f aca="true">IF(SUM($A18:B18)&gt;=(1/4),0,IF(RAND()&lt;(1/13),1/12,0))</f>
        <v>0</v>
      </c>
      <c r="D18" s="10" t="n">
        <f aca="true">IF(SUM($A18:C18)&gt;=(1/4),0,IF(RAND()&lt;(1/13),1/12,0))</f>
        <v>0</v>
      </c>
      <c r="E18" s="10" t="n">
        <f aca="true">IF(SUM($A18:D18)&gt;=(1/4),0,IF(RAND()&lt;(1/13),1/12,0))</f>
        <v>0</v>
      </c>
      <c r="F18" s="10" t="n">
        <f aca="true">IF(SUM($A18:E18)&gt;=(1/4),0,IF(RAND()&lt;(1/13),1/12,0))</f>
        <v>0</v>
      </c>
      <c r="G18" s="10" t="n">
        <f aca="true">IF(SUM($A18:F18)&gt;=(1/4),0,IF(RAND()&lt;(1/13),1/12,0))</f>
        <v>0</v>
      </c>
      <c r="H18" s="10" t="n">
        <f aca="true">IF(SUM($A18:G18)&gt;=(1/4),0,IF(RAND()&lt;(1/13),1/12,0))</f>
        <v>0</v>
      </c>
      <c r="I18" s="10" t="n">
        <f aca="true">IF(SUM($A18:H18)&gt;=(1/4),0,IF(RAND()&lt;(1/13),1/12,0))</f>
        <v>0</v>
      </c>
      <c r="J18" s="10" t="n">
        <f aca="true">IF(SUM($A18:I18)&gt;=(1/4),0,IF(RAND()&lt;(1/13),1/12,0))</f>
        <v>0</v>
      </c>
      <c r="K18" s="10" t="n">
        <f aca="true">IF(SUM($A18:J18)&gt;=(1/4),0,IF(RAND()&lt;(1/13),1/12,0))</f>
        <v>0</v>
      </c>
      <c r="L18" s="10" t="n">
        <f aca="true">IF(SUM($A18:K18)&gt;=(1/4),0,IF(RAND()&lt;(1/13),1/12,0))</f>
        <v>0</v>
      </c>
      <c r="M18" s="10" t="n">
        <f aca="false">(0.25)-SUM($A18:L18)</f>
        <v>0.25</v>
      </c>
    </row>
    <row r="19" customFormat="false" ht="16" hidden="false" customHeight="true" outlineLevel="0" collapsed="false">
      <c r="A19" s="10" t="n">
        <f aca="true">IF(RAND()&lt;(1/13),1/12,0)</f>
        <v>0</v>
      </c>
      <c r="B19" s="10" t="n">
        <f aca="true">IF(SUM($A19:A19)&gt;=(1/4),0,IF(RAND()&lt;(1/13),1/12,0))</f>
        <v>0</v>
      </c>
      <c r="C19" s="10" t="n">
        <f aca="true">IF(SUM($A19:B19)&gt;=(1/4),0,IF(RAND()&lt;(1/13),1/12,0))</f>
        <v>0</v>
      </c>
      <c r="D19" s="10" t="n">
        <f aca="true">IF(SUM($A19:C19)&gt;=(1/4),0,IF(RAND()&lt;(1/13),1/12,0))</f>
        <v>0</v>
      </c>
      <c r="E19" s="10" t="n">
        <f aca="true">IF(SUM($A19:D19)&gt;=(1/4),0,IF(RAND()&lt;(1/13),1/12,0))</f>
        <v>0</v>
      </c>
      <c r="F19" s="10" t="n">
        <f aca="true">IF(SUM($A19:E19)&gt;=(1/4),0,IF(RAND()&lt;(1/13),1/12,0))</f>
        <v>0</v>
      </c>
      <c r="G19" s="10" t="n">
        <f aca="true">IF(SUM($A19:F19)&gt;=(1/4),0,IF(RAND()&lt;(1/13),1/12,0))</f>
        <v>0</v>
      </c>
      <c r="H19" s="10" t="n">
        <f aca="true">IF(SUM($A19:G19)&gt;=(1/4),0,IF(RAND()&lt;(1/13),1/12,0))</f>
        <v>0</v>
      </c>
      <c r="I19" s="10" t="n">
        <f aca="true">IF(SUM($A19:H19)&gt;=(1/4),0,IF(RAND()&lt;(1/13),1/12,0))</f>
        <v>0</v>
      </c>
      <c r="J19" s="10" t="n">
        <f aca="true">IF(SUM($A19:I19)&gt;=(1/4),0,IF(RAND()&lt;(1/13),1/12,0))</f>
        <v>0.0833333333333333</v>
      </c>
      <c r="K19" s="10" t="n">
        <f aca="true">IF(SUM($A19:J19)&gt;=(1/4),0,IF(RAND()&lt;(1/13),1/12,0))</f>
        <v>0</v>
      </c>
      <c r="L19" s="10" t="n">
        <f aca="true">IF(SUM($A19:K19)&gt;=(1/4),0,IF(RAND()&lt;(1/13),1/12,0))</f>
        <v>0</v>
      </c>
      <c r="M19" s="10" t="n">
        <f aca="false">(0.25)-SUM($A19:L19)</f>
        <v>0.166666666666667</v>
      </c>
    </row>
    <row r="20" customFormat="false" ht="16" hidden="false" customHeight="true" outlineLevel="0" collapsed="false">
      <c r="A20" s="10" t="n">
        <f aca="true">IF(RAND()&lt;(1/13),1/12,0)</f>
        <v>0</v>
      </c>
      <c r="B20" s="10" t="n">
        <f aca="true">IF(SUM($A20:A20)&gt;=(1/4),0,IF(RAND()&lt;(1/13),1/12,0))</f>
        <v>0</v>
      </c>
      <c r="C20" s="10" t="n">
        <f aca="true">IF(SUM($A20:B20)&gt;=(1/4),0,IF(RAND()&lt;(1/13),1/12,0))</f>
        <v>0</v>
      </c>
      <c r="D20" s="10" t="n">
        <f aca="true">IF(SUM($A20:C20)&gt;=(1/4),0,IF(RAND()&lt;(1/13),1/12,0))</f>
        <v>0</v>
      </c>
      <c r="E20" s="10" t="n">
        <f aca="true">IF(SUM($A20:D20)&gt;=(1/4),0,IF(RAND()&lt;(1/13),1/12,0))</f>
        <v>0</v>
      </c>
      <c r="F20" s="10" t="n">
        <f aca="true">IF(SUM($A20:E20)&gt;=(1/4),0,IF(RAND()&lt;(1/13),1/12,0))</f>
        <v>0</v>
      </c>
      <c r="G20" s="10" t="n">
        <f aca="true">IF(SUM($A20:F20)&gt;=(1/4),0,IF(RAND()&lt;(1/13),1/12,0))</f>
        <v>0</v>
      </c>
      <c r="H20" s="10" t="n">
        <f aca="true">IF(SUM($A20:G20)&gt;=(1/4),0,IF(RAND()&lt;(1/13),1/12,0))</f>
        <v>0.0833333333333333</v>
      </c>
      <c r="I20" s="10" t="n">
        <f aca="true">IF(SUM($A20:H20)&gt;=(1/4),0,IF(RAND()&lt;(1/13),1/12,0))</f>
        <v>0</v>
      </c>
      <c r="J20" s="10" t="n">
        <f aca="true">IF(SUM($A20:I20)&gt;=(1/4),0,IF(RAND()&lt;(1/13),1/12,0))</f>
        <v>0</v>
      </c>
      <c r="K20" s="10" t="n">
        <f aca="true">IF(SUM($A20:J20)&gt;=(1/4),0,IF(RAND()&lt;(1/13),1/12,0))</f>
        <v>0</v>
      </c>
      <c r="L20" s="10" t="n">
        <f aca="true">IF(SUM($A20:K20)&gt;=(1/4),0,IF(RAND()&lt;(1/13),1/12,0))</f>
        <v>0</v>
      </c>
      <c r="M20" s="10" t="n">
        <f aca="false">(0.25)-SUM($A20:L20)</f>
        <v>0.166666666666667</v>
      </c>
    </row>
    <row r="21" customFormat="false" ht="16" hidden="false" customHeight="true" outlineLevel="0" collapsed="false">
      <c r="A21" s="10" t="n">
        <f aca="true">IF(RAND()&lt;(1/13),1/12,0)</f>
        <v>0</v>
      </c>
      <c r="B21" s="10" t="n">
        <f aca="true">IF(SUM($A21:A21)&gt;=(1/4),0,IF(RAND()&lt;(1/13),1/12,0))</f>
        <v>0</v>
      </c>
      <c r="C21" s="10" t="n">
        <f aca="true">IF(SUM($A21:B21)&gt;=(1/4),0,IF(RAND()&lt;(1/13),1/12,0))</f>
        <v>0</v>
      </c>
      <c r="D21" s="10" t="n">
        <f aca="true">IF(SUM($A21:C21)&gt;=(1/4),0,IF(RAND()&lt;(1/13),1/12,0))</f>
        <v>0</v>
      </c>
      <c r="E21" s="10" t="n">
        <f aca="true">IF(SUM($A21:D21)&gt;=(1/4),0,IF(RAND()&lt;(1/13),1/12,0))</f>
        <v>0</v>
      </c>
      <c r="F21" s="10" t="n">
        <f aca="true">IF(SUM($A21:E21)&gt;=(1/4),0,IF(RAND()&lt;(1/13),1/12,0))</f>
        <v>0</v>
      </c>
      <c r="G21" s="10" t="n">
        <f aca="true">IF(SUM($A21:F21)&gt;=(1/4),0,IF(RAND()&lt;(1/13),1/12,0))</f>
        <v>0</v>
      </c>
      <c r="H21" s="10" t="n">
        <f aca="true">IF(SUM($A21:G21)&gt;=(1/4),0,IF(RAND()&lt;(1/13),1/12,0))</f>
        <v>0</v>
      </c>
      <c r="I21" s="10" t="n">
        <f aca="true">IF(SUM($A21:H21)&gt;=(1/4),0,IF(RAND()&lt;(1/13),1/12,0))</f>
        <v>0</v>
      </c>
      <c r="J21" s="10" t="n">
        <f aca="true">IF(SUM($A21:I21)&gt;=(1/4),0,IF(RAND()&lt;(1/13),1/12,0))</f>
        <v>0</v>
      </c>
      <c r="K21" s="10" t="n">
        <f aca="true">IF(SUM($A21:J21)&gt;=(1/4),0,IF(RAND()&lt;(1/13),1/12,0))</f>
        <v>0.0833333333333333</v>
      </c>
      <c r="L21" s="10" t="n">
        <f aca="true">IF(SUM($A21:K21)&gt;=(1/4),0,IF(RAND()&lt;(1/13),1/12,0))</f>
        <v>0</v>
      </c>
      <c r="M21" s="10" t="n">
        <f aca="false">(0.25)-SUM($A21:L21)</f>
        <v>0.166666666666667</v>
      </c>
    </row>
    <row r="22" customFormat="false" ht="16" hidden="false" customHeight="true" outlineLevel="0" collapsed="false">
      <c r="A22" s="10" t="n">
        <f aca="true">IF(RAND()&lt;(1/13),1/12,0)</f>
        <v>0</v>
      </c>
      <c r="B22" s="10" t="n">
        <f aca="true">IF(SUM($A22:A22)&gt;=(1/4),0,IF(RAND()&lt;(1/13),1/12,0))</f>
        <v>0</v>
      </c>
      <c r="C22" s="10" t="n">
        <f aca="true">IF(SUM($A22:B22)&gt;=(1/4),0,IF(RAND()&lt;(1/13),1/12,0))</f>
        <v>0</v>
      </c>
      <c r="D22" s="10" t="n">
        <f aca="true">IF(SUM($A22:C22)&gt;=(1/4),0,IF(RAND()&lt;(1/13),1/12,0))</f>
        <v>0</v>
      </c>
      <c r="E22" s="10" t="n">
        <f aca="true">IF(SUM($A22:D22)&gt;=(1/4),0,IF(RAND()&lt;(1/13),1/12,0))</f>
        <v>0</v>
      </c>
      <c r="F22" s="10" t="n">
        <f aca="true">IF(SUM($A22:E22)&gt;=(1/4),0,IF(RAND()&lt;(1/13),1/12,0))</f>
        <v>0</v>
      </c>
      <c r="G22" s="10" t="n">
        <f aca="true">IF(SUM($A22:F22)&gt;=(1/4),0,IF(RAND()&lt;(1/13),1/12,0))</f>
        <v>0</v>
      </c>
      <c r="H22" s="10" t="n">
        <f aca="true">IF(SUM($A22:G22)&gt;=(1/4),0,IF(RAND()&lt;(1/13),1/12,0))</f>
        <v>0</v>
      </c>
      <c r="I22" s="10" t="n">
        <f aca="true">IF(SUM($A22:H22)&gt;=(1/4),0,IF(RAND()&lt;(1/13),1/12,0))</f>
        <v>0</v>
      </c>
      <c r="J22" s="10" t="n">
        <f aca="true">IF(SUM($A22:I22)&gt;=(1/4),0,IF(RAND()&lt;(1/13),1/12,0))</f>
        <v>0</v>
      </c>
      <c r="K22" s="10" t="n">
        <f aca="true">IF(SUM($A22:J22)&gt;=(1/4),0,IF(RAND()&lt;(1/13),1/12,0))</f>
        <v>0</v>
      </c>
      <c r="L22" s="10" t="n">
        <f aca="true">IF(SUM($A22:K22)&gt;=(1/4),0,IF(RAND()&lt;(1/13),1/12,0))</f>
        <v>0</v>
      </c>
      <c r="M22" s="10" t="n">
        <f aca="false">(0.25)-SUM($A22:L22)</f>
        <v>0.25</v>
      </c>
    </row>
    <row r="23" customFormat="false" ht="16" hidden="false" customHeight="true" outlineLevel="0" collapsed="false">
      <c r="A23" s="10" t="n">
        <f aca="true">IF(RAND()&lt;(1/13),1/12,0)</f>
        <v>0</v>
      </c>
      <c r="B23" s="10" t="n">
        <f aca="true">IF(SUM($A23:A23)&gt;=(1/4),0,IF(RAND()&lt;(1/13),1/12,0))</f>
        <v>0</v>
      </c>
      <c r="C23" s="10" t="n">
        <f aca="true">IF(SUM($A23:B23)&gt;=(1/4),0,IF(RAND()&lt;(1/13),1/12,0))</f>
        <v>0</v>
      </c>
      <c r="D23" s="10" t="n">
        <f aca="true">IF(SUM($A23:C23)&gt;=(1/4),0,IF(RAND()&lt;(1/13),1/12,0))</f>
        <v>0</v>
      </c>
      <c r="E23" s="10" t="n">
        <f aca="true">IF(SUM($A23:D23)&gt;=(1/4),0,IF(RAND()&lt;(1/13),1/12,0))</f>
        <v>0</v>
      </c>
      <c r="F23" s="10" t="n">
        <f aca="true">IF(SUM($A23:E23)&gt;=(1/4),0,IF(RAND()&lt;(1/13),1/12,0))</f>
        <v>0</v>
      </c>
      <c r="G23" s="10" t="n">
        <f aca="true">IF(SUM($A23:F23)&gt;=(1/4),0,IF(RAND()&lt;(1/13),1/12,0))</f>
        <v>0</v>
      </c>
      <c r="H23" s="10" t="n">
        <f aca="true">IF(SUM($A23:G23)&gt;=(1/4),0,IF(RAND()&lt;(1/13),1/12,0))</f>
        <v>0</v>
      </c>
      <c r="I23" s="10" t="n">
        <f aca="true">IF(SUM($A23:H23)&gt;=(1/4),0,IF(RAND()&lt;(1/13),1/12,0))</f>
        <v>0</v>
      </c>
      <c r="J23" s="10" t="n">
        <f aca="true">IF(SUM($A23:I23)&gt;=(1/4),0,IF(RAND()&lt;(1/13),1/12,0))</f>
        <v>0</v>
      </c>
      <c r="K23" s="10" t="n">
        <f aca="true">IF(SUM($A23:J23)&gt;=(1/4),0,IF(RAND()&lt;(1/13),1/12,0))</f>
        <v>0</v>
      </c>
      <c r="L23" s="10" t="n">
        <f aca="true">IF(SUM($A23:K23)&gt;=(1/4),0,IF(RAND()&lt;(1/13),1/12,0))</f>
        <v>0</v>
      </c>
      <c r="M23" s="10" t="n">
        <f aca="false">(0.25)-SUM($A23:L23)</f>
        <v>0.25</v>
      </c>
    </row>
    <row r="24" customFormat="false" ht="16" hidden="false" customHeight="true" outlineLevel="0" collapsed="false">
      <c r="A24" s="10" t="n">
        <f aca="true">IF(RAND()&lt;(1/13),1/12,0)</f>
        <v>0</v>
      </c>
      <c r="B24" s="10" t="n">
        <f aca="true">IF(SUM($A24:A24)&gt;=(1/4),0,IF(RAND()&lt;(1/13),1/12,0))</f>
        <v>0</v>
      </c>
      <c r="C24" s="10" t="n">
        <f aca="true">IF(SUM($A24:B24)&gt;=(1/4),0,IF(RAND()&lt;(1/13),1/12,0))</f>
        <v>0</v>
      </c>
      <c r="D24" s="10" t="n">
        <f aca="true">IF(SUM($A24:C24)&gt;=(1/4),0,IF(RAND()&lt;(1/13),1/12,0))</f>
        <v>0</v>
      </c>
      <c r="E24" s="10" t="n">
        <f aca="true">IF(SUM($A24:D24)&gt;=(1/4),0,IF(RAND()&lt;(1/13),1/12,0))</f>
        <v>0</v>
      </c>
      <c r="F24" s="10" t="n">
        <f aca="true">IF(SUM($A24:E24)&gt;=(1/4),0,IF(RAND()&lt;(1/13),1/12,0))</f>
        <v>0</v>
      </c>
      <c r="G24" s="10" t="n">
        <f aca="true">IF(SUM($A24:F24)&gt;=(1/4),0,IF(RAND()&lt;(1/13),1/12,0))</f>
        <v>0</v>
      </c>
      <c r="H24" s="10" t="n">
        <f aca="true">IF(SUM($A24:G24)&gt;=(1/4),0,IF(RAND()&lt;(1/13),1/12,0))</f>
        <v>0</v>
      </c>
      <c r="I24" s="10" t="n">
        <f aca="true">IF(SUM($A24:H24)&gt;=(1/4),0,IF(RAND()&lt;(1/13),1/12,0))</f>
        <v>0</v>
      </c>
      <c r="J24" s="10" t="n">
        <f aca="true">IF(SUM($A24:I24)&gt;=(1/4),0,IF(RAND()&lt;(1/13),1/12,0))</f>
        <v>0</v>
      </c>
      <c r="K24" s="10" t="n">
        <f aca="true">IF(SUM($A24:J24)&gt;=(1/4),0,IF(RAND()&lt;(1/13),1/12,0))</f>
        <v>0</v>
      </c>
      <c r="L24" s="10" t="n">
        <f aca="true">IF(SUM($A24:K24)&gt;=(1/4),0,IF(RAND()&lt;(1/13),1/12,0))</f>
        <v>0</v>
      </c>
      <c r="M24" s="10" t="n">
        <f aca="false">(0.25)-SUM($A24:L24)</f>
        <v>0.25</v>
      </c>
    </row>
    <row r="25" customFormat="false" ht="16" hidden="false" customHeight="true" outlineLevel="0" collapsed="false">
      <c r="A25" s="10" t="n">
        <f aca="true">IF(RAND()&lt;(1/13),1/12,0)</f>
        <v>0</v>
      </c>
      <c r="B25" s="10" t="n">
        <f aca="true">IF(SUM($A25:A25)&gt;=(1/4),0,IF(RAND()&lt;(1/13),1/12,0))</f>
        <v>0</v>
      </c>
      <c r="C25" s="10" t="n">
        <f aca="true">IF(SUM($A25:B25)&gt;=(1/4),0,IF(RAND()&lt;(1/13),1/12,0))</f>
        <v>0</v>
      </c>
      <c r="D25" s="10" t="n">
        <f aca="true">IF(SUM($A25:C25)&gt;=(1/4),0,IF(RAND()&lt;(1/13),1/12,0))</f>
        <v>0</v>
      </c>
      <c r="E25" s="10" t="n">
        <f aca="true">IF(SUM($A25:D25)&gt;=(1/4),0,IF(RAND()&lt;(1/13),1/12,0))</f>
        <v>0</v>
      </c>
      <c r="F25" s="10" t="n">
        <f aca="true">IF(SUM($A25:E25)&gt;=(1/4),0,IF(RAND()&lt;(1/13),1/12,0))</f>
        <v>0</v>
      </c>
      <c r="G25" s="10" t="n">
        <f aca="true">IF(SUM($A25:F25)&gt;=(1/4),0,IF(RAND()&lt;(1/13),1/12,0))</f>
        <v>0</v>
      </c>
      <c r="H25" s="10" t="n">
        <f aca="true">IF(SUM($A25:G25)&gt;=(1/4),0,IF(RAND()&lt;(1/13),1/12,0))</f>
        <v>0</v>
      </c>
      <c r="I25" s="10" t="n">
        <f aca="true">IF(SUM($A25:H25)&gt;=(1/4),0,IF(RAND()&lt;(1/13),1/12,0))</f>
        <v>0</v>
      </c>
      <c r="J25" s="10" t="n">
        <f aca="true">IF(SUM($A25:I25)&gt;=(1/4),0,IF(RAND()&lt;(1/13),1/12,0))</f>
        <v>0.0833333333333333</v>
      </c>
      <c r="K25" s="10" t="n">
        <f aca="true">IF(SUM($A25:J25)&gt;=(1/4),0,IF(RAND()&lt;(1/13),1/12,0))</f>
        <v>0</v>
      </c>
      <c r="L25" s="10" t="n">
        <f aca="true">IF(SUM($A25:K25)&gt;=(1/4),0,IF(RAND()&lt;(1/13),1/12,0))</f>
        <v>0</v>
      </c>
      <c r="M25" s="10" t="n">
        <f aca="false">(0.25)-SUM($A25:L25)</f>
        <v>0.166666666666667</v>
      </c>
    </row>
    <row r="26" customFormat="false" ht="16" hidden="false" customHeight="true" outlineLevel="0" collapsed="false">
      <c r="A26" s="10" t="n">
        <f aca="true">IF(RAND()&lt;(1/13),1/12,0)</f>
        <v>0</v>
      </c>
      <c r="B26" s="10" t="n">
        <f aca="true">IF(SUM($A26:A26)&gt;=(1/4),0,IF(RAND()&lt;(1/13),1/12,0))</f>
        <v>0</v>
      </c>
      <c r="C26" s="10" t="n">
        <f aca="true">IF(SUM($A26:B26)&gt;=(1/4),0,IF(RAND()&lt;(1/13),1/12,0))</f>
        <v>0</v>
      </c>
      <c r="D26" s="10" t="n">
        <f aca="true">IF(SUM($A26:C26)&gt;=(1/4),0,IF(RAND()&lt;(1/13),1/12,0))</f>
        <v>0</v>
      </c>
      <c r="E26" s="10" t="n">
        <f aca="true">IF(SUM($A26:D26)&gt;=(1/4),0,IF(RAND()&lt;(1/13),1/12,0))</f>
        <v>0</v>
      </c>
      <c r="F26" s="10" t="n">
        <f aca="true">IF(SUM($A26:E26)&gt;=(1/4),0,IF(RAND()&lt;(1/13),1/12,0))</f>
        <v>0</v>
      </c>
      <c r="G26" s="10" t="n">
        <f aca="true">IF(SUM($A26:F26)&gt;=(1/4),0,IF(RAND()&lt;(1/13),1/12,0))</f>
        <v>0</v>
      </c>
      <c r="H26" s="10" t="n">
        <f aca="true">IF(SUM($A26:G26)&gt;=(1/4),0,IF(RAND()&lt;(1/13),1/12,0))</f>
        <v>0</v>
      </c>
      <c r="I26" s="10" t="n">
        <f aca="true">IF(SUM($A26:H26)&gt;=(1/4),0,IF(RAND()&lt;(1/13),1/12,0))</f>
        <v>0</v>
      </c>
      <c r="J26" s="10" t="n">
        <f aca="true">IF(SUM($A26:I26)&gt;=(1/4),0,IF(RAND()&lt;(1/13),1/12,0))</f>
        <v>0</v>
      </c>
      <c r="K26" s="10" t="n">
        <f aca="true">IF(SUM($A26:J26)&gt;=(1/4),0,IF(RAND()&lt;(1/13),1/12,0))</f>
        <v>0</v>
      </c>
      <c r="L26" s="10" t="n">
        <f aca="true">IF(SUM($A26:K26)&gt;=(1/4),0,IF(RAND()&lt;(1/13),1/12,0))</f>
        <v>0</v>
      </c>
      <c r="M26" s="10" t="n">
        <f aca="false">(0.25)-SUM($A26:L26)</f>
        <v>0.25</v>
      </c>
    </row>
    <row r="27" customFormat="false" ht="16" hidden="false" customHeight="true" outlineLevel="0" collapsed="false">
      <c r="A27" s="10" t="n">
        <f aca="true">IF(RAND()&lt;(1/13),1/12,0)</f>
        <v>0</v>
      </c>
      <c r="B27" s="10" t="n">
        <f aca="true">IF(SUM($A27:A27)&gt;=(1/4),0,IF(RAND()&lt;(1/13),1/12,0))</f>
        <v>0</v>
      </c>
      <c r="C27" s="10" t="n">
        <f aca="true">IF(SUM($A27:B27)&gt;=(1/4),0,IF(RAND()&lt;(1/13),1/12,0))</f>
        <v>0</v>
      </c>
      <c r="D27" s="10" t="n">
        <f aca="true">IF(SUM($A27:C27)&gt;=(1/4),0,IF(RAND()&lt;(1/13),1/12,0))</f>
        <v>0.0833333333333333</v>
      </c>
      <c r="E27" s="10" t="n">
        <f aca="true">IF(SUM($A27:D27)&gt;=(1/4),0,IF(RAND()&lt;(1/13),1/12,0))</f>
        <v>0.0833333333333333</v>
      </c>
      <c r="F27" s="10" t="n">
        <f aca="true">IF(SUM($A27:E27)&gt;=(1/4),0,IF(RAND()&lt;(1/13),1/12,0))</f>
        <v>0</v>
      </c>
      <c r="G27" s="10" t="n">
        <f aca="true">IF(SUM($A27:F27)&gt;=(1/4),0,IF(RAND()&lt;(1/13),1/12,0))</f>
        <v>0</v>
      </c>
      <c r="H27" s="10" t="n">
        <f aca="true">IF(SUM($A27:G27)&gt;=(1/4),0,IF(RAND()&lt;(1/13),1/12,0))</f>
        <v>0</v>
      </c>
      <c r="I27" s="10" t="n">
        <f aca="true">IF(SUM($A27:H27)&gt;=(1/4),0,IF(RAND()&lt;(1/13),1/12,0))</f>
        <v>0</v>
      </c>
      <c r="J27" s="10" t="n">
        <f aca="true">IF(SUM($A27:I27)&gt;=(1/4),0,IF(RAND()&lt;(1/13),1/12,0))</f>
        <v>0</v>
      </c>
      <c r="K27" s="10" t="n">
        <f aca="true">IF(SUM($A27:J27)&gt;=(1/4),0,IF(RAND()&lt;(1/13),1/12,0))</f>
        <v>0</v>
      </c>
      <c r="L27" s="10" t="n">
        <f aca="true">IF(SUM($A27:K27)&gt;=(1/4),0,IF(RAND()&lt;(1/13),1/12,0))</f>
        <v>0</v>
      </c>
      <c r="M27" s="10" t="n">
        <f aca="false">(0.25)-SUM($A27:L27)</f>
        <v>0.0833333333333333</v>
      </c>
    </row>
    <row r="28" customFormat="false" ht="16" hidden="false" customHeight="true" outlineLevel="0" collapsed="false">
      <c r="A28" s="10" t="n">
        <f aca="true">IF(RAND()&lt;(1/13),1/12,0)</f>
        <v>0</v>
      </c>
      <c r="B28" s="10" t="n">
        <f aca="true">IF(SUM($A28:A28)&gt;=(1/4),0,IF(RAND()&lt;(1/13),1/12,0))</f>
        <v>0</v>
      </c>
      <c r="C28" s="10" t="n">
        <f aca="true">IF(SUM($A28:B28)&gt;=(1/4),0,IF(RAND()&lt;(1/13),1/12,0))</f>
        <v>0</v>
      </c>
      <c r="D28" s="10" t="n">
        <f aca="true">IF(SUM($A28:C28)&gt;=(1/4),0,IF(RAND()&lt;(1/13),1/12,0))</f>
        <v>0</v>
      </c>
      <c r="E28" s="10" t="n">
        <f aca="true">IF(SUM($A28:D28)&gt;=(1/4),0,IF(RAND()&lt;(1/13),1/12,0))</f>
        <v>0</v>
      </c>
      <c r="F28" s="10" t="n">
        <f aca="true">IF(SUM($A28:E28)&gt;=(1/4),0,IF(RAND()&lt;(1/13),1/12,0))</f>
        <v>0</v>
      </c>
      <c r="G28" s="10" t="n">
        <f aca="true">IF(SUM($A28:F28)&gt;=(1/4),0,IF(RAND()&lt;(1/13),1/12,0))</f>
        <v>0</v>
      </c>
      <c r="H28" s="10" t="n">
        <f aca="true">IF(SUM($A28:G28)&gt;=(1/4),0,IF(RAND()&lt;(1/13),1/12,0))</f>
        <v>0</v>
      </c>
      <c r="I28" s="10" t="n">
        <f aca="true">IF(SUM($A28:H28)&gt;=(1/4),0,IF(RAND()&lt;(1/13),1/12,0))</f>
        <v>0</v>
      </c>
      <c r="J28" s="10" t="n">
        <f aca="true">IF(SUM($A28:I28)&gt;=(1/4),0,IF(RAND()&lt;(1/13),1/12,0))</f>
        <v>0</v>
      </c>
      <c r="K28" s="10" t="n">
        <f aca="true">IF(SUM($A28:J28)&gt;=(1/4),0,IF(RAND()&lt;(1/13),1/12,0))</f>
        <v>0</v>
      </c>
      <c r="L28" s="10" t="n">
        <f aca="true">IF(SUM($A28:K28)&gt;=(1/4),0,IF(RAND()&lt;(1/13),1/12,0))</f>
        <v>0</v>
      </c>
      <c r="M28" s="10" t="n">
        <f aca="false">(0.25)-SUM($A28:L28)</f>
        <v>0.25</v>
      </c>
    </row>
    <row r="29" customFormat="false" ht="16" hidden="false" customHeight="true" outlineLevel="0" collapsed="false">
      <c r="A29" s="10" t="n">
        <f aca="true">IF(RAND()&lt;(1/13),1/12,0)</f>
        <v>0</v>
      </c>
      <c r="B29" s="10" t="n">
        <f aca="true">IF(SUM($A29:A29)&gt;=(1/4),0,IF(RAND()&lt;(1/13),1/12,0))</f>
        <v>0</v>
      </c>
      <c r="C29" s="10" t="n">
        <f aca="true">IF(SUM($A29:B29)&gt;=(1/4),0,IF(RAND()&lt;(1/13),1/12,0))</f>
        <v>0</v>
      </c>
      <c r="D29" s="10" t="n">
        <f aca="true">IF(SUM($A29:C29)&gt;=(1/4),0,IF(RAND()&lt;(1/13),1/12,0))</f>
        <v>0</v>
      </c>
      <c r="E29" s="10" t="n">
        <f aca="true">IF(SUM($A29:D29)&gt;=(1/4),0,IF(RAND()&lt;(1/13),1/12,0))</f>
        <v>0</v>
      </c>
      <c r="F29" s="10" t="n">
        <f aca="true">IF(SUM($A29:E29)&gt;=(1/4),0,IF(RAND()&lt;(1/13),1/12,0))</f>
        <v>0</v>
      </c>
      <c r="G29" s="10" t="n">
        <f aca="true">IF(SUM($A29:F29)&gt;=(1/4),0,IF(RAND()&lt;(1/13),1/12,0))</f>
        <v>0</v>
      </c>
      <c r="H29" s="10" t="n">
        <f aca="true">IF(SUM($A29:G29)&gt;=(1/4),0,IF(RAND()&lt;(1/13),1/12,0))</f>
        <v>0</v>
      </c>
      <c r="I29" s="10" t="n">
        <f aca="true">IF(SUM($A29:H29)&gt;=(1/4),0,IF(RAND()&lt;(1/13),1/12,0))</f>
        <v>0</v>
      </c>
      <c r="J29" s="10" t="n">
        <f aca="true">IF(SUM($A29:I29)&gt;=(1/4),0,IF(RAND()&lt;(1/13),1/12,0))</f>
        <v>0</v>
      </c>
      <c r="K29" s="10" t="n">
        <f aca="true">IF(SUM($A29:J29)&gt;=(1/4),0,IF(RAND()&lt;(1/13),1/12,0))</f>
        <v>0</v>
      </c>
      <c r="L29" s="10" t="n">
        <f aca="true">IF(SUM($A29:K29)&gt;=(1/4),0,IF(RAND()&lt;(1/13),1/12,0))</f>
        <v>0</v>
      </c>
      <c r="M29" s="10" t="n">
        <f aca="false">(0.25)-SUM($A29:L29)</f>
        <v>0.25</v>
      </c>
    </row>
    <row r="30" customFormat="false" ht="16" hidden="false" customHeight="true" outlineLevel="0" collapsed="false">
      <c r="A30" s="10" t="n">
        <f aca="true">IF(RAND()&lt;(1/13),1/12,0)</f>
        <v>0</v>
      </c>
      <c r="B30" s="10" t="n">
        <f aca="true">IF(SUM($A30:A30)&gt;=(1/4),0,IF(RAND()&lt;(1/13),1/12,0))</f>
        <v>0</v>
      </c>
      <c r="C30" s="10" t="n">
        <f aca="true">IF(SUM($A30:B30)&gt;=(1/4),0,IF(RAND()&lt;(1/13),1/12,0))</f>
        <v>0</v>
      </c>
      <c r="D30" s="10" t="n">
        <f aca="true">IF(SUM($A30:C30)&gt;=(1/4),0,IF(RAND()&lt;(1/13),1/12,0))</f>
        <v>0</v>
      </c>
      <c r="E30" s="10" t="n">
        <f aca="true">IF(SUM($A30:D30)&gt;=(1/4),0,IF(RAND()&lt;(1/13),1/12,0))</f>
        <v>0</v>
      </c>
      <c r="F30" s="10" t="n">
        <f aca="true">IF(SUM($A30:E30)&gt;=(1/4),0,IF(RAND()&lt;(1/13),1/12,0))</f>
        <v>0</v>
      </c>
      <c r="G30" s="10" t="n">
        <f aca="true">IF(SUM($A30:F30)&gt;=(1/4),0,IF(RAND()&lt;(1/13),1/12,0))</f>
        <v>0</v>
      </c>
      <c r="H30" s="10" t="n">
        <f aca="true">IF(SUM($A30:G30)&gt;=(1/4),0,IF(RAND()&lt;(1/13),1/12,0))</f>
        <v>0</v>
      </c>
      <c r="I30" s="10" t="n">
        <f aca="true">IF(SUM($A30:H30)&gt;=(1/4),0,IF(RAND()&lt;(1/13),1/12,0))</f>
        <v>0</v>
      </c>
      <c r="J30" s="10" t="n">
        <f aca="true">IF(SUM($A30:I30)&gt;=(1/4),0,IF(RAND()&lt;(1/13),1/12,0))</f>
        <v>0</v>
      </c>
      <c r="K30" s="10" t="n">
        <f aca="true">IF(SUM($A30:J30)&gt;=(1/4),0,IF(RAND()&lt;(1/13),1/12,0))</f>
        <v>0</v>
      </c>
      <c r="L30" s="10" t="n">
        <f aca="true">IF(SUM($A30:K30)&gt;=(1/4),0,IF(RAND()&lt;(1/13),1/12,0))</f>
        <v>0</v>
      </c>
      <c r="M30" s="10" t="n">
        <f aca="false">(0.25)-SUM($A30:L30)</f>
        <v>0.25</v>
      </c>
    </row>
    <row r="31" customFormat="false" ht="16" hidden="false" customHeight="true" outlineLevel="0" collapsed="false">
      <c r="A31" s="10" t="n">
        <f aca="true">IF(RAND()&lt;(1/13),1/12,0)</f>
        <v>0</v>
      </c>
      <c r="B31" s="10" t="n">
        <f aca="true">IF(SUM($A31:A31)&gt;=(1/4),0,IF(RAND()&lt;(1/13),1/12,0))</f>
        <v>0</v>
      </c>
      <c r="C31" s="10" t="n">
        <f aca="true">IF(SUM($A31:B31)&gt;=(1/4),0,IF(RAND()&lt;(1/13),1/12,0))</f>
        <v>0</v>
      </c>
      <c r="D31" s="10" t="n">
        <f aca="true">IF(SUM($A31:C31)&gt;=(1/4),0,IF(RAND()&lt;(1/13),1/12,0))</f>
        <v>0</v>
      </c>
      <c r="E31" s="10" t="n">
        <f aca="true">IF(SUM($A31:D31)&gt;=(1/4),0,IF(RAND()&lt;(1/13),1/12,0))</f>
        <v>0</v>
      </c>
      <c r="F31" s="10" t="n">
        <f aca="true">IF(SUM($A31:E31)&gt;=(1/4),0,IF(RAND()&lt;(1/13),1/12,0))</f>
        <v>0</v>
      </c>
      <c r="G31" s="10" t="n">
        <f aca="true">IF(SUM($A31:F31)&gt;=(1/4),0,IF(RAND()&lt;(1/13),1/12,0))</f>
        <v>0</v>
      </c>
      <c r="H31" s="10" t="n">
        <f aca="true">IF(SUM($A31:G31)&gt;=(1/4),0,IF(RAND()&lt;(1/13),1/12,0))</f>
        <v>0</v>
      </c>
      <c r="I31" s="10" t="n">
        <f aca="true">IF(SUM($A31:H31)&gt;=(1/4),0,IF(RAND()&lt;(1/13),1/12,0))</f>
        <v>0</v>
      </c>
      <c r="J31" s="10" t="n">
        <f aca="true">IF(SUM($A31:I31)&gt;=(1/4),0,IF(RAND()&lt;(1/13),1/12,0))</f>
        <v>0</v>
      </c>
      <c r="K31" s="10" t="n">
        <f aca="true">IF(SUM($A31:J31)&gt;=(1/4),0,IF(RAND()&lt;(1/13),1/12,0))</f>
        <v>0</v>
      </c>
      <c r="L31" s="10" t="n">
        <f aca="true">IF(SUM($A31:K31)&gt;=(1/4),0,IF(RAND()&lt;(1/13),1/12,0))</f>
        <v>0.0833333333333333</v>
      </c>
      <c r="M31" s="10" t="n">
        <f aca="false">(0.25)-SUM($A31:L31)</f>
        <v>0.166666666666667</v>
      </c>
    </row>
    <row r="32" customFormat="false" ht="16" hidden="false" customHeight="true" outlineLevel="0" collapsed="false">
      <c r="A32" s="10" t="n">
        <f aca="true">IF(RAND()&lt;(1/13),1/12,0)</f>
        <v>0</v>
      </c>
      <c r="B32" s="10" t="n">
        <f aca="true">IF(SUM($A32:A32)&gt;=(1/4),0,IF(RAND()&lt;(1/13),1/12,0))</f>
        <v>0</v>
      </c>
      <c r="C32" s="10" t="n">
        <f aca="true">IF(SUM($A32:B32)&gt;=(1/4),0,IF(RAND()&lt;(1/13),1/12,0))</f>
        <v>0</v>
      </c>
      <c r="D32" s="10" t="n">
        <f aca="true">IF(SUM($A32:C32)&gt;=(1/4),0,IF(RAND()&lt;(1/13),1/12,0))</f>
        <v>0</v>
      </c>
      <c r="E32" s="10" t="n">
        <f aca="true">IF(SUM($A32:D32)&gt;=(1/4),0,IF(RAND()&lt;(1/13),1/12,0))</f>
        <v>0</v>
      </c>
      <c r="F32" s="10" t="n">
        <f aca="true">IF(SUM($A32:E32)&gt;=(1/4),0,IF(RAND()&lt;(1/13),1/12,0))</f>
        <v>0</v>
      </c>
      <c r="G32" s="10" t="n">
        <f aca="true">IF(SUM($A32:F32)&gt;=(1/4),0,IF(RAND()&lt;(1/13),1/12,0))</f>
        <v>0</v>
      </c>
      <c r="H32" s="10" t="n">
        <f aca="true">IF(SUM($A32:G32)&gt;=(1/4),0,IF(RAND()&lt;(1/13),1/12,0))</f>
        <v>0</v>
      </c>
      <c r="I32" s="10" t="n">
        <f aca="true">IF(SUM($A32:H32)&gt;=(1/4),0,IF(RAND()&lt;(1/13),1/12,0))</f>
        <v>0</v>
      </c>
      <c r="J32" s="10" t="n">
        <f aca="true">IF(SUM($A32:I32)&gt;=(1/4),0,IF(RAND()&lt;(1/13),1/12,0))</f>
        <v>0</v>
      </c>
      <c r="K32" s="10" t="n">
        <f aca="true">IF(SUM($A32:J32)&gt;=(1/4),0,IF(RAND()&lt;(1/13),1/12,0))</f>
        <v>0</v>
      </c>
      <c r="L32" s="10" t="n">
        <f aca="true">IF(SUM($A32:K32)&gt;=(1/4),0,IF(RAND()&lt;(1/13),1/12,0))</f>
        <v>0</v>
      </c>
      <c r="M32" s="10" t="n">
        <f aca="false">(0.25)-SUM($A32:L32)</f>
        <v>0.25</v>
      </c>
    </row>
    <row r="33" customFormat="false" ht="16" hidden="false" customHeight="true" outlineLevel="0" collapsed="false">
      <c r="A33" s="10" t="n">
        <f aca="true">IF(RAND()&lt;(1/13),1/12,0)</f>
        <v>0</v>
      </c>
      <c r="B33" s="10" t="n">
        <f aca="true">IF(SUM($A33:A33)&gt;=(1/4),0,IF(RAND()&lt;(1/13),1/12,0))</f>
        <v>0</v>
      </c>
      <c r="C33" s="10" t="n">
        <f aca="true">IF(SUM($A33:B33)&gt;=(1/4),0,IF(RAND()&lt;(1/13),1/12,0))</f>
        <v>0</v>
      </c>
      <c r="D33" s="10" t="n">
        <f aca="true">IF(SUM($A33:C33)&gt;=(1/4),0,IF(RAND()&lt;(1/13),1/12,0))</f>
        <v>0</v>
      </c>
      <c r="E33" s="10" t="n">
        <f aca="true">IF(SUM($A33:D33)&gt;=(1/4),0,IF(RAND()&lt;(1/13),1/12,0))</f>
        <v>0</v>
      </c>
      <c r="F33" s="10" t="n">
        <f aca="true">IF(SUM($A33:E33)&gt;=(1/4),0,IF(RAND()&lt;(1/13),1/12,0))</f>
        <v>0</v>
      </c>
      <c r="G33" s="10" t="n">
        <f aca="true">IF(SUM($A33:F33)&gt;=(1/4),0,IF(RAND()&lt;(1/13),1/12,0))</f>
        <v>0</v>
      </c>
      <c r="H33" s="10" t="n">
        <f aca="true">IF(SUM($A33:G33)&gt;=(1/4),0,IF(RAND()&lt;(1/13),1/12,0))</f>
        <v>0</v>
      </c>
      <c r="I33" s="10" t="n">
        <f aca="true">IF(SUM($A33:H33)&gt;=(1/4),0,IF(RAND()&lt;(1/13),1/12,0))</f>
        <v>0</v>
      </c>
      <c r="J33" s="10" t="n">
        <f aca="true">IF(SUM($A33:I33)&gt;=(1/4),0,IF(RAND()&lt;(1/13),1/12,0))</f>
        <v>0</v>
      </c>
      <c r="K33" s="10" t="n">
        <f aca="true">IF(SUM($A33:J33)&gt;=(1/4),0,IF(RAND()&lt;(1/13),1/12,0))</f>
        <v>0</v>
      </c>
      <c r="L33" s="10" t="n">
        <f aca="true">IF(SUM($A33:K33)&gt;=(1/4),0,IF(RAND()&lt;(1/13),1/12,0))</f>
        <v>0</v>
      </c>
      <c r="M33" s="10" t="n">
        <f aca="false">(0.25)-SUM($A33:L33)</f>
        <v>0.25</v>
      </c>
    </row>
    <row r="34" customFormat="false" ht="16" hidden="false" customHeight="true" outlineLevel="0" collapsed="false">
      <c r="A34" s="10" t="n">
        <f aca="true">IF(RAND()&lt;(1/13),1/12,0)</f>
        <v>0</v>
      </c>
      <c r="B34" s="10" t="n">
        <f aca="true">IF(SUM($A34:A34)&gt;=(1/4),0,IF(RAND()&lt;(1/13),1/12,0))</f>
        <v>0</v>
      </c>
      <c r="C34" s="10" t="n">
        <f aca="true">IF(SUM($A34:B34)&gt;=(1/4),0,IF(RAND()&lt;(1/13),1/12,0))</f>
        <v>0</v>
      </c>
      <c r="D34" s="10" t="n">
        <f aca="true">IF(SUM($A34:C34)&gt;=(1/4),0,IF(RAND()&lt;(1/13),1/12,0))</f>
        <v>0</v>
      </c>
      <c r="E34" s="10" t="n">
        <f aca="true">IF(SUM($A34:D34)&gt;=(1/4),0,IF(RAND()&lt;(1/13),1/12,0))</f>
        <v>0</v>
      </c>
      <c r="F34" s="10" t="n">
        <f aca="true">IF(SUM($A34:E34)&gt;=(1/4),0,IF(RAND()&lt;(1/13),1/12,0))</f>
        <v>0</v>
      </c>
      <c r="G34" s="10" t="n">
        <f aca="true">IF(SUM($A34:F34)&gt;=(1/4),0,IF(RAND()&lt;(1/13),1/12,0))</f>
        <v>0</v>
      </c>
      <c r="H34" s="10" t="n">
        <f aca="true">IF(SUM($A34:G34)&gt;=(1/4),0,IF(RAND()&lt;(1/13),1/12,0))</f>
        <v>0</v>
      </c>
      <c r="I34" s="10" t="n">
        <f aca="true">IF(SUM($A34:H34)&gt;=(1/4),0,IF(RAND()&lt;(1/13),1/12,0))</f>
        <v>0</v>
      </c>
      <c r="J34" s="10" t="n">
        <f aca="true">IF(SUM($A34:I34)&gt;=(1/4),0,IF(RAND()&lt;(1/13),1/12,0))</f>
        <v>0</v>
      </c>
      <c r="K34" s="10" t="n">
        <f aca="true">IF(SUM($A34:J34)&gt;=(1/4),0,IF(RAND()&lt;(1/13),1/12,0))</f>
        <v>0</v>
      </c>
      <c r="L34" s="10" t="n">
        <f aca="true">IF(SUM($A34:K34)&gt;=(1/4),0,IF(RAND()&lt;(1/13),1/12,0))</f>
        <v>0</v>
      </c>
      <c r="M34" s="10" t="n">
        <f aca="false">(0.25)-SUM($A34:L34)</f>
        <v>0.25</v>
      </c>
    </row>
    <row r="35" customFormat="false" ht="16" hidden="false" customHeight="true" outlineLevel="0" collapsed="false">
      <c r="A35" s="10" t="n">
        <f aca="true">IF(RAND()&lt;(1/13),1/12,0)</f>
        <v>0</v>
      </c>
      <c r="B35" s="10" t="n">
        <f aca="true">IF(SUM($A35:A35)&gt;=(1/4),0,IF(RAND()&lt;(1/13),1/12,0))</f>
        <v>0</v>
      </c>
      <c r="C35" s="10" t="n">
        <f aca="true">IF(SUM($A35:B35)&gt;=(1/4),0,IF(RAND()&lt;(1/13),1/12,0))</f>
        <v>0</v>
      </c>
      <c r="D35" s="10" t="n">
        <f aca="true">IF(SUM($A35:C35)&gt;=(1/4),0,IF(RAND()&lt;(1/13),1/12,0))</f>
        <v>0</v>
      </c>
      <c r="E35" s="10" t="n">
        <f aca="true">IF(SUM($A35:D35)&gt;=(1/4),0,IF(RAND()&lt;(1/13),1/12,0))</f>
        <v>0</v>
      </c>
      <c r="F35" s="10" t="n">
        <f aca="true">IF(SUM($A35:E35)&gt;=(1/4),0,IF(RAND()&lt;(1/13),1/12,0))</f>
        <v>0</v>
      </c>
      <c r="G35" s="10" t="n">
        <f aca="true">IF(SUM($A35:F35)&gt;=(1/4),0,IF(RAND()&lt;(1/13),1/12,0))</f>
        <v>0</v>
      </c>
      <c r="H35" s="10" t="n">
        <f aca="true">IF(SUM($A35:G35)&gt;=(1/4),0,IF(RAND()&lt;(1/13),1/12,0))</f>
        <v>0.0833333333333333</v>
      </c>
      <c r="I35" s="10" t="n">
        <f aca="true">IF(SUM($A35:H35)&gt;=(1/4),0,IF(RAND()&lt;(1/13),1/12,0))</f>
        <v>0</v>
      </c>
      <c r="J35" s="10" t="n">
        <f aca="true">IF(SUM($A35:I35)&gt;=(1/4),0,IF(RAND()&lt;(1/13),1/12,0))</f>
        <v>0</v>
      </c>
      <c r="K35" s="10" t="n">
        <f aca="true">IF(SUM($A35:J35)&gt;=(1/4),0,IF(RAND()&lt;(1/13),1/12,0))</f>
        <v>0</v>
      </c>
      <c r="L35" s="10" t="n">
        <f aca="true">IF(SUM($A35:K35)&gt;=(1/4),0,IF(RAND()&lt;(1/13),1/12,0))</f>
        <v>0.0833333333333333</v>
      </c>
      <c r="M35" s="10" t="n">
        <f aca="false">(0.25)-SUM($A35:L35)</f>
        <v>0.0833333333333333</v>
      </c>
    </row>
    <row r="36" customFormat="false" ht="16" hidden="false" customHeight="true" outlineLevel="0" collapsed="false">
      <c r="A36" s="10" t="n">
        <f aca="true">IF(RAND()&lt;(1/13),1/12,0)</f>
        <v>0</v>
      </c>
      <c r="B36" s="10" t="n">
        <f aca="true">IF(SUM($A36:A36)&gt;=(1/4),0,IF(RAND()&lt;(1/13),1/12,0))</f>
        <v>0</v>
      </c>
      <c r="C36" s="10" t="n">
        <f aca="true">IF(SUM($A36:B36)&gt;=(1/4),0,IF(RAND()&lt;(1/13),1/12,0))</f>
        <v>0.0833333333333333</v>
      </c>
      <c r="D36" s="10" t="n">
        <f aca="true">IF(SUM($A36:C36)&gt;=(1/4),0,IF(RAND()&lt;(1/13),1/12,0))</f>
        <v>0</v>
      </c>
      <c r="E36" s="10" t="n">
        <f aca="true">IF(SUM($A36:D36)&gt;=(1/4),0,IF(RAND()&lt;(1/13),1/12,0))</f>
        <v>0</v>
      </c>
      <c r="F36" s="10" t="n">
        <f aca="true">IF(SUM($A36:E36)&gt;=(1/4),0,IF(RAND()&lt;(1/13),1/12,0))</f>
        <v>0</v>
      </c>
      <c r="G36" s="10" t="n">
        <f aca="true">IF(SUM($A36:F36)&gt;=(1/4),0,IF(RAND()&lt;(1/13),1/12,0))</f>
        <v>0</v>
      </c>
      <c r="H36" s="10" t="n">
        <f aca="true">IF(SUM($A36:G36)&gt;=(1/4),0,IF(RAND()&lt;(1/13),1/12,0))</f>
        <v>0</v>
      </c>
      <c r="I36" s="10" t="n">
        <f aca="true">IF(SUM($A36:H36)&gt;=(1/4),0,IF(RAND()&lt;(1/13),1/12,0))</f>
        <v>0</v>
      </c>
      <c r="J36" s="10" t="n">
        <f aca="true">IF(SUM($A36:I36)&gt;=(1/4),0,IF(RAND()&lt;(1/13),1/12,0))</f>
        <v>0</v>
      </c>
      <c r="K36" s="10" t="n">
        <f aca="true">IF(SUM($A36:J36)&gt;=(1/4),0,IF(RAND()&lt;(1/13),1/12,0))</f>
        <v>0</v>
      </c>
      <c r="L36" s="10" t="n">
        <f aca="true">IF(SUM($A36:K36)&gt;=(1/4),0,IF(RAND()&lt;(1/13),1/12,0))</f>
        <v>0.0833333333333333</v>
      </c>
      <c r="M36" s="10" t="n">
        <f aca="false">(0.25)-SUM($A36:L36)</f>
        <v>0.0833333333333333</v>
      </c>
    </row>
    <row r="37" customFormat="false" ht="16" hidden="false" customHeight="true" outlineLevel="0" collapsed="false">
      <c r="A37" s="10" t="n">
        <f aca="true">IF(RAND()&lt;(1/13),1/12,0)</f>
        <v>0</v>
      </c>
      <c r="B37" s="10" t="n">
        <f aca="true">IF(SUM($A37:A37)&gt;=(1/4),0,IF(RAND()&lt;(1/13),1/12,0))</f>
        <v>0</v>
      </c>
      <c r="C37" s="10" t="n">
        <f aca="true">IF(SUM($A37:B37)&gt;=(1/4),0,IF(RAND()&lt;(1/13),1/12,0))</f>
        <v>0</v>
      </c>
      <c r="D37" s="10" t="n">
        <f aca="true">IF(SUM($A37:C37)&gt;=(1/4),0,IF(RAND()&lt;(1/13),1/12,0))</f>
        <v>0</v>
      </c>
      <c r="E37" s="10" t="n">
        <f aca="true">IF(SUM($A37:D37)&gt;=(1/4),0,IF(RAND()&lt;(1/13),1/12,0))</f>
        <v>0</v>
      </c>
      <c r="F37" s="10" t="n">
        <f aca="true">IF(SUM($A37:E37)&gt;=(1/4),0,IF(RAND()&lt;(1/13),1/12,0))</f>
        <v>0</v>
      </c>
      <c r="G37" s="10" t="n">
        <f aca="true">IF(SUM($A37:F37)&gt;=(1/4),0,IF(RAND()&lt;(1/13),1/12,0))</f>
        <v>0.0833333333333333</v>
      </c>
      <c r="H37" s="10" t="n">
        <f aca="true">IF(SUM($A37:G37)&gt;=(1/4),0,IF(RAND()&lt;(1/13),1/12,0))</f>
        <v>0</v>
      </c>
      <c r="I37" s="10" t="n">
        <f aca="true">IF(SUM($A37:H37)&gt;=(1/4),0,IF(RAND()&lt;(1/13),1/12,0))</f>
        <v>0</v>
      </c>
      <c r="J37" s="10" t="n">
        <f aca="true">IF(SUM($A37:I37)&gt;=(1/4),0,IF(RAND()&lt;(1/13),1/12,0))</f>
        <v>0</v>
      </c>
      <c r="K37" s="10" t="n">
        <f aca="true">IF(SUM($A37:J37)&gt;=(1/4),0,IF(RAND()&lt;(1/13),1/12,0))</f>
        <v>0</v>
      </c>
      <c r="L37" s="10" t="n">
        <f aca="true">IF(SUM($A37:K37)&gt;=(1/4),0,IF(RAND()&lt;(1/13),1/12,0))</f>
        <v>0</v>
      </c>
      <c r="M37" s="10" t="n">
        <f aca="false">(0.25)-SUM($A37:L37)</f>
        <v>0.166666666666667</v>
      </c>
    </row>
    <row r="38" customFormat="false" ht="16" hidden="false" customHeight="true" outlineLevel="0" collapsed="false">
      <c r="A38" s="10" t="n">
        <f aca="true">IF(RAND()&lt;(1/13),1/12,0)</f>
        <v>0</v>
      </c>
      <c r="B38" s="10" t="n">
        <f aca="true">IF(SUM($A38:A38)&gt;=(1/4),0,IF(RAND()&lt;(1/13),1/12,0))</f>
        <v>0</v>
      </c>
      <c r="C38" s="10" t="n">
        <f aca="true">IF(SUM($A38:B38)&gt;=(1/4),0,IF(RAND()&lt;(1/13),1/12,0))</f>
        <v>0</v>
      </c>
      <c r="D38" s="10" t="n">
        <f aca="true">IF(SUM($A38:C38)&gt;=(1/4),0,IF(RAND()&lt;(1/13),1/12,0))</f>
        <v>0</v>
      </c>
      <c r="E38" s="10" t="n">
        <f aca="true">IF(SUM($A38:D38)&gt;=(1/4),0,IF(RAND()&lt;(1/13),1/12,0))</f>
        <v>0</v>
      </c>
      <c r="F38" s="10" t="n">
        <f aca="true">IF(SUM($A38:E38)&gt;=(1/4),0,IF(RAND()&lt;(1/13),1/12,0))</f>
        <v>0.0833333333333333</v>
      </c>
      <c r="G38" s="10" t="n">
        <f aca="true">IF(SUM($A38:F38)&gt;=(1/4),0,IF(RAND()&lt;(1/13),1/12,0))</f>
        <v>0</v>
      </c>
      <c r="H38" s="10" t="n">
        <f aca="true">IF(SUM($A38:G38)&gt;=(1/4),0,IF(RAND()&lt;(1/13),1/12,0))</f>
        <v>0</v>
      </c>
      <c r="I38" s="10" t="n">
        <f aca="true">IF(SUM($A38:H38)&gt;=(1/4),0,IF(RAND()&lt;(1/13),1/12,0))</f>
        <v>0</v>
      </c>
      <c r="J38" s="10" t="n">
        <f aca="true">IF(SUM($A38:I38)&gt;=(1/4),0,IF(RAND()&lt;(1/13),1/12,0))</f>
        <v>0</v>
      </c>
      <c r="K38" s="10" t="n">
        <f aca="true">IF(SUM($A38:J38)&gt;=(1/4),0,IF(RAND()&lt;(1/13),1/12,0))</f>
        <v>0</v>
      </c>
      <c r="L38" s="10" t="n">
        <f aca="true">IF(SUM($A38:K38)&gt;=(1/4),0,IF(RAND()&lt;(1/13),1/12,0))</f>
        <v>0</v>
      </c>
      <c r="M38" s="10" t="n">
        <f aca="false">(0.25)-SUM($A38:L38)</f>
        <v>0.166666666666667</v>
      </c>
    </row>
    <row r="39" customFormat="false" ht="16" hidden="false" customHeight="true" outlineLevel="0" collapsed="false">
      <c r="A39" s="10" t="n">
        <f aca="true">IF(RAND()&lt;(1/13),1/12,0)</f>
        <v>0.0833333333333333</v>
      </c>
      <c r="B39" s="10" t="n">
        <f aca="true">IF(SUM($A39:A39)&gt;=(1/4),0,IF(RAND()&lt;(1/13),1/12,0))</f>
        <v>0</v>
      </c>
      <c r="C39" s="10" t="n">
        <f aca="true">IF(SUM($A39:B39)&gt;=(1/4),0,IF(RAND()&lt;(1/13),1/12,0))</f>
        <v>0.0833333333333333</v>
      </c>
      <c r="D39" s="10" t="n">
        <f aca="true">IF(SUM($A39:C39)&gt;=(1/4),0,IF(RAND()&lt;(1/13),1/12,0))</f>
        <v>0</v>
      </c>
      <c r="E39" s="10" t="n">
        <f aca="true">IF(SUM($A39:D39)&gt;=(1/4),0,IF(RAND()&lt;(1/13),1/12,0))</f>
        <v>0</v>
      </c>
      <c r="F39" s="10" t="n">
        <f aca="true">IF(SUM($A39:E39)&gt;=(1/4),0,IF(RAND()&lt;(1/13),1/12,0))</f>
        <v>0.0833333333333333</v>
      </c>
      <c r="G39" s="10" t="n">
        <f aca="true">IF(SUM($A39:F39)&gt;=(1/4),0,IF(RAND()&lt;(1/13),1/12,0))</f>
        <v>0</v>
      </c>
      <c r="H39" s="10" t="n">
        <f aca="true">IF(SUM($A39:G39)&gt;=(1/4),0,IF(RAND()&lt;(1/13),1/12,0))</f>
        <v>0</v>
      </c>
      <c r="I39" s="10" t="n">
        <f aca="true">IF(SUM($A39:H39)&gt;=(1/4),0,IF(RAND()&lt;(1/13),1/12,0))</f>
        <v>0</v>
      </c>
      <c r="J39" s="10" t="n">
        <f aca="true">IF(SUM($A39:I39)&gt;=(1/4),0,IF(RAND()&lt;(1/13),1/12,0))</f>
        <v>0</v>
      </c>
      <c r="K39" s="10" t="n">
        <f aca="true">IF(SUM($A39:J39)&gt;=(1/4),0,IF(RAND()&lt;(1/13),1/12,0))</f>
        <v>0</v>
      </c>
      <c r="L39" s="10" t="n">
        <f aca="true">IF(SUM($A39:K39)&gt;=(1/4),0,IF(RAND()&lt;(1/13),1/12,0))</f>
        <v>0</v>
      </c>
      <c r="M39" s="10" t="n">
        <f aca="false">(0.25)-SUM($A39:L39)</f>
        <v>0</v>
      </c>
    </row>
    <row r="40" customFormat="false" ht="16" hidden="false" customHeight="true" outlineLevel="0" collapsed="false">
      <c r="A40" s="10" t="n">
        <f aca="true">IF(RAND()&lt;(1/13),1/12,0)</f>
        <v>0</v>
      </c>
      <c r="B40" s="10" t="n">
        <f aca="true">IF(SUM($A40:A40)&gt;=(1/4),0,IF(RAND()&lt;(1/13),1/12,0))</f>
        <v>0</v>
      </c>
      <c r="C40" s="10" t="n">
        <f aca="true">IF(SUM($A40:B40)&gt;=(1/4),0,IF(RAND()&lt;(1/13),1/12,0))</f>
        <v>0</v>
      </c>
      <c r="D40" s="10" t="n">
        <f aca="true">IF(SUM($A40:C40)&gt;=(1/4),0,IF(RAND()&lt;(1/13),1/12,0))</f>
        <v>0</v>
      </c>
      <c r="E40" s="10" t="n">
        <f aca="true">IF(SUM($A40:D40)&gt;=(1/4),0,IF(RAND()&lt;(1/13),1/12,0))</f>
        <v>0</v>
      </c>
      <c r="F40" s="10" t="n">
        <f aca="true">IF(SUM($A40:E40)&gt;=(1/4),0,IF(RAND()&lt;(1/13),1/12,0))</f>
        <v>0</v>
      </c>
      <c r="G40" s="10" t="n">
        <f aca="true">IF(SUM($A40:F40)&gt;=(1/4),0,IF(RAND()&lt;(1/13),1/12,0))</f>
        <v>0</v>
      </c>
      <c r="H40" s="10" t="n">
        <f aca="true">IF(SUM($A40:G40)&gt;=(1/4),0,IF(RAND()&lt;(1/13),1/12,0))</f>
        <v>0</v>
      </c>
      <c r="I40" s="10" t="n">
        <f aca="true">IF(SUM($A40:H40)&gt;=(1/4),0,IF(RAND()&lt;(1/13),1/12,0))</f>
        <v>0</v>
      </c>
      <c r="J40" s="10" t="n">
        <f aca="true">IF(SUM($A40:I40)&gt;=(1/4),0,IF(RAND()&lt;(1/13),1/12,0))</f>
        <v>0</v>
      </c>
      <c r="K40" s="10" t="n">
        <f aca="true">IF(SUM($A40:J40)&gt;=(1/4),0,IF(RAND()&lt;(1/13),1/12,0))</f>
        <v>0</v>
      </c>
      <c r="L40" s="10" t="n">
        <f aca="true">IF(SUM($A40:K40)&gt;=(1/4),0,IF(RAND()&lt;(1/13),1/12,0))</f>
        <v>0</v>
      </c>
      <c r="M40" s="10" t="n">
        <f aca="false">(0.25)-SUM($A40:L40)</f>
        <v>0.25</v>
      </c>
    </row>
    <row r="41" customFormat="false" ht="16" hidden="false" customHeight="true" outlineLevel="0" collapsed="false">
      <c r="A41" s="10" t="n">
        <f aca="true">IF(RAND()&lt;(1/13),1/12,0)</f>
        <v>0</v>
      </c>
      <c r="B41" s="10" t="n">
        <f aca="true">IF(SUM($A41:A41)&gt;=(1/4),0,IF(RAND()&lt;(1/13),1/12,0))</f>
        <v>0</v>
      </c>
      <c r="C41" s="10" t="n">
        <f aca="true">IF(SUM($A41:B41)&gt;=(1/4),0,IF(RAND()&lt;(1/13),1/12,0))</f>
        <v>0</v>
      </c>
      <c r="D41" s="10" t="n">
        <f aca="true">IF(SUM($A41:C41)&gt;=(1/4),0,IF(RAND()&lt;(1/13),1/12,0))</f>
        <v>0</v>
      </c>
      <c r="E41" s="10" t="n">
        <f aca="true">IF(SUM($A41:D41)&gt;=(1/4),0,IF(RAND()&lt;(1/13),1/12,0))</f>
        <v>0</v>
      </c>
      <c r="F41" s="10" t="n">
        <f aca="true">IF(SUM($A41:E41)&gt;=(1/4),0,IF(RAND()&lt;(1/13),1/12,0))</f>
        <v>0</v>
      </c>
      <c r="G41" s="10" t="n">
        <f aca="true">IF(SUM($A41:F41)&gt;=(1/4),0,IF(RAND()&lt;(1/13),1/12,0))</f>
        <v>0</v>
      </c>
      <c r="H41" s="10" t="n">
        <f aca="true">IF(SUM($A41:G41)&gt;=(1/4),0,IF(RAND()&lt;(1/13),1/12,0))</f>
        <v>0</v>
      </c>
      <c r="I41" s="10" t="n">
        <f aca="true">IF(SUM($A41:H41)&gt;=(1/4),0,IF(RAND()&lt;(1/13),1/12,0))</f>
        <v>0</v>
      </c>
      <c r="J41" s="10" t="n">
        <f aca="true">IF(SUM($A41:I41)&gt;=(1/4),0,IF(RAND()&lt;(1/13),1/12,0))</f>
        <v>0</v>
      </c>
      <c r="K41" s="10" t="n">
        <f aca="true">IF(SUM($A41:J41)&gt;=(1/4),0,IF(RAND()&lt;(1/13),1/12,0))</f>
        <v>0</v>
      </c>
      <c r="L41" s="10" t="n">
        <f aca="true">IF(SUM($A41:K41)&gt;=(1/4),0,IF(RAND()&lt;(1/13),1/12,0))</f>
        <v>0</v>
      </c>
      <c r="M41" s="10" t="n">
        <f aca="false">(0.25)-SUM($A41:L41)</f>
        <v>0.25</v>
      </c>
    </row>
    <row r="42" customFormat="false" ht="16" hidden="false" customHeight="true" outlineLevel="0" collapsed="false">
      <c r="A42" s="10" t="n">
        <f aca="true">IF(RAND()&lt;(1/13),1/12,0)</f>
        <v>0</v>
      </c>
      <c r="B42" s="10" t="n">
        <f aca="true">IF(SUM($A42:A42)&gt;=(1/4),0,IF(RAND()&lt;(1/13),1/12,0))</f>
        <v>0</v>
      </c>
      <c r="C42" s="10" t="n">
        <f aca="true">IF(SUM($A42:B42)&gt;=(1/4),0,IF(RAND()&lt;(1/13),1/12,0))</f>
        <v>0</v>
      </c>
      <c r="D42" s="10" t="n">
        <f aca="true">IF(SUM($A42:C42)&gt;=(1/4),0,IF(RAND()&lt;(1/13),1/12,0))</f>
        <v>0</v>
      </c>
      <c r="E42" s="10" t="n">
        <f aca="true">IF(SUM($A42:D42)&gt;=(1/4),0,IF(RAND()&lt;(1/13),1/12,0))</f>
        <v>0</v>
      </c>
      <c r="F42" s="10" t="n">
        <f aca="true">IF(SUM($A42:E42)&gt;=(1/4),0,IF(RAND()&lt;(1/13),1/12,0))</f>
        <v>0</v>
      </c>
      <c r="G42" s="10" t="n">
        <f aca="true">IF(SUM($A42:F42)&gt;=(1/4),0,IF(RAND()&lt;(1/13),1/12,0))</f>
        <v>0</v>
      </c>
      <c r="H42" s="10" t="n">
        <f aca="true">IF(SUM($A42:G42)&gt;=(1/4),0,IF(RAND()&lt;(1/13),1/12,0))</f>
        <v>0</v>
      </c>
      <c r="I42" s="10" t="n">
        <f aca="true">IF(SUM($A42:H42)&gt;=(1/4),0,IF(RAND()&lt;(1/13),1/12,0))</f>
        <v>0</v>
      </c>
      <c r="J42" s="10" t="n">
        <f aca="true">IF(SUM($A42:I42)&gt;=(1/4),0,IF(RAND()&lt;(1/13),1/12,0))</f>
        <v>0</v>
      </c>
      <c r="K42" s="10" t="n">
        <f aca="true">IF(SUM($A42:J42)&gt;=(1/4),0,IF(RAND()&lt;(1/13),1/12,0))</f>
        <v>0</v>
      </c>
      <c r="L42" s="10" t="n">
        <f aca="true">IF(SUM($A42:K42)&gt;=(1/4),0,IF(RAND()&lt;(1/13),1/12,0))</f>
        <v>0</v>
      </c>
      <c r="M42" s="10" t="n">
        <f aca="false">(0.25)-SUM($A42:L42)</f>
        <v>0.25</v>
      </c>
    </row>
    <row r="43" customFormat="false" ht="16" hidden="false" customHeight="true" outlineLevel="0" collapsed="false">
      <c r="A43" s="10" t="n">
        <f aca="true">IF(RAND()&lt;(1/13),1/12,0)</f>
        <v>0</v>
      </c>
      <c r="B43" s="10" t="n">
        <f aca="true">IF(SUM($A43:A43)&gt;=(1/4),0,IF(RAND()&lt;(1/13),1/12,0))</f>
        <v>0</v>
      </c>
      <c r="C43" s="10" t="n">
        <f aca="true">IF(SUM($A43:B43)&gt;=(1/4),0,IF(RAND()&lt;(1/13),1/12,0))</f>
        <v>0</v>
      </c>
      <c r="D43" s="10" t="n">
        <f aca="true">IF(SUM($A43:C43)&gt;=(1/4),0,IF(RAND()&lt;(1/13),1/12,0))</f>
        <v>0</v>
      </c>
      <c r="E43" s="10" t="n">
        <f aca="true">IF(SUM($A43:D43)&gt;=(1/4),0,IF(RAND()&lt;(1/13),1/12,0))</f>
        <v>0</v>
      </c>
      <c r="F43" s="10" t="n">
        <f aca="true">IF(SUM($A43:E43)&gt;=(1/4),0,IF(RAND()&lt;(1/13),1/12,0))</f>
        <v>0</v>
      </c>
      <c r="G43" s="10" t="n">
        <f aca="true">IF(SUM($A43:F43)&gt;=(1/4),0,IF(RAND()&lt;(1/13),1/12,0))</f>
        <v>0</v>
      </c>
      <c r="H43" s="10" t="n">
        <f aca="true">IF(SUM($A43:G43)&gt;=(1/4),0,IF(RAND()&lt;(1/13),1/12,0))</f>
        <v>0</v>
      </c>
      <c r="I43" s="10" t="n">
        <f aca="true">IF(SUM($A43:H43)&gt;=(1/4),0,IF(RAND()&lt;(1/13),1/12,0))</f>
        <v>0</v>
      </c>
      <c r="J43" s="10" t="n">
        <f aca="true">IF(SUM($A43:I43)&gt;=(1/4),0,IF(RAND()&lt;(1/13),1/12,0))</f>
        <v>0</v>
      </c>
      <c r="K43" s="10" t="n">
        <f aca="true">IF(SUM($A43:J43)&gt;=(1/4),0,IF(RAND()&lt;(1/13),1/12,0))</f>
        <v>0</v>
      </c>
      <c r="L43" s="10" t="n">
        <f aca="true">IF(SUM($A43:K43)&gt;=(1/4),0,IF(RAND()&lt;(1/13),1/12,0))</f>
        <v>0</v>
      </c>
      <c r="M43" s="10" t="n">
        <f aca="false">(0.25)-SUM($A43:L43)</f>
        <v>0.25</v>
      </c>
    </row>
    <row r="44" customFormat="false" ht="16" hidden="false" customHeight="true" outlineLevel="0" collapsed="false">
      <c r="A44" s="10" t="n">
        <f aca="true">IF(RAND()&lt;(1/13),1/12,0)</f>
        <v>0</v>
      </c>
      <c r="B44" s="10" t="n">
        <f aca="true">IF(SUM($A44:A44)&gt;=(1/4),0,IF(RAND()&lt;(1/13),1/12,0))</f>
        <v>0.0833333333333333</v>
      </c>
      <c r="C44" s="10" t="n">
        <f aca="true">IF(SUM($A44:B44)&gt;=(1/4),0,IF(RAND()&lt;(1/13),1/12,0))</f>
        <v>0</v>
      </c>
      <c r="D44" s="10" t="n">
        <f aca="true">IF(SUM($A44:C44)&gt;=(1/4),0,IF(RAND()&lt;(1/13),1/12,0))</f>
        <v>0</v>
      </c>
      <c r="E44" s="10" t="n">
        <f aca="true">IF(SUM($A44:D44)&gt;=(1/4),0,IF(RAND()&lt;(1/13),1/12,0))</f>
        <v>0</v>
      </c>
      <c r="F44" s="10" t="n">
        <f aca="true">IF(SUM($A44:E44)&gt;=(1/4),0,IF(RAND()&lt;(1/13),1/12,0))</f>
        <v>0</v>
      </c>
      <c r="G44" s="10" t="n">
        <f aca="true">IF(SUM($A44:F44)&gt;=(1/4),0,IF(RAND()&lt;(1/13),1/12,0))</f>
        <v>0</v>
      </c>
      <c r="H44" s="10" t="n">
        <f aca="true">IF(SUM($A44:G44)&gt;=(1/4),0,IF(RAND()&lt;(1/13),1/12,0))</f>
        <v>0</v>
      </c>
      <c r="I44" s="10" t="n">
        <f aca="true">IF(SUM($A44:H44)&gt;=(1/4),0,IF(RAND()&lt;(1/13),1/12,0))</f>
        <v>0</v>
      </c>
      <c r="J44" s="10" t="n">
        <f aca="true">IF(SUM($A44:I44)&gt;=(1/4),0,IF(RAND()&lt;(1/13),1/12,0))</f>
        <v>0</v>
      </c>
      <c r="K44" s="10" t="n">
        <f aca="true">IF(SUM($A44:J44)&gt;=(1/4),0,IF(RAND()&lt;(1/13),1/12,0))</f>
        <v>0</v>
      </c>
      <c r="L44" s="10" t="n">
        <f aca="true">IF(SUM($A44:K44)&gt;=(1/4),0,IF(RAND()&lt;(1/13),1/12,0))</f>
        <v>0</v>
      </c>
      <c r="M44" s="10" t="n">
        <f aca="false">(0.25)-SUM($A44:L44)</f>
        <v>0.166666666666667</v>
      </c>
    </row>
    <row r="45" customFormat="false" ht="16" hidden="false" customHeight="true" outlineLevel="0" collapsed="false">
      <c r="A45" s="10" t="n">
        <f aca="true">IF(RAND()&lt;(1/13),1/12,0)</f>
        <v>0</v>
      </c>
      <c r="B45" s="10" t="n">
        <f aca="true">IF(SUM($A45:A45)&gt;=(1/4),0,IF(RAND()&lt;(1/13),1/12,0))</f>
        <v>0</v>
      </c>
      <c r="C45" s="10" t="n">
        <f aca="true">IF(SUM($A45:B45)&gt;=(1/4),0,IF(RAND()&lt;(1/13),1/12,0))</f>
        <v>0</v>
      </c>
      <c r="D45" s="10" t="n">
        <f aca="true">IF(SUM($A45:C45)&gt;=(1/4),0,IF(RAND()&lt;(1/13),1/12,0))</f>
        <v>0</v>
      </c>
      <c r="E45" s="10" t="n">
        <f aca="true">IF(SUM($A45:D45)&gt;=(1/4),0,IF(RAND()&lt;(1/13),1/12,0))</f>
        <v>0</v>
      </c>
      <c r="F45" s="10" t="n">
        <f aca="true">IF(SUM($A45:E45)&gt;=(1/4),0,IF(RAND()&lt;(1/13),1/12,0))</f>
        <v>0</v>
      </c>
      <c r="G45" s="10" t="n">
        <f aca="true">IF(SUM($A45:F45)&gt;=(1/4),0,IF(RAND()&lt;(1/13),1/12,0))</f>
        <v>0</v>
      </c>
      <c r="H45" s="10" t="n">
        <f aca="true">IF(SUM($A45:G45)&gt;=(1/4),0,IF(RAND()&lt;(1/13),1/12,0))</f>
        <v>0</v>
      </c>
      <c r="I45" s="10" t="n">
        <f aca="true">IF(SUM($A45:H45)&gt;=(1/4),0,IF(RAND()&lt;(1/13),1/12,0))</f>
        <v>0</v>
      </c>
      <c r="J45" s="10" t="n">
        <f aca="true">IF(SUM($A45:I45)&gt;=(1/4),0,IF(RAND()&lt;(1/13),1/12,0))</f>
        <v>0.0833333333333333</v>
      </c>
      <c r="K45" s="10" t="n">
        <f aca="true">IF(SUM($A45:J45)&gt;=(1/4),0,IF(RAND()&lt;(1/13),1/12,0))</f>
        <v>0</v>
      </c>
      <c r="L45" s="10" t="n">
        <f aca="true">IF(SUM($A45:K45)&gt;=(1/4),0,IF(RAND()&lt;(1/13),1/12,0))</f>
        <v>0</v>
      </c>
      <c r="M45" s="10" t="n">
        <f aca="false">(0.25)-SUM($A45:L45)</f>
        <v>0.166666666666667</v>
      </c>
    </row>
    <row r="46" customFormat="false" ht="16" hidden="false" customHeight="true" outlineLevel="0" collapsed="false">
      <c r="A46" s="10" t="n">
        <f aca="true">IF(RAND()&lt;(1/13),1/12,0)</f>
        <v>0</v>
      </c>
      <c r="B46" s="10" t="n">
        <f aca="true">IF(SUM($A46:A46)&gt;=(1/4),0,IF(RAND()&lt;(1/13),1/12,0))</f>
        <v>0</v>
      </c>
      <c r="C46" s="10" t="n">
        <f aca="true">IF(SUM($A46:B46)&gt;=(1/4),0,IF(RAND()&lt;(1/13),1/12,0))</f>
        <v>0</v>
      </c>
      <c r="D46" s="10" t="n">
        <f aca="true">IF(SUM($A46:C46)&gt;=(1/4),0,IF(RAND()&lt;(1/13),1/12,0))</f>
        <v>0</v>
      </c>
      <c r="E46" s="10" t="n">
        <f aca="true">IF(SUM($A46:D46)&gt;=(1/4),0,IF(RAND()&lt;(1/13),1/12,0))</f>
        <v>0</v>
      </c>
      <c r="F46" s="10" t="n">
        <f aca="true">IF(SUM($A46:E46)&gt;=(1/4),0,IF(RAND()&lt;(1/13),1/12,0))</f>
        <v>0</v>
      </c>
      <c r="G46" s="10" t="n">
        <f aca="true">IF(SUM($A46:F46)&gt;=(1/4),0,IF(RAND()&lt;(1/13),1/12,0))</f>
        <v>0</v>
      </c>
      <c r="H46" s="10" t="n">
        <f aca="true">IF(SUM($A46:G46)&gt;=(1/4),0,IF(RAND()&lt;(1/13),1/12,0))</f>
        <v>0</v>
      </c>
      <c r="I46" s="10" t="n">
        <f aca="true">IF(SUM($A46:H46)&gt;=(1/4),0,IF(RAND()&lt;(1/13),1/12,0))</f>
        <v>0</v>
      </c>
      <c r="J46" s="10" t="n">
        <f aca="true">IF(SUM($A46:I46)&gt;=(1/4),0,IF(RAND()&lt;(1/13),1/12,0))</f>
        <v>0</v>
      </c>
      <c r="K46" s="10" t="n">
        <f aca="true">IF(SUM($A46:J46)&gt;=(1/4),0,IF(RAND()&lt;(1/13),1/12,0))</f>
        <v>0</v>
      </c>
      <c r="L46" s="10" t="n">
        <f aca="true">IF(SUM($A46:K46)&gt;=(1/4),0,IF(RAND()&lt;(1/13),1/12,0))</f>
        <v>0</v>
      </c>
      <c r="M46" s="10" t="n">
        <f aca="false">(0.25)-SUM($A46:L46)</f>
        <v>0.25</v>
      </c>
    </row>
    <row r="47" customFormat="false" ht="16" hidden="false" customHeight="true" outlineLevel="0" collapsed="false">
      <c r="A47" s="10" t="n">
        <f aca="true">IF(RAND()&lt;(1/13),1/12,0)</f>
        <v>0</v>
      </c>
      <c r="B47" s="10" t="n">
        <f aca="true">IF(SUM($A47:A47)&gt;=(1/4),0,IF(RAND()&lt;(1/13),1/12,0))</f>
        <v>0</v>
      </c>
      <c r="C47" s="10" t="n">
        <f aca="true">IF(SUM($A47:B47)&gt;=(1/4),0,IF(RAND()&lt;(1/13),1/12,0))</f>
        <v>0</v>
      </c>
      <c r="D47" s="10" t="n">
        <f aca="true">IF(SUM($A47:C47)&gt;=(1/4),0,IF(RAND()&lt;(1/13),1/12,0))</f>
        <v>0</v>
      </c>
      <c r="E47" s="10" t="n">
        <f aca="true">IF(SUM($A47:D47)&gt;=(1/4),0,IF(RAND()&lt;(1/13),1/12,0))</f>
        <v>0</v>
      </c>
      <c r="F47" s="10" t="n">
        <f aca="true">IF(SUM($A47:E47)&gt;=(1/4),0,IF(RAND()&lt;(1/13),1/12,0))</f>
        <v>0</v>
      </c>
      <c r="G47" s="10" t="n">
        <f aca="true">IF(SUM($A47:F47)&gt;=(1/4),0,IF(RAND()&lt;(1/13),1/12,0))</f>
        <v>0</v>
      </c>
      <c r="H47" s="10" t="n">
        <f aca="true">IF(SUM($A47:G47)&gt;=(1/4),0,IF(RAND()&lt;(1/13),1/12,0))</f>
        <v>0</v>
      </c>
      <c r="I47" s="10" t="n">
        <f aca="true">IF(SUM($A47:H47)&gt;=(1/4),0,IF(RAND()&lt;(1/13),1/12,0))</f>
        <v>0</v>
      </c>
      <c r="J47" s="10" t="n">
        <f aca="true">IF(SUM($A47:I47)&gt;=(1/4),0,IF(RAND()&lt;(1/13),1/12,0))</f>
        <v>0</v>
      </c>
      <c r="K47" s="10" t="n">
        <f aca="true">IF(SUM($A47:J47)&gt;=(1/4),0,IF(RAND()&lt;(1/13),1/12,0))</f>
        <v>0.0833333333333333</v>
      </c>
      <c r="L47" s="10" t="n">
        <f aca="true">IF(SUM($A47:K47)&gt;=(1/4),0,IF(RAND()&lt;(1/13),1/12,0))</f>
        <v>0</v>
      </c>
      <c r="M47" s="10" t="n">
        <f aca="false">(0.25)-SUM($A47:L47)</f>
        <v>0.166666666666667</v>
      </c>
    </row>
    <row r="48" customFormat="false" ht="16" hidden="false" customHeight="true" outlineLevel="0" collapsed="false">
      <c r="A48" s="10" t="n">
        <f aca="true">IF(RAND()&lt;(1/13),1/12,0)</f>
        <v>0</v>
      </c>
      <c r="B48" s="10" t="n">
        <f aca="true">IF(SUM($A48:A48)&gt;=(1/4),0,IF(RAND()&lt;(1/13),1/12,0))</f>
        <v>0</v>
      </c>
      <c r="C48" s="10" t="n">
        <f aca="true">IF(SUM($A48:B48)&gt;=(1/4),0,IF(RAND()&lt;(1/13),1/12,0))</f>
        <v>0</v>
      </c>
      <c r="D48" s="10" t="n">
        <f aca="true">IF(SUM($A48:C48)&gt;=(1/4),0,IF(RAND()&lt;(1/13),1/12,0))</f>
        <v>0</v>
      </c>
      <c r="E48" s="10" t="n">
        <f aca="true">IF(SUM($A48:D48)&gt;=(1/4),0,IF(RAND()&lt;(1/13),1/12,0))</f>
        <v>0</v>
      </c>
      <c r="F48" s="10" t="n">
        <f aca="true">IF(SUM($A48:E48)&gt;=(1/4),0,IF(RAND()&lt;(1/13),1/12,0))</f>
        <v>0</v>
      </c>
      <c r="G48" s="10" t="n">
        <f aca="true">IF(SUM($A48:F48)&gt;=(1/4),0,IF(RAND()&lt;(1/13),1/12,0))</f>
        <v>0</v>
      </c>
      <c r="H48" s="10" t="n">
        <f aca="true">IF(SUM($A48:G48)&gt;=(1/4),0,IF(RAND()&lt;(1/13),1/12,0))</f>
        <v>0</v>
      </c>
      <c r="I48" s="10" t="n">
        <f aca="true">IF(SUM($A48:H48)&gt;=(1/4),0,IF(RAND()&lt;(1/13),1/12,0))</f>
        <v>0</v>
      </c>
      <c r="J48" s="10" t="n">
        <f aca="true">IF(SUM($A48:I48)&gt;=(1/4),0,IF(RAND()&lt;(1/13),1/12,0))</f>
        <v>0</v>
      </c>
      <c r="K48" s="10" t="n">
        <f aca="true">IF(SUM($A48:J48)&gt;=(1/4),0,IF(RAND()&lt;(1/13),1/12,0))</f>
        <v>0</v>
      </c>
      <c r="L48" s="10" t="n">
        <f aca="true">IF(SUM($A48:K48)&gt;=(1/4),0,IF(RAND()&lt;(1/13),1/12,0))</f>
        <v>0</v>
      </c>
      <c r="M48" s="10" t="n">
        <f aca="false">(0.25)-SUM($A48:L48)</f>
        <v>0.25</v>
      </c>
    </row>
    <row r="49" customFormat="false" ht="16" hidden="false" customHeight="true" outlineLevel="0" collapsed="false">
      <c r="A49" s="10" t="n">
        <f aca="true">IF(RAND()&lt;(1/13),1/12,0)</f>
        <v>0</v>
      </c>
      <c r="B49" s="10" t="n">
        <f aca="true">IF(SUM($A49:A49)&gt;=(1/4),0,IF(RAND()&lt;(1/13),1/12,0))</f>
        <v>0</v>
      </c>
      <c r="C49" s="10" t="n">
        <f aca="true">IF(SUM($A49:B49)&gt;=(1/4),0,IF(RAND()&lt;(1/13),1/12,0))</f>
        <v>0</v>
      </c>
      <c r="D49" s="10" t="n">
        <f aca="true">IF(SUM($A49:C49)&gt;=(1/4),0,IF(RAND()&lt;(1/13),1/12,0))</f>
        <v>0</v>
      </c>
      <c r="E49" s="10" t="n">
        <f aca="true">IF(SUM($A49:D49)&gt;=(1/4),0,IF(RAND()&lt;(1/13),1/12,0))</f>
        <v>0</v>
      </c>
      <c r="F49" s="10" t="n">
        <f aca="true">IF(SUM($A49:E49)&gt;=(1/4),0,IF(RAND()&lt;(1/13),1/12,0))</f>
        <v>0</v>
      </c>
      <c r="G49" s="10" t="n">
        <f aca="true">IF(SUM($A49:F49)&gt;=(1/4),0,IF(RAND()&lt;(1/13),1/12,0))</f>
        <v>0</v>
      </c>
      <c r="H49" s="10" t="n">
        <f aca="true">IF(SUM($A49:G49)&gt;=(1/4),0,IF(RAND()&lt;(1/13),1/12,0))</f>
        <v>0</v>
      </c>
      <c r="I49" s="10" t="n">
        <f aca="true">IF(SUM($A49:H49)&gt;=(1/4),0,IF(RAND()&lt;(1/13),1/12,0))</f>
        <v>0</v>
      </c>
      <c r="J49" s="10" t="n">
        <f aca="true">IF(SUM($A49:I49)&gt;=(1/4),0,IF(RAND()&lt;(1/13),1/12,0))</f>
        <v>0</v>
      </c>
      <c r="K49" s="10" t="n">
        <f aca="true">IF(SUM($A49:J49)&gt;=(1/4),0,IF(RAND()&lt;(1/13),1/12,0))</f>
        <v>0</v>
      </c>
      <c r="L49" s="10" t="n">
        <f aca="true">IF(SUM($A49:K49)&gt;=(1/4),0,IF(RAND()&lt;(1/13),1/12,0))</f>
        <v>0</v>
      </c>
      <c r="M49" s="10" t="n">
        <f aca="false">(0.25)-SUM($A49:L49)</f>
        <v>0.25</v>
      </c>
    </row>
    <row r="50" customFormat="false" ht="16" hidden="false" customHeight="true" outlineLevel="0" collapsed="false">
      <c r="A50" s="10" t="n">
        <f aca="true">IF(RAND()&lt;(1/13),1/12,0)</f>
        <v>0</v>
      </c>
      <c r="B50" s="10" t="n">
        <f aca="true">IF(SUM($A50:A50)&gt;=(1/4),0,IF(RAND()&lt;(1/13),1/12,0))</f>
        <v>0</v>
      </c>
      <c r="C50" s="10" t="n">
        <f aca="true">IF(SUM($A50:B50)&gt;=(1/4),0,IF(RAND()&lt;(1/13),1/12,0))</f>
        <v>0</v>
      </c>
      <c r="D50" s="10" t="n">
        <f aca="true">IF(SUM($A50:C50)&gt;=(1/4),0,IF(RAND()&lt;(1/13),1/12,0))</f>
        <v>0</v>
      </c>
      <c r="E50" s="10" t="n">
        <f aca="true">IF(SUM($A50:D50)&gt;=(1/4),0,IF(RAND()&lt;(1/13),1/12,0))</f>
        <v>0</v>
      </c>
      <c r="F50" s="10" t="n">
        <f aca="true">IF(SUM($A50:E50)&gt;=(1/4),0,IF(RAND()&lt;(1/13),1/12,0))</f>
        <v>0</v>
      </c>
      <c r="G50" s="10" t="n">
        <f aca="true">IF(SUM($A50:F50)&gt;=(1/4),0,IF(RAND()&lt;(1/13),1/12,0))</f>
        <v>0</v>
      </c>
      <c r="H50" s="10" t="n">
        <f aca="true">IF(SUM($A50:G50)&gt;=(1/4),0,IF(RAND()&lt;(1/13),1/12,0))</f>
        <v>0</v>
      </c>
      <c r="I50" s="10" t="n">
        <f aca="true">IF(SUM($A50:H50)&gt;=(1/4),0,IF(RAND()&lt;(1/13),1/12,0))</f>
        <v>0</v>
      </c>
      <c r="J50" s="10" t="n">
        <f aca="true">IF(SUM($A50:I50)&gt;=(1/4),0,IF(RAND()&lt;(1/13),1/12,0))</f>
        <v>0</v>
      </c>
      <c r="K50" s="10" t="n">
        <f aca="true">IF(SUM($A50:J50)&gt;=(1/4),0,IF(RAND()&lt;(1/13),1/12,0))</f>
        <v>0</v>
      </c>
      <c r="L50" s="10" t="n">
        <f aca="true">IF(SUM($A50:K50)&gt;=(1/4),0,IF(RAND()&lt;(1/13),1/12,0))</f>
        <v>0</v>
      </c>
      <c r="M50" s="10" t="n">
        <f aca="false">(0.25)-SUM($A50:L50)</f>
        <v>0.25</v>
      </c>
    </row>
    <row r="51" customFormat="false" ht="16" hidden="false" customHeight="true" outlineLevel="0" collapsed="false">
      <c r="A51" s="10" t="n">
        <f aca="true">IF(RAND()&lt;(1/13),1/12,0)</f>
        <v>0</v>
      </c>
      <c r="B51" s="10" t="n">
        <f aca="true">IF(SUM($A51:A51)&gt;=(1/4),0,IF(RAND()&lt;(1/13),1/12,0))</f>
        <v>0</v>
      </c>
      <c r="C51" s="10" t="n">
        <f aca="true">IF(SUM($A51:B51)&gt;=(1/4),0,IF(RAND()&lt;(1/13),1/12,0))</f>
        <v>0</v>
      </c>
      <c r="D51" s="10" t="n">
        <f aca="true">IF(SUM($A51:C51)&gt;=(1/4),0,IF(RAND()&lt;(1/13),1/12,0))</f>
        <v>0</v>
      </c>
      <c r="E51" s="10" t="n">
        <f aca="true">IF(SUM($A51:D51)&gt;=(1/4),0,IF(RAND()&lt;(1/13),1/12,0))</f>
        <v>0</v>
      </c>
      <c r="F51" s="10" t="n">
        <f aca="true">IF(SUM($A51:E51)&gt;=(1/4),0,IF(RAND()&lt;(1/13),1/12,0))</f>
        <v>0</v>
      </c>
      <c r="G51" s="10" t="n">
        <f aca="true">IF(SUM($A51:F51)&gt;=(1/4),0,IF(RAND()&lt;(1/13),1/12,0))</f>
        <v>0</v>
      </c>
      <c r="H51" s="10" t="n">
        <f aca="true">IF(SUM($A51:G51)&gt;=(1/4),0,IF(RAND()&lt;(1/13),1/12,0))</f>
        <v>0</v>
      </c>
      <c r="I51" s="10" t="n">
        <f aca="true">IF(SUM($A51:H51)&gt;=(1/4),0,IF(RAND()&lt;(1/13),1/12,0))</f>
        <v>0</v>
      </c>
      <c r="J51" s="10" t="n">
        <f aca="true">IF(SUM($A51:I51)&gt;=(1/4),0,IF(RAND()&lt;(1/13),1/12,0))</f>
        <v>0</v>
      </c>
      <c r="K51" s="10" t="n">
        <f aca="true">IF(SUM($A51:J51)&gt;=(1/4),0,IF(RAND()&lt;(1/13),1/12,0))</f>
        <v>0</v>
      </c>
      <c r="L51" s="10" t="n">
        <f aca="true">IF(SUM($A51:K51)&gt;=(1/4),0,IF(RAND()&lt;(1/13),1/12,0))</f>
        <v>0</v>
      </c>
      <c r="M51" s="10" t="n">
        <f aca="false">(0.25)-SUM($A51:L51)</f>
        <v>0.25</v>
      </c>
    </row>
    <row r="52" customFormat="false" ht="16" hidden="false" customHeight="true" outlineLevel="0" collapsed="false">
      <c r="A52" s="10" t="n">
        <f aca="true">IF(RAND()&lt;(1/13),1/12,0)</f>
        <v>0</v>
      </c>
      <c r="B52" s="10" t="n">
        <f aca="true">IF(SUM($A52:A52)&gt;=(1/4),0,IF(RAND()&lt;(1/13),1/12,0))</f>
        <v>0</v>
      </c>
      <c r="C52" s="10" t="n">
        <f aca="true">IF(SUM($A52:B52)&gt;=(1/4),0,IF(RAND()&lt;(1/13),1/12,0))</f>
        <v>0</v>
      </c>
      <c r="D52" s="10" t="n">
        <f aca="true">IF(SUM($A52:C52)&gt;=(1/4),0,IF(RAND()&lt;(1/13),1/12,0))</f>
        <v>0</v>
      </c>
      <c r="E52" s="10" t="n">
        <f aca="true">IF(SUM($A52:D52)&gt;=(1/4),0,IF(RAND()&lt;(1/13),1/12,0))</f>
        <v>0</v>
      </c>
      <c r="F52" s="10" t="n">
        <f aca="true">IF(SUM($A52:E52)&gt;=(1/4),0,IF(RAND()&lt;(1/13),1/12,0))</f>
        <v>0</v>
      </c>
      <c r="G52" s="10" t="n">
        <f aca="true">IF(SUM($A52:F52)&gt;=(1/4),0,IF(RAND()&lt;(1/13),1/12,0))</f>
        <v>0.0833333333333333</v>
      </c>
      <c r="H52" s="10" t="n">
        <f aca="true">IF(SUM($A52:G52)&gt;=(1/4),0,IF(RAND()&lt;(1/13),1/12,0))</f>
        <v>0</v>
      </c>
      <c r="I52" s="10" t="n">
        <f aca="true">IF(SUM($A52:H52)&gt;=(1/4),0,IF(RAND()&lt;(1/13),1/12,0))</f>
        <v>0</v>
      </c>
      <c r="J52" s="10" t="n">
        <f aca="true">IF(SUM($A52:I52)&gt;=(1/4),0,IF(RAND()&lt;(1/13),1/12,0))</f>
        <v>0.0833333333333333</v>
      </c>
      <c r="K52" s="10" t="n">
        <f aca="true">IF(SUM($A52:J52)&gt;=(1/4),0,IF(RAND()&lt;(1/13),1/12,0))</f>
        <v>0</v>
      </c>
      <c r="L52" s="10" t="n">
        <f aca="true">IF(SUM($A52:K52)&gt;=(1/4),0,IF(RAND()&lt;(1/13),1/12,0))</f>
        <v>0</v>
      </c>
      <c r="M52" s="10" t="n">
        <f aca="false">(0.25)-SUM($A52:L52)</f>
        <v>0.0833333333333333</v>
      </c>
    </row>
    <row r="53" customFormat="false" ht="16" hidden="false" customHeight="true" outlineLevel="0" collapsed="false">
      <c r="A53" s="10" t="n">
        <f aca="true">IF(RAND()&lt;(1/13),1/12,0)</f>
        <v>0</v>
      </c>
      <c r="B53" s="10" t="n">
        <f aca="true">IF(SUM($A53:A53)&gt;=(1/4),0,IF(RAND()&lt;(1/13),1/12,0))</f>
        <v>0</v>
      </c>
      <c r="C53" s="10" t="n">
        <f aca="true">IF(SUM($A53:B53)&gt;=(1/4),0,IF(RAND()&lt;(1/13),1/12,0))</f>
        <v>0</v>
      </c>
      <c r="D53" s="10" t="n">
        <f aca="true">IF(SUM($A53:C53)&gt;=(1/4),0,IF(RAND()&lt;(1/13),1/12,0))</f>
        <v>0</v>
      </c>
      <c r="E53" s="10" t="n">
        <f aca="true">IF(SUM($A53:D53)&gt;=(1/4),0,IF(RAND()&lt;(1/13),1/12,0))</f>
        <v>0</v>
      </c>
      <c r="F53" s="10" t="n">
        <f aca="true">IF(SUM($A53:E53)&gt;=(1/4),0,IF(RAND()&lt;(1/13),1/12,0))</f>
        <v>0</v>
      </c>
      <c r="G53" s="10" t="n">
        <f aca="true">IF(SUM($A53:F53)&gt;=(1/4),0,IF(RAND()&lt;(1/13),1/12,0))</f>
        <v>0</v>
      </c>
      <c r="H53" s="10" t="n">
        <f aca="true">IF(SUM($A53:G53)&gt;=(1/4),0,IF(RAND()&lt;(1/13),1/12,0))</f>
        <v>0</v>
      </c>
      <c r="I53" s="10" t="n">
        <f aca="true">IF(SUM($A53:H53)&gt;=(1/4),0,IF(RAND()&lt;(1/13),1/12,0))</f>
        <v>0</v>
      </c>
      <c r="J53" s="10" t="n">
        <f aca="true">IF(SUM($A53:I53)&gt;=(1/4),0,IF(RAND()&lt;(1/13),1/12,0))</f>
        <v>0</v>
      </c>
      <c r="K53" s="10" t="n">
        <f aca="true">IF(SUM($A53:J53)&gt;=(1/4),0,IF(RAND()&lt;(1/13),1/12,0))</f>
        <v>0</v>
      </c>
      <c r="L53" s="10" t="n">
        <f aca="true">IF(SUM($A53:K53)&gt;=(1/4),0,IF(RAND()&lt;(1/13),1/12,0))</f>
        <v>0</v>
      </c>
      <c r="M53" s="10" t="n">
        <f aca="false">(0.25)-SUM($A53:L53)</f>
        <v>0.25</v>
      </c>
    </row>
    <row r="54" customFormat="false" ht="16" hidden="false" customHeight="true" outlineLevel="0" collapsed="false">
      <c r="A54" s="10" t="n">
        <f aca="true">IF(RAND()&lt;(1/13),1/12,0)</f>
        <v>0</v>
      </c>
      <c r="B54" s="10" t="n">
        <f aca="true">IF(SUM($A54:A54)&gt;=(1/4),0,IF(RAND()&lt;(1/13),1/12,0))</f>
        <v>0.0833333333333333</v>
      </c>
      <c r="C54" s="10" t="n">
        <f aca="true">IF(SUM($A54:B54)&gt;=(1/4),0,IF(RAND()&lt;(1/13),1/12,0))</f>
        <v>0</v>
      </c>
      <c r="D54" s="10" t="n">
        <f aca="true">IF(SUM($A54:C54)&gt;=(1/4),0,IF(RAND()&lt;(1/13),1/12,0))</f>
        <v>0</v>
      </c>
      <c r="E54" s="10" t="n">
        <f aca="true">IF(SUM($A54:D54)&gt;=(1/4),0,IF(RAND()&lt;(1/13),1/12,0))</f>
        <v>0</v>
      </c>
      <c r="F54" s="10" t="n">
        <f aca="true">IF(SUM($A54:E54)&gt;=(1/4),0,IF(RAND()&lt;(1/13),1/12,0))</f>
        <v>0</v>
      </c>
      <c r="G54" s="10" t="n">
        <f aca="true">IF(SUM($A54:F54)&gt;=(1/4),0,IF(RAND()&lt;(1/13),1/12,0))</f>
        <v>0</v>
      </c>
      <c r="H54" s="10" t="n">
        <f aca="true">IF(SUM($A54:G54)&gt;=(1/4),0,IF(RAND()&lt;(1/13),1/12,0))</f>
        <v>0</v>
      </c>
      <c r="I54" s="10" t="n">
        <f aca="true">IF(SUM($A54:H54)&gt;=(1/4),0,IF(RAND()&lt;(1/13),1/12,0))</f>
        <v>0</v>
      </c>
      <c r="J54" s="10" t="n">
        <f aca="true">IF(SUM($A54:I54)&gt;=(1/4),0,IF(RAND()&lt;(1/13),1/12,0))</f>
        <v>0</v>
      </c>
      <c r="K54" s="10" t="n">
        <f aca="true">IF(SUM($A54:J54)&gt;=(1/4),0,IF(RAND()&lt;(1/13),1/12,0))</f>
        <v>0</v>
      </c>
      <c r="L54" s="10" t="n">
        <f aca="true">IF(SUM($A54:K54)&gt;=(1/4),0,IF(RAND()&lt;(1/13),1/12,0))</f>
        <v>0</v>
      </c>
      <c r="M54" s="10" t="n">
        <f aca="false">(0.25)-SUM($A54:L54)</f>
        <v>0.166666666666667</v>
      </c>
    </row>
    <row r="55" customFormat="false" ht="16" hidden="false" customHeight="true" outlineLevel="0" collapsed="false">
      <c r="A55" s="10" t="n">
        <f aca="true">IF(RAND()&lt;(1/13),1/12,0)</f>
        <v>0</v>
      </c>
      <c r="B55" s="10" t="n">
        <f aca="true">IF(SUM($A55:A55)&gt;=(1/4),0,IF(RAND()&lt;(1/13),1/12,0))</f>
        <v>0</v>
      </c>
      <c r="C55" s="10" t="n">
        <f aca="true">IF(SUM($A55:B55)&gt;=(1/4),0,IF(RAND()&lt;(1/13),1/12,0))</f>
        <v>0</v>
      </c>
      <c r="D55" s="10" t="n">
        <f aca="true">IF(SUM($A55:C55)&gt;=(1/4),0,IF(RAND()&lt;(1/13),1/12,0))</f>
        <v>0</v>
      </c>
      <c r="E55" s="10" t="n">
        <f aca="true">IF(SUM($A55:D55)&gt;=(1/4),0,IF(RAND()&lt;(1/13),1/12,0))</f>
        <v>0</v>
      </c>
      <c r="F55" s="10" t="n">
        <f aca="true">IF(SUM($A55:E55)&gt;=(1/4),0,IF(RAND()&lt;(1/13),1/12,0))</f>
        <v>0.0833333333333333</v>
      </c>
      <c r="G55" s="10" t="n">
        <f aca="true">IF(SUM($A55:F55)&gt;=(1/4),0,IF(RAND()&lt;(1/13),1/12,0))</f>
        <v>0</v>
      </c>
      <c r="H55" s="10" t="n">
        <f aca="true">IF(SUM($A55:G55)&gt;=(1/4),0,IF(RAND()&lt;(1/13),1/12,0))</f>
        <v>0</v>
      </c>
      <c r="I55" s="10" t="n">
        <f aca="true">IF(SUM($A55:H55)&gt;=(1/4),0,IF(RAND()&lt;(1/13),1/12,0))</f>
        <v>0</v>
      </c>
      <c r="J55" s="10" t="n">
        <f aca="true">IF(SUM($A55:I55)&gt;=(1/4),0,IF(RAND()&lt;(1/13),1/12,0))</f>
        <v>0</v>
      </c>
      <c r="K55" s="10" t="n">
        <f aca="true">IF(SUM($A55:J55)&gt;=(1/4),0,IF(RAND()&lt;(1/13),1/12,0))</f>
        <v>0</v>
      </c>
      <c r="L55" s="10" t="n">
        <f aca="true">IF(SUM($A55:K55)&gt;=(1/4),0,IF(RAND()&lt;(1/13),1/12,0))</f>
        <v>0</v>
      </c>
      <c r="M55" s="10" t="n">
        <f aca="false">(0.25)-SUM($A55:L55)</f>
        <v>0.166666666666667</v>
      </c>
    </row>
    <row r="56" customFormat="false" ht="16" hidden="false" customHeight="true" outlineLevel="0" collapsed="false">
      <c r="A56" s="10" t="n">
        <f aca="true">IF(RAND()&lt;(1/13),1/12,0)</f>
        <v>0</v>
      </c>
      <c r="B56" s="10" t="n">
        <f aca="true">IF(SUM($A56:A56)&gt;=(1/4),0,IF(RAND()&lt;(1/13),1/12,0))</f>
        <v>0</v>
      </c>
      <c r="C56" s="10" t="n">
        <f aca="true">IF(SUM($A56:B56)&gt;=(1/4),0,IF(RAND()&lt;(1/13),1/12,0))</f>
        <v>0</v>
      </c>
      <c r="D56" s="10" t="n">
        <f aca="true">IF(SUM($A56:C56)&gt;=(1/4),0,IF(RAND()&lt;(1/13),1/12,0))</f>
        <v>0</v>
      </c>
      <c r="E56" s="10" t="n">
        <f aca="true">IF(SUM($A56:D56)&gt;=(1/4),0,IF(RAND()&lt;(1/13),1/12,0))</f>
        <v>0</v>
      </c>
      <c r="F56" s="10" t="n">
        <f aca="true">IF(SUM($A56:E56)&gt;=(1/4),0,IF(RAND()&lt;(1/13),1/12,0))</f>
        <v>0</v>
      </c>
      <c r="G56" s="10" t="n">
        <f aca="true">IF(SUM($A56:F56)&gt;=(1/4),0,IF(RAND()&lt;(1/13),1/12,0))</f>
        <v>0.0833333333333333</v>
      </c>
      <c r="H56" s="10" t="n">
        <f aca="true">IF(SUM($A56:G56)&gt;=(1/4),0,IF(RAND()&lt;(1/13),1/12,0))</f>
        <v>0</v>
      </c>
      <c r="I56" s="10" t="n">
        <f aca="true">IF(SUM($A56:H56)&gt;=(1/4),0,IF(RAND()&lt;(1/13),1/12,0))</f>
        <v>0</v>
      </c>
      <c r="J56" s="10" t="n">
        <f aca="true">IF(SUM($A56:I56)&gt;=(1/4),0,IF(RAND()&lt;(1/13),1/12,0))</f>
        <v>0</v>
      </c>
      <c r="K56" s="10" t="n">
        <f aca="true">IF(SUM($A56:J56)&gt;=(1/4),0,IF(RAND()&lt;(1/13),1/12,0))</f>
        <v>0</v>
      </c>
      <c r="L56" s="10" t="n">
        <f aca="true">IF(SUM($A56:K56)&gt;=(1/4),0,IF(RAND()&lt;(1/13),1/12,0))</f>
        <v>0</v>
      </c>
      <c r="M56" s="10" t="n">
        <f aca="false">(0.25)-SUM($A56:L56)</f>
        <v>0.166666666666667</v>
      </c>
    </row>
    <row r="57" customFormat="false" ht="14.4" hidden="false" customHeight="true" outlineLevel="0" collapsed="false">
      <c r="A57" s="10" t="n">
        <f aca="true">IF(RAND()&lt;(1/13),1/12,0)</f>
        <v>0</v>
      </c>
      <c r="B57" s="10" t="n">
        <f aca="true">IF(SUM($A57:A57)&gt;=(1/4),0,IF(RAND()&lt;(1/13),1/12,0))</f>
        <v>0</v>
      </c>
      <c r="C57" s="10" t="n">
        <f aca="true">IF(SUM($A57:B57)&gt;=(1/4),0,IF(RAND()&lt;(1/13),1/12,0))</f>
        <v>0</v>
      </c>
      <c r="D57" s="10" t="n">
        <f aca="true">IF(SUM($A57:C57)&gt;=(1/4),0,IF(RAND()&lt;(1/13),1/12,0))</f>
        <v>0</v>
      </c>
      <c r="E57" s="10" t="n">
        <f aca="true">IF(SUM($A57:D57)&gt;=(1/4),0,IF(RAND()&lt;(1/13),1/12,0))</f>
        <v>0</v>
      </c>
      <c r="F57" s="10" t="n">
        <f aca="true">IF(SUM($A57:E57)&gt;=(1/4),0,IF(RAND()&lt;(1/13),1/12,0))</f>
        <v>0</v>
      </c>
      <c r="G57" s="10" t="n">
        <f aca="true">IF(SUM($A57:F57)&gt;=(1/4),0,IF(RAND()&lt;(1/13),1/12,0))</f>
        <v>0</v>
      </c>
      <c r="H57" s="10" t="n">
        <f aca="true">IF(SUM($A57:G57)&gt;=(1/4),0,IF(RAND()&lt;(1/13),1/12,0))</f>
        <v>0</v>
      </c>
      <c r="I57" s="10" t="n">
        <f aca="true">IF(SUM($A57:H57)&gt;=(1/4),0,IF(RAND()&lt;(1/13),1/12,0))</f>
        <v>0</v>
      </c>
      <c r="J57" s="10" t="n">
        <f aca="true">IF(SUM($A57:I57)&gt;=(1/4),0,IF(RAND()&lt;(1/13),1/12,0))</f>
        <v>0</v>
      </c>
      <c r="K57" s="10" t="n">
        <f aca="true">IF(SUM($A57:J57)&gt;=(1/4),0,IF(RAND()&lt;(1/13),1/12,0))</f>
        <v>0</v>
      </c>
      <c r="L57" s="10" t="n">
        <f aca="true">IF(SUM($A57:K57)&gt;=(1/4),0,IF(RAND()&lt;(1/13),1/12,0))</f>
        <v>0.0833333333333333</v>
      </c>
      <c r="M57" s="10" t="n">
        <f aca="false">(0.25)-SUM($A57:L57)</f>
        <v>0.166666666666667</v>
      </c>
    </row>
    <row r="58" customFormat="false" ht="16" hidden="false" customHeight="true" outlineLevel="0" collapsed="false">
      <c r="A58" s="10" t="n">
        <f aca="true">IF(RAND()&lt;(1/13),1/12,0)</f>
        <v>0</v>
      </c>
      <c r="B58" s="10" t="n">
        <f aca="true">IF(SUM($A58:A58)&gt;=(1/4),0,IF(RAND()&lt;(1/13),1/12,0))</f>
        <v>0</v>
      </c>
      <c r="C58" s="10" t="n">
        <f aca="true">IF(SUM($A58:B58)&gt;=(1/4),0,IF(RAND()&lt;(1/13),1/12,0))</f>
        <v>0</v>
      </c>
      <c r="D58" s="10" t="n">
        <f aca="true">IF(SUM($A58:C58)&gt;=(1/4),0,IF(RAND()&lt;(1/13),1/12,0))</f>
        <v>0</v>
      </c>
      <c r="E58" s="10" t="n">
        <f aca="true">IF(SUM($A58:D58)&gt;=(1/4),0,IF(RAND()&lt;(1/13),1/12,0))</f>
        <v>0</v>
      </c>
      <c r="F58" s="10" t="n">
        <f aca="true">IF(SUM($A58:E58)&gt;=(1/4),0,IF(RAND()&lt;(1/13),1/12,0))</f>
        <v>0</v>
      </c>
      <c r="G58" s="10" t="n">
        <f aca="true">IF(SUM($A58:F58)&gt;=(1/4),0,IF(RAND()&lt;(1/13),1/12,0))</f>
        <v>0</v>
      </c>
      <c r="H58" s="10" t="n">
        <f aca="true">IF(SUM($A58:G58)&gt;=(1/4),0,IF(RAND()&lt;(1/13),1/12,0))</f>
        <v>0</v>
      </c>
      <c r="I58" s="10" t="n">
        <f aca="true">IF(SUM($A58:H58)&gt;=(1/4),0,IF(RAND()&lt;(1/13),1/12,0))</f>
        <v>0</v>
      </c>
      <c r="J58" s="10" t="n">
        <f aca="true">IF(SUM($A58:I58)&gt;=(1/4),0,IF(RAND()&lt;(1/13),1/12,0))</f>
        <v>0</v>
      </c>
      <c r="K58" s="10" t="n">
        <f aca="true">IF(SUM($A58:J58)&gt;=(1/4),0,IF(RAND()&lt;(1/13),1/12,0))</f>
        <v>0</v>
      </c>
      <c r="L58" s="10" t="n">
        <f aca="true">IF(SUM($A58:K58)&gt;=(1/4),0,IF(RAND()&lt;(1/13),1/12,0))</f>
        <v>0</v>
      </c>
      <c r="M58" s="10" t="n">
        <f aca="false">(0.25)-SUM($A58:L58)</f>
        <v>0.25</v>
      </c>
    </row>
    <row r="59" customFormat="false" ht="16" hidden="false" customHeight="true" outlineLevel="0" collapsed="false">
      <c r="A59" s="10" t="n">
        <f aca="true">IF(RAND()&lt;(1/13),1/12,0)</f>
        <v>0</v>
      </c>
      <c r="B59" s="10" t="n">
        <f aca="true">IF(SUM($A59:A59)&gt;=(1/4),0,IF(RAND()&lt;(1/13),1/12,0))</f>
        <v>0</v>
      </c>
      <c r="C59" s="10" t="n">
        <f aca="true">IF(SUM($A59:B59)&gt;=(1/4),0,IF(RAND()&lt;(1/13),1/12,0))</f>
        <v>0</v>
      </c>
      <c r="D59" s="10" t="n">
        <f aca="true">IF(SUM($A59:C59)&gt;=(1/4),0,IF(RAND()&lt;(1/13),1/12,0))</f>
        <v>0</v>
      </c>
      <c r="E59" s="10" t="n">
        <f aca="true">IF(SUM($A59:D59)&gt;=(1/4),0,IF(RAND()&lt;(1/13),1/12,0))</f>
        <v>0</v>
      </c>
      <c r="F59" s="10" t="n">
        <f aca="true">IF(SUM($A59:E59)&gt;=(1/4),0,IF(RAND()&lt;(1/13),1/12,0))</f>
        <v>0</v>
      </c>
      <c r="G59" s="10" t="n">
        <f aca="true">IF(SUM($A59:F59)&gt;=(1/4),0,IF(RAND()&lt;(1/13),1/12,0))</f>
        <v>0</v>
      </c>
      <c r="H59" s="10" t="n">
        <f aca="true">IF(SUM($A59:G59)&gt;=(1/4),0,IF(RAND()&lt;(1/13),1/12,0))</f>
        <v>0.0833333333333333</v>
      </c>
      <c r="I59" s="10" t="n">
        <f aca="true">IF(SUM($A59:H59)&gt;=(1/4),0,IF(RAND()&lt;(1/13),1/12,0))</f>
        <v>0</v>
      </c>
      <c r="J59" s="10" t="n">
        <f aca="true">IF(SUM($A59:I59)&gt;=(1/4),0,IF(RAND()&lt;(1/13),1/12,0))</f>
        <v>0</v>
      </c>
      <c r="K59" s="10" t="n">
        <f aca="true">IF(SUM($A59:J59)&gt;=(1/4),0,IF(RAND()&lt;(1/13),1/12,0))</f>
        <v>0</v>
      </c>
      <c r="L59" s="10" t="n">
        <f aca="true">IF(SUM($A59:K59)&gt;=(1/4),0,IF(RAND()&lt;(1/13),1/12,0))</f>
        <v>0</v>
      </c>
      <c r="M59" s="10" t="n">
        <f aca="false">(0.25)-SUM($A59:L59)</f>
        <v>0.166666666666667</v>
      </c>
    </row>
    <row r="60" customFormat="false" ht="16" hidden="false" customHeight="true" outlineLevel="0" collapsed="false">
      <c r="A60" s="10" t="n">
        <f aca="true">IF(RAND()&lt;(1/13),1/12,0)</f>
        <v>0</v>
      </c>
      <c r="B60" s="10" t="n">
        <f aca="true">IF(SUM($A60:A60)&gt;=(1/4),0,IF(RAND()&lt;(1/13),1/12,0))</f>
        <v>0</v>
      </c>
      <c r="C60" s="10" t="n">
        <f aca="true">IF(SUM($A60:B60)&gt;=(1/4),0,IF(RAND()&lt;(1/13),1/12,0))</f>
        <v>0</v>
      </c>
      <c r="D60" s="10" t="n">
        <f aca="true">IF(SUM($A60:C60)&gt;=(1/4),0,IF(RAND()&lt;(1/13),1/12,0))</f>
        <v>0</v>
      </c>
      <c r="E60" s="10" t="n">
        <f aca="true">IF(SUM($A60:D60)&gt;=(1/4),0,IF(RAND()&lt;(1/13),1/12,0))</f>
        <v>0</v>
      </c>
      <c r="F60" s="10" t="n">
        <f aca="true">IF(SUM($A60:E60)&gt;=(1/4),0,IF(RAND()&lt;(1/13),1/12,0))</f>
        <v>0.0833333333333333</v>
      </c>
      <c r="G60" s="10" t="n">
        <f aca="true">IF(SUM($A60:F60)&gt;=(1/4),0,IF(RAND()&lt;(1/13),1/12,0))</f>
        <v>0</v>
      </c>
      <c r="H60" s="10" t="n">
        <f aca="true">IF(SUM($A60:G60)&gt;=(1/4),0,IF(RAND()&lt;(1/13),1/12,0))</f>
        <v>0</v>
      </c>
      <c r="I60" s="10" t="n">
        <f aca="true">IF(SUM($A60:H60)&gt;=(1/4),0,IF(RAND()&lt;(1/13),1/12,0))</f>
        <v>0</v>
      </c>
      <c r="J60" s="10" t="n">
        <f aca="true">IF(SUM($A60:I60)&gt;=(1/4),0,IF(RAND()&lt;(1/13),1/12,0))</f>
        <v>0</v>
      </c>
      <c r="K60" s="10" t="n">
        <f aca="true">IF(SUM($A60:J60)&gt;=(1/4),0,IF(RAND()&lt;(1/13),1/12,0))</f>
        <v>0</v>
      </c>
      <c r="L60" s="10" t="n">
        <f aca="true">IF(SUM($A60:K60)&gt;=(1/4),0,IF(RAND()&lt;(1/13),1/12,0))</f>
        <v>0</v>
      </c>
      <c r="M60" s="10" t="n">
        <f aca="false">(0.25)-SUM($A60:L60)</f>
        <v>0.166666666666667</v>
      </c>
    </row>
    <row r="61" customFormat="false" ht="16" hidden="false" customHeight="true" outlineLevel="0" collapsed="false">
      <c r="A61" s="10" t="n">
        <f aca="true">IF(RAND()&lt;(1/13),1/12,0)</f>
        <v>0</v>
      </c>
      <c r="B61" s="10" t="n">
        <f aca="true">IF(SUM($A61:A61)&gt;=(1/4),0,IF(RAND()&lt;(1/13),1/12,0))</f>
        <v>0</v>
      </c>
      <c r="C61" s="10" t="n">
        <f aca="true">IF(SUM($A61:B61)&gt;=(1/4),0,IF(RAND()&lt;(1/13),1/12,0))</f>
        <v>0</v>
      </c>
      <c r="D61" s="10" t="n">
        <f aca="true">IF(SUM($A61:C61)&gt;=(1/4),0,IF(RAND()&lt;(1/13),1/12,0))</f>
        <v>0</v>
      </c>
      <c r="E61" s="10" t="n">
        <f aca="true">IF(SUM($A61:D61)&gt;=(1/4),0,IF(RAND()&lt;(1/13),1/12,0))</f>
        <v>0</v>
      </c>
      <c r="F61" s="10" t="n">
        <f aca="true">IF(SUM($A61:E61)&gt;=(1/4),0,IF(RAND()&lt;(1/13),1/12,0))</f>
        <v>0</v>
      </c>
      <c r="G61" s="10" t="n">
        <f aca="true">IF(SUM($A61:F61)&gt;=(1/4),0,IF(RAND()&lt;(1/13),1/12,0))</f>
        <v>0</v>
      </c>
      <c r="H61" s="10" t="n">
        <f aca="true">IF(SUM($A61:G61)&gt;=(1/4),0,IF(RAND()&lt;(1/13),1/12,0))</f>
        <v>0</v>
      </c>
      <c r="I61" s="10" t="n">
        <f aca="true">IF(SUM($A61:H61)&gt;=(1/4),0,IF(RAND()&lt;(1/13),1/12,0))</f>
        <v>0</v>
      </c>
      <c r="J61" s="10" t="n">
        <f aca="true">IF(SUM($A61:I61)&gt;=(1/4),0,IF(RAND()&lt;(1/13),1/12,0))</f>
        <v>0</v>
      </c>
      <c r="K61" s="10" t="n">
        <f aca="true">IF(SUM($A61:J61)&gt;=(1/4),0,IF(RAND()&lt;(1/13),1/12,0))</f>
        <v>0</v>
      </c>
      <c r="L61" s="10" t="n">
        <f aca="true">IF(SUM($A61:K61)&gt;=(1/4),0,IF(RAND()&lt;(1/13),1/12,0))</f>
        <v>0</v>
      </c>
      <c r="M61" s="10" t="n">
        <f aca="false">(0.25)-SUM($A61:L61)</f>
        <v>0.25</v>
      </c>
    </row>
    <row r="62" customFormat="false" ht="16" hidden="false" customHeight="true" outlineLevel="0" collapsed="false">
      <c r="A62" s="10" t="n">
        <f aca="true">IF(RAND()&lt;(1/13),1/12,0)</f>
        <v>0</v>
      </c>
      <c r="B62" s="10" t="n">
        <f aca="true">IF(SUM($A62:A62)&gt;=(1/4),0,IF(RAND()&lt;(1/13),1/12,0))</f>
        <v>0</v>
      </c>
      <c r="C62" s="10" t="n">
        <f aca="true">IF(SUM($A62:B62)&gt;=(1/4),0,IF(RAND()&lt;(1/13),1/12,0))</f>
        <v>0</v>
      </c>
      <c r="D62" s="10" t="n">
        <f aca="true">IF(SUM($A62:C62)&gt;=(1/4),0,IF(RAND()&lt;(1/13),1/12,0))</f>
        <v>0</v>
      </c>
      <c r="E62" s="10" t="n">
        <f aca="true">IF(SUM($A62:D62)&gt;=(1/4),0,IF(RAND()&lt;(1/13),1/12,0))</f>
        <v>0</v>
      </c>
      <c r="F62" s="10" t="n">
        <f aca="true">IF(SUM($A62:E62)&gt;=(1/4),0,IF(RAND()&lt;(1/13),1/12,0))</f>
        <v>0</v>
      </c>
      <c r="G62" s="10" t="n">
        <f aca="true">IF(SUM($A62:F62)&gt;=(1/4),0,IF(RAND()&lt;(1/13),1/12,0))</f>
        <v>0</v>
      </c>
      <c r="H62" s="10" t="n">
        <f aca="true">IF(SUM($A62:G62)&gt;=(1/4),0,IF(RAND()&lt;(1/13),1/12,0))</f>
        <v>0</v>
      </c>
      <c r="I62" s="10" t="n">
        <f aca="true">IF(SUM($A62:H62)&gt;=(1/4),0,IF(RAND()&lt;(1/13),1/12,0))</f>
        <v>0</v>
      </c>
      <c r="J62" s="10" t="n">
        <f aca="true">IF(SUM($A62:I62)&gt;=(1/4),0,IF(RAND()&lt;(1/13),1/12,0))</f>
        <v>0</v>
      </c>
      <c r="K62" s="10" t="n">
        <f aca="true">IF(SUM($A62:J62)&gt;=(1/4),0,IF(RAND()&lt;(1/13),1/12,0))</f>
        <v>0</v>
      </c>
      <c r="L62" s="10" t="n">
        <f aca="true">IF(SUM($A62:K62)&gt;=(1/4),0,IF(RAND()&lt;(1/13),1/12,0))</f>
        <v>0</v>
      </c>
      <c r="M62" s="10" t="n">
        <f aca="false">(0.25)-SUM($A62:L62)</f>
        <v>0.25</v>
      </c>
    </row>
    <row r="63" customFormat="false" ht="16" hidden="false" customHeight="true" outlineLevel="0" collapsed="false">
      <c r="A63" s="10" t="n">
        <f aca="true">IF(RAND()&lt;(1/13),1/12,0)</f>
        <v>0.0833333333333333</v>
      </c>
      <c r="B63" s="10" t="n">
        <f aca="true">IF(SUM($A63:A63)&gt;=(1/4),0,IF(RAND()&lt;(1/13),1/12,0))</f>
        <v>0</v>
      </c>
      <c r="C63" s="10" t="n">
        <f aca="true">IF(SUM($A63:B63)&gt;=(1/4),0,IF(RAND()&lt;(1/13),1/12,0))</f>
        <v>0</v>
      </c>
      <c r="D63" s="10" t="n">
        <f aca="true">IF(SUM($A63:C63)&gt;=(1/4),0,IF(RAND()&lt;(1/13),1/12,0))</f>
        <v>0</v>
      </c>
      <c r="E63" s="10" t="n">
        <f aca="true">IF(SUM($A63:D63)&gt;=(1/4),0,IF(RAND()&lt;(1/13),1/12,0))</f>
        <v>0</v>
      </c>
      <c r="F63" s="10" t="n">
        <f aca="true">IF(SUM($A63:E63)&gt;=(1/4),0,IF(RAND()&lt;(1/13),1/12,0))</f>
        <v>0</v>
      </c>
      <c r="G63" s="10" t="n">
        <f aca="true">IF(SUM($A63:F63)&gt;=(1/4),0,IF(RAND()&lt;(1/13),1/12,0))</f>
        <v>0</v>
      </c>
      <c r="H63" s="10" t="n">
        <f aca="true">IF(SUM($A63:G63)&gt;=(1/4),0,IF(RAND()&lt;(1/13),1/12,0))</f>
        <v>0</v>
      </c>
      <c r="I63" s="10" t="n">
        <f aca="true">IF(SUM($A63:H63)&gt;=(1/4),0,IF(RAND()&lt;(1/13),1/12,0))</f>
        <v>0</v>
      </c>
      <c r="J63" s="10" t="n">
        <f aca="true">IF(SUM($A63:I63)&gt;=(1/4),0,IF(RAND()&lt;(1/13),1/12,0))</f>
        <v>0</v>
      </c>
      <c r="K63" s="10" t="n">
        <f aca="true">IF(SUM($A63:J63)&gt;=(1/4),0,IF(RAND()&lt;(1/13),1/12,0))</f>
        <v>0</v>
      </c>
      <c r="L63" s="10" t="n">
        <f aca="true">IF(SUM($A63:K63)&gt;=(1/4),0,IF(RAND()&lt;(1/13),1/12,0))</f>
        <v>0</v>
      </c>
      <c r="M63" s="10" t="n">
        <f aca="false">(0.25)-SUM($A63:L63)</f>
        <v>0.166666666666667</v>
      </c>
    </row>
    <row r="64" customFormat="false" ht="16" hidden="false" customHeight="true" outlineLevel="0" collapsed="false">
      <c r="A64" s="10" t="n">
        <f aca="true">IF(RAND()&lt;(1/13),1/12,0)</f>
        <v>0</v>
      </c>
      <c r="B64" s="10" t="n">
        <f aca="true">IF(SUM($A64:A64)&gt;=(1/4),0,IF(RAND()&lt;(1/13),1/12,0))</f>
        <v>0</v>
      </c>
      <c r="C64" s="10" t="n">
        <f aca="true">IF(SUM($A64:B64)&gt;=(1/4),0,IF(RAND()&lt;(1/13),1/12,0))</f>
        <v>0</v>
      </c>
      <c r="D64" s="10" t="n">
        <f aca="true">IF(SUM($A64:C64)&gt;=(1/4),0,IF(RAND()&lt;(1/13),1/12,0))</f>
        <v>0</v>
      </c>
      <c r="E64" s="10" t="n">
        <f aca="true">IF(SUM($A64:D64)&gt;=(1/4),0,IF(RAND()&lt;(1/13),1/12,0))</f>
        <v>0</v>
      </c>
      <c r="F64" s="10" t="n">
        <f aca="true">IF(SUM($A64:E64)&gt;=(1/4),0,IF(RAND()&lt;(1/13),1/12,0))</f>
        <v>0.0833333333333333</v>
      </c>
      <c r="G64" s="10" t="n">
        <f aca="true">IF(SUM($A64:F64)&gt;=(1/4),0,IF(RAND()&lt;(1/13),1/12,0))</f>
        <v>0</v>
      </c>
      <c r="H64" s="10" t="n">
        <f aca="true">IF(SUM($A64:G64)&gt;=(1/4),0,IF(RAND()&lt;(1/13),1/12,0))</f>
        <v>0</v>
      </c>
      <c r="I64" s="10" t="n">
        <f aca="true">IF(SUM($A64:H64)&gt;=(1/4),0,IF(RAND()&lt;(1/13),1/12,0))</f>
        <v>0</v>
      </c>
      <c r="J64" s="10" t="n">
        <f aca="true">IF(SUM($A64:I64)&gt;=(1/4),0,IF(RAND()&lt;(1/13),1/12,0))</f>
        <v>0</v>
      </c>
      <c r="K64" s="10" t="n">
        <f aca="true">IF(SUM($A64:J64)&gt;=(1/4),0,IF(RAND()&lt;(1/13),1/12,0))</f>
        <v>0</v>
      </c>
      <c r="L64" s="10" t="n">
        <f aca="true">IF(SUM($A64:K64)&gt;=(1/4),0,IF(RAND()&lt;(1/13),1/12,0))</f>
        <v>0</v>
      </c>
      <c r="M64" s="10" t="n">
        <f aca="false">(0.25)-SUM($A64:L64)</f>
        <v>0.166666666666667</v>
      </c>
    </row>
    <row r="65" customFormat="false" ht="16" hidden="false" customHeight="true" outlineLevel="0" collapsed="false">
      <c r="A65" s="10" t="n">
        <f aca="true">IF(RAND()&lt;(1/13),1/12,0)</f>
        <v>0</v>
      </c>
      <c r="B65" s="10" t="n">
        <f aca="true">IF(SUM($A65:A65)&gt;=(1/4),0,IF(RAND()&lt;(1/13),1/12,0))</f>
        <v>0</v>
      </c>
      <c r="C65" s="10" t="n">
        <f aca="true">IF(SUM($A65:B65)&gt;=(1/4),0,IF(RAND()&lt;(1/13),1/12,0))</f>
        <v>0</v>
      </c>
      <c r="D65" s="10" t="n">
        <f aca="true">IF(SUM($A65:C65)&gt;=(1/4),0,IF(RAND()&lt;(1/13),1/12,0))</f>
        <v>0</v>
      </c>
      <c r="E65" s="10" t="n">
        <f aca="true">IF(SUM($A65:D65)&gt;=(1/4),0,IF(RAND()&lt;(1/13),1/12,0))</f>
        <v>0</v>
      </c>
      <c r="F65" s="10" t="n">
        <f aca="true">IF(SUM($A65:E65)&gt;=(1/4),0,IF(RAND()&lt;(1/13),1/12,0))</f>
        <v>0.0833333333333333</v>
      </c>
      <c r="G65" s="10" t="n">
        <f aca="true">IF(SUM($A65:F65)&gt;=(1/4),0,IF(RAND()&lt;(1/13),1/12,0))</f>
        <v>0.0833333333333333</v>
      </c>
      <c r="H65" s="10" t="n">
        <f aca="true">IF(SUM($A65:G65)&gt;=(1/4),0,IF(RAND()&lt;(1/13),1/12,0))</f>
        <v>0</v>
      </c>
      <c r="I65" s="10" t="n">
        <f aca="true">IF(SUM($A65:H65)&gt;=(1/4),0,IF(RAND()&lt;(1/13),1/12,0))</f>
        <v>0</v>
      </c>
      <c r="J65" s="10" t="n">
        <f aca="true">IF(SUM($A65:I65)&gt;=(1/4),0,IF(RAND()&lt;(1/13),1/12,0))</f>
        <v>0</v>
      </c>
      <c r="K65" s="10" t="n">
        <f aca="true">IF(SUM($A65:J65)&gt;=(1/4),0,IF(RAND()&lt;(1/13),1/12,0))</f>
        <v>0</v>
      </c>
      <c r="L65" s="10" t="n">
        <f aca="true">IF(SUM($A65:K65)&gt;=(1/4),0,IF(RAND()&lt;(1/13),1/12,0))</f>
        <v>0</v>
      </c>
      <c r="M65" s="10" t="n">
        <f aca="false">(0.25)-SUM($A65:L65)</f>
        <v>0.0833333333333333</v>
      </c>
    </row>
    <row r="66" customFormat="false" ht="16" hidden="false" customHeight="true" outlineLevel="0" collapsed="false">
      <c r="A66" s="10" t="n">
        <f aca="true">IF(RAND()&lt;(1/13),1/12,0)</f>
        <v>0</v>
      </c>
      <c r="B66" s="10" t="n">
        <f aca="true">IF(SUM($A66:A66)&gt;=(1/4),0,IF(RAND()&lt;(1/13),1/12,0))</f>
        <v>0</v>
      </c>
      <c r="C66" s="10" t="n">
        <f aca="true">IF(SUM($A66:B66)&gt;=(1/4),0,IF(RAND()&lt;(1/13),1/12,0))</f>
        <v>0</v>
      </c>
      <c r="D66" s="10" t="n">
        <f aca="true">IF(SUM($A66:C66)&gt;=(1/4),0,IF(RAND()&lt;(1/13),1/12,0))</f>
        <v>0</v>
      </c>
      <c r="E66" s="10" t="n">
        <f aca="true">IF(SUM($A66:D66)&gt;=(1/4),0,IF(RAND()&lt;(1/13),1/12,0))</f>
        <v>0</v>
      </c>
      <c r="F66" s="10" t="n">
        <f aca="true">IF(SUM($A66:E66)&gt;=(1/4),0,IF(RAND()&lt;(1/13),1/12,0))</f>
        <v>0</v>
      </c>
      <c r="G66" s="10" t="n">
        <f aca="true">IF(SUM($A66:F66)&gt;=(1/4),0,IF(RAND()&lt;(1/13),1/12,0))</f>
        <v>0</v>
      </c>
      <c r="H66" s="10" t="n">
        <f aca="true">IF(SUM($A66:G66)&gt;=(1/4),0,IF(RAND()&lt;(1/13),1/12,0))</f>
        <v>0</v>
      </c>
      <c r="I66" s="10" t="n">
        <f aca="true">IF(SUM($A66:H66)&gt;=(1/4),0,IF(RAND()&lt;(1/13),1/12,0))</f>
        <v>0</v>
      </c>
      <c r="J66" s="10" t="n">
        <f aca="true">IF(SUM($A66:I66)&gt;=(1/4),0,IF(RAND()&lt;(1/13),1/12,0))</f>
        <v>0</v>
      </c>
      <c r="K66" s="10" t="n">
        <f aca="true">IF(SUM($A66:J66)&gt;=(1/4),0,IF(RAND()&lt;(1/13),1/12,0))</f>
        <v>0.0833333333333333</v>
      </c>
      <c r="L66" s="10" t="n">
        <f aca="true">IF(SUM($A66:K66)&gt;=(1/4),0,IF(RAND()&lt;(1/13),1/12,0))</f>
        <v>0</v>
      </c>
      <c r="M66" s="10" t="n">
        <f aca="false">(0.25)-SUM($A66:L66)</f>
        <v>0.166666666666667</v>
      </c>
    </row>
    <row r="67" customFormat="false" ht="16" hidden="false" customHeight="true" outlineLevel="0" collapsed="false">
      <c r="A67" s="10" t="n">
        <f aca="true">IF(RAND()&lt;(1/13),1/12,0)</f>
        <v>0</v>
      </c>
      <c r="B67" s="10" t="n">
        <f aca="true">IF(SUM($A67:A67)&gt;=(1/4),0,IF(RAND()&lt;(1/13),1/12,0))</f>
        <v>0</v>
      </c>
      <c r="C67" s="10" t="n">
        <f aca="true">IF(SUM($A67:B67)&gt;=(1/4),0,IF(RAND()&lt;(1/13),1/12,0))</f>
        <v>0</v>
      </c>
      <c r="D67" s="10" t="n">
        <f aca="true">IF(SUM($A67:C67)&gt;=(1/4),0,IF(RAND()&lt;(1/13),1/12,0))</f>
        <v>0</v>
      </c>
      <c r="E67" s="10" t="n">
        <f aca="true">IF(SUM($A67:D67)&gt;=(1/4),0,IF(RAND()&lt;(1/13),1/12,0))</f>
        <v>0</v>
      </c>
      <c r="F67" s="10" t="n">
        <f aca="true">IF(SUM($A67:E67)&gt;=(1/4),0,IF(RAND()&lt;(1/13),1/12,0))</f>
        <v>0</v>
      </c>
      <c r="G67" s="10" t="n">
        <f aca="true">IF(SUM($A67:F67)&gt;=(1/4),0,IF(RAND()&lt;(1/13),1/12,0))</f>
        <v>0</v>
      </c>
      <c r="H67" s="10" t="n">
        <f aca="true">IF(SUM($A67:G67)&gt;=(1/4),0,IF(RAND()&lt;(1/13),1/12,0))</f>
        <v>0</v>
      </c>
      <c r="I67" s="10" t="n">
        <f aca="true">IF(SUM($A67:H67)&gt;=(1/4),0,IF(RAND()&lt;(1/13),1/12,0))</f>
        <v>0</v>
      </c>
      <c r="J67" s="10" t="n">
        <f aca="true">IF(SUM($A67:I67)&gt;=(1/4),0,IF(RAND()&lt;(1/13),1/12,0))</f>
        <v>0</v>
      </c>
      <c r="K67" s="10" t="n">
        <f aca="true">IF(SUM($A67:J67)&gt;=(1/4),0,IF(RAND()&lt;(1/13),1/12,0))</f>
        <v>0</v>
      </c>
      <c r="L67" s="10" t="n">
        <f aca="true">IF(SUM($A67:K67)&gt;=(1/4),0,IF(RAND()&lt;(1/13),1/12,0))</f>
        <v>0</v>
      </c>
      <c r="M67" s="10" t="n">
        <f aca="false">(0.25)-SUM($A67:L67)</f>
        <v>0.25</v>
      </c>
    </row>
    <row r="68" customFormat="false" ht="16" hidden="false" customHeight="true" outlineLevel="0" collapsed="false">
      <c r="A68" s="10" t="n">
        <f aca="true">IF(RAND()&lt;(1/13),1/12,0)</f>
        <v>0</v>
      </c>
      <c r="B68" s="10" t="n">
        <f aca="true">IF(SUM($A68:A68)&gt;=(1/4),0,IF(RAND()&lt;(1/13),1/12,0))</f>
        <v>0</v>
      </c>
      <c r="C68" s="10" t="n">
        <f aca="true">IF(SUM($A68:B68)&gt;=(1/4),0,IF(RAND()&lt;(1/13),1/12,0))</f>
        <v>0</v>
      </c>
      <c r="D68" s="10" t="n">
        <f aca="true">IF(SUM($A68:C68)&gt;=(1/4),0,IF(RAND()&lt;(1/13),1/12,0))</f>
        <v>0</v>
      </c>
      <c r="E68" s="10" t="n">
        <f aca="true">IF(SUM($A68:D68)&gt;=(1/4),0,IF(RAND()&lt;(1/13),1/12,0))</f>
        <v>0.0833333333333333</v>
      </c>
      <c r="F68" s="10" t="n">
        <f aca="true">IF(SUM($A68:E68)&gt;=(1/4),0,IF(RAND()&lt;(1/13),1/12,0))</f>
        <v>0</v>
      </c>
      <c r="G68" s="10" t="n">
        <f aca="true">IF(SUM($A68:F68)&gt;=(1/4),0,IF(RAND()&lt;(1/13),1/12,0))</f>
        <v>0</v>
      </c>
      <c r="H68" s="10" t="n">
        <f aca="true">IF(SUM($A68:G68)&gt;=(1/4),0,IF(RAND()&lt;(1/13),1/12,0))</f>
        <v>0</v>
      </c>
      <c r="I68" s="10" t="n">
        <f aca="true">IF(SUM($A68:H68)&gt;=(1/4),0,IF(RAND()&lt;(1/13),1/12,0))</f>
        <v>0</v>
      </c>
      <c r="J68" s="10" t="n">
        <f aca="true">IF(SUM($A68:I68)&gt;=(1/4),0,IF(RAND()&lt;(1/13),1/12,0))</f>
        <v>0</v>
      </c>
      <c r="K68" s="10" t="n">
        <f aca="true">IF(SUM($A68:J68)&gt;=(1/4),0,IF(RAND()&lt;(1/13),1/12,0))</f>
        <v>0</v>
      </c>
      <c r="L68" s="10" t="n">
        <f aca="true">IF(SUM($A68:K68)&gt;=(1/4),0,IF(RAND()&lt;(1/13),1/12,0))</f>
        <v>0.0833333333333333</v>
      </c>
      <c r="M68" s="10" t="n">
        <f aca="false">(0.25)-SUM($A68:L68)</f>
        <v>0.0833333333333333</v>
      </c>
    </row>
    <row r="69" customFormat="false" ht="16" hidden="false" customHeight="true" outlineLevel="0" collapsed="false">
      <c r="A69" s="10" t="n">
        <f aca="true">IF(RAND()&lt;(1/13),1/12,0)</f>
        <v>0</v>
      </c>
      <c r="B69" s="10" t="n">
        <f aca="true">IF(SUM($A69:A69)&gt;=(1/4),0,IF(RAND()&lt;(1/13),1/12,0))</f>
        <v>0</v>
      </c>
      <c r="C69" s="10" t="n">
        <f aca="true">IF(SUM($A69:B69)&gt;=(1/4),0,IF(RAND()&lt;(1/13),1/12,0))</f>
        <v>0</v>
      </c>
      <c r="D69" s="10" t="n">
        <f aca="true">IF(SUM($A69:C69)&gt;=(1/4),0,IF(RAND()&lt;(1/13),1/12,0))</f>
        <v>0</v>
      </c>
      <c r="E69" s="10" t="n">
        <f aca="true">IF(SUM($A69:D69)&gt;=(1/4),0,IF(RAND()&lt;(1/13),1/12,0))</f>
        <v>0</v>
      </c>
      <c r="F69" s="10" t="n">
        <f aca="true">IF(SUM($A69:E69)&gt;=(1/4),0,IF(RAND()&lt;(1/13),1/12,0))</f>
        <v>0</v>
      </c>
      <c r="G69" s="10" t="n">
        <f aca="true">IF(SUM($A69:F69)&gt;=(1/4),0,IF(RAND()&lt;(1/13),1/12,0))</f>
        <v>0</v>
      </c>
      <c r="H69" s="10" t="n">
        <f aca="true">IF(SUM($A69:G69)&gt;=(1/4),0,IF(RAND()&lt;(1/13),1/12,0))</f>
        <v>0</v>
      </c>
      <c r="I69" s="10" t="n">
        <f aca="true">IF(SUM($A69:H69)&gt;=(1/4),0,IF(RAND()&lt;(1/13),1/12,0))</f>
        <v>0</v>
      </c>
      <c r="J69" s="10" t="n">
        <f aca="true">IF(SUM($A69:I69)&gt;=(1/4),0,IF(RAND()&lt;(1/13),1/12,0))</f>
        <v>0</v>
      </c>
      <c r="K69" s="10" t="n">
        <f aca="true">IF(SUM($A69:J69)&gt;=(1/4),0,IF(RAND()&lt;(1/13),1/12,0))</f>
        <v>0</v>
      </c>
      <c r="L69" s="10" t="n">
        <f aca="true">IF(SUM($A69:K69)&gt;=(1/4),0,IF(RAND()&lt;(1/13),1/12,0))</f>
        <v>0</v>
      </c>
      <c r="M69" s="10" t="n">
        <f aca="false">(0.25)-SUM($A69:L69)</f>
        <v>0.25</v>
      </c>
    </row>
    <row r="70" customFormat="false" ht="16" hidden="false" customHeight="true" outlineLevel="0" collapsed="false">
      <c r="A70" s="10" t="n">
        <f aca="true">IF(RAND()&lt;(1/13),1/12,0)</f>
        <v>0</v>
      </c>
      <c r="B70" s="10" t="n">
        <f aca="true">IF(SUM($A70:A70)&gt;=(1/4),0,IF(RAND()&lt;(1/13),1/12,0))</f>
        <v>0</v>
      </c>
      <c r="C70" s="10" t="n">
        <f aca="true">IF(SUM($A70:B70)&gt;=(1/4),0,IF(RAND()&lt;(1/13),1/12,0))</f>
        <v>0</v>
      </c>
      <c r="D70" s="10" t="n">
        <f aca="true">IF(SUM($A70:C70)&gt;=(1/4),0,IF(RAND()&lt;(1/13),1/12,0))</f>
        <v>0</v>
      </c>
      <c r="E70" s="10" t="n">
        <f aca="true">IF(SUM($A70:D70)&gt;=(1/4),0,IF(RAND()&lt;(1/13),1/12,0))</f>
        <v>0</v>
      </c>
      <c r="F70" s="10" t="n">
        <f aca="true">IF(SUM($A70:E70)&gt;=(1/4),0,IF(RAND()&lt;(1/13),1/12,0))</f>
        <v>0.0833333333333333</v>
      </c>
      <c r="G70" s="10" t="n">
        <f aca="true">IF(SUM($A70:F70)&gt;=(1/4),0,IF(RAND()&lt;(1/13),1/12,0))</f>
        <v>0</v>
      </c>
      <c r="H70" s="10" t="n">
        <f aca="true">IF(SUM($A70:G70)&gt;=(1/4),0,IF(RAND()&lt;(1/13),1/12,0))</f>
        <v>0</v>
      </c>
      <c r="I70" s="10" t="n">
        <f aca="true">IF(SUM($A70:H70)&gt;=(1/4),0,IF(RAND()&lt;(1/13),1/12,0))</f>
        <v>0</v>
      </c>
      <c r="J70" s="10" t="n">
        <f aca="true">IF(SUM($A70:I70)&gt;=(1/4),0,IF(RAND()&lt;(1/13),1/12,0))</f>
        <v>0</v>
      </c>
      <c r="K70" s="10" t="n">
        <f aca="true">IF(SUM($A70:J70)&gt;=(1/4),0,IF(RAND()&lt;(1/13),1/12,0))</f>
        <v>0</v>
      </c>
      <c r="L70" s="10" t="n">
        <f aca="true">IF(SUM($A70:K70)&gt;=(1/4),0,IF(RAND()&lt;(1/13),1/12,0))</f>
        <v>0</v>
      </c>
      <c r="M70" s="10" t="n">
        <f aca="false">(0.25)-SUM($A70:L70)</f>
        <v>0.166666666666667</v>
      </c>
    </row>
    <row r="71" customFormat="false" ht="16" hidden="false" customHeight="true" outlineLevel="0" collapsed="false">
      <c r="A71" s="10" t="n">
        <f aca="true">IF(RAND()&lt;(1/13),1/12,0)</f>
        <v>0</v>
      </c>
      <c r="B71" s="10" t="n">
        <f aca="true">IF(SUM($A71:A71)&gt;=(1/4),0,IF(RAND()&lt;(1/13),1/12,0))</f>
        <v>0</v>
      </c>
      <c r="C71" s="10" t="n">
        <f aca="true">IF(SUM($A71:B71)&gt;=(1/4),0,IF(RAND()&lt;(1/13),1/12,0))</f>
        <v>0</v>
      </c>
      <c r="D71" s="10" t="n">
        <f aca="true">IF(SUM($A71:C71)&gt;=(1/4),0,IF(RAND()&lt;(1/13),1/12,0))</f>
        <v>0</v>
      </c>
      <c r="E71" s="10" t="n">
        <f aca="true">IF(SUM($A71:D71)&gt;=(1/4),0,IF(RAND()&lt;(1/13),1/12,0))</f>
        <v>0</v>
      </c>
      <c r="F71" s="10" t="n">
        <f aca="true">IF(SUM($A71:E71)&gt;=(1/4),0,IF(RAND()&lt;(1/13),1/12,0))</f>
        <v>0.0833333333333333</v>
      </c>
      <c r="G71" s="10" t="n">
        <f aca="true">IF(SUM($A71:F71)&gt;=(1/4),0,IF(RAND()&lt;(1/13),1/12,0))</f>
        <v>0</v>
      </c>
      <c r="H71" s="10" t="n">
        <f aca="true">IF(SUM($A71:G71)&gt;=(1/4),0,IF(RAND()&lt;(1/13),1/12,0))</f>
        <v>0</v>
      </c>
      <c r="I71" s="10" t="n">
        <f aca="true">IF(SUM($A71:H71)&gt;=(1/4),0,IF(RAND()&lt;(1/13),1/12,0))</f>
        <v>0</v>
      </c>
      <c r="J71" s="10" t="n">
        <f aca="true">IF(SUM($A71:I71)&gt;=(1/4),0,IF(RAND()&lt;(1/13),1/12,0))</f>
        <v>0</v>
      </c>
      <c r="K71" s="10" t="n">
        <f aca="true">IF(SUM($A71:J71)&gt;=(1/4),0,IF(RAND()&lt;(1/13),1/12,0))</f>
        <v>0</v>
      </c>
      <c r="L71" s="10" t="n">
        <f aca="true">IF(SUM($A71:K71)&gt;=(1/4),0,IF(RAND()&lt;(1/13),1/12,0))</f>
        <v>0</v>
      </c>
      <c r="M71" s="10" t="n">
        <f aca="false">(0.25)-SUM($A71:L71)</f>
        <v>0.166666666666667</v>
      </c>
    </row>
    <row r="72" customFormat="false" ht="16" hidden="false" customHeight="true" outlineLevel="0" collapsed="false">
      <c r="A72" s="10" t="n">
        <f aca="true">IF(RAND()&lt;(1/13),1/12,0)</f>
        <v>0</v>
      </c>
      <c r="B72" s="10" t="n">
        <f aca="true">IF(SUM($A72:A72)&gt;=(1/4),0,IF(RAND()&lt;(1/13),1/12,0))</f>
        <v>0</v>
      </c>
      <c r="C72" s="10" t="n">
        <f aca="true">IF(SUM($A72:B72)&gt;=(1/4),0,IF(RAND()&lt;(1/13),1/12,0))</f>
        <v>0</v>
      </c>
      <c r="D72" s="10" t="n">
        <f aca="true">IF(SUM($A72:C72)&gt;=(1/4),0,IF(RAND()&lt;(1/13),1/12,0))</f>
        <v>0</v>
      </c>
      <c r="E72" s="10" t="n">
        <f aca="true">IF(SUM($A72:D72)&gt;=(1/4),0,IF(RAND()&lt;(1/13),1/12,0))</f>
        <v>0</v>
      </c>
      <c r="F72" s="10" t="n">
        <f aca="true">IF(SUM($A72:E72)&gt;=(1/4),0,IF(RAND()&lt;(1/13),1/12,0))</f>
        <v>0</v>
      </c>
      <c r="G72" s="10" t="n">
        <f aca="true">IF(SUM($A72:F72)&gt;=(1/4),0,IF(RAND()&lt;(1/13),1/12,0))</f>
        <v>0.0833333333333333</v>
      </c>
      <c r="H72" s="10" t="n">
        <f aca="true">IF(SUM($A72:G72)&gt;=(1/4),0,IF(RAND()&lt;(1/13),1/12,0))</f>
        <v>0</v>
      </c>
      <c r="I72" s="10" t="n">
        <f aca="true">IF(SUM($A72:H72)&gt;=(1/4),0,IF(RAND()&lt;(1/13),1/12,0))</f>
        <v>0</v>
      </c>
      <c r="J72" s="10" t="n">
        <f aca="true">IF(SUM($A72:I72)&gt;=(1/4),0,IF(RAND()&lt;(1/13),1/12,0))</f>
        <v>0</v>
      </c>
      <c r="K72" s="10" t="n">
        <f aca="true">IF(SUM($A72:J72)&gt;=(1/4),0,IF(RAND()&lt;(1/13),1/12,0))</f>
        <v>0</v>
      </c>
      <c r="L72" s="10" t="n">
        <f aca="true">IF(SUM($A72:K72)&gt;=(1/4),0,IF(RAND()&lt;(1/13),1/12,0))</f>
        <v>0</v>
      </c>
      <c r="M72" s="10" t="n">
        <f aca="false">(0.25)-SUM($A72:L72)</f>
        <v>0.166666666666667</v>
      </c>
    </row>
    <row r="73" customFormat="false" ht="16" hidden="false" customHeight="true" outlineLevel="0" collapsed="false">
      <c r="A73" s="10" t="n">
        <f aca="true">IF(RAND()&lt;(1/13),1/12,0)</f>
        <v>0</v>
      </c>
      <c r="B73" s="10" t="n">
        <f aca="true">IF(SUM($A73:A73)&gt;=(1/4),0,IF(RAND()&lt;(1/13),1/12,0))</f>
        <v>0</v>
      </c>
      <c r="C73" s="10" t="n">
        <f aca="true">IF(SUM($A73:B73)&gt;=(1/4),0,IF(RAND()&lt;(1/13),1/12,0))</f>
        <v>0</v>
      </c>
      <c r="D73" s="10" t="n">
        <f aca="true">IF(SUM($A73:C73)&gt;=(1/4),0,IF(RAND()&lt;(1/13),1/12,0))</f>
        <v>0</v>
      </c>
      <c r="E73" s="10" t="n">
        <f aca="true">IF(SUM($A73:D73)&gt;=(1/4),0,IF(RAND()&lt;(1/13),1/12,0))</f>
        <v>0</v>
      </c>
      <c r="F73" s="10" t="n">
        <f aca="true">IF(SUM($A73:E73)&gt;=(1/4),0,IF(RAND()&lt;(1/13),1/12,0))</f>
        <v>0</v>
      </c>
      <c r="G73" s="10" t="n">
        <f aca="true">IF(SUM($A73:F73)&gt;=(1/4),0,IF(RAND()&lt;(1/13),1/12,0))</f>
        <v>0</v>
      </c>
      <c r="H73" s="10" t="n">
        <f aca="true">IF(SUM($A73:G73)&gt;=(1/4),0,IF(RAND()&lt;(1/13),1/12,0))</f>
        <v>0</v>
      </c>
      <c r="I73" s="10" t="n">
        <f aca="true">IF(SUM($A73:H73)&gt;=(1/4),0,IF(RAND()&lt;(1/13),1/12,0))</f>
        <v>0</v>
      </c>
      <c r="J73" s="10" t="n">
        <f aca="true">IF(SUM($A73:I73)&gt;=(1/4),0,IF(RAND()&lt;(1/13),1/12,0))</f>
        <v>0</v>
      </c>
      <c r="K73" s="10" t="n">
        <f aca="true">IF(SUM($A73:J73)&gt;=(1/4),0,IF(RAND()&lt;(1/13),1/12,0))</f>
        <v>0</v>
      </c>
      <c r="L73" s="10" t="n">
        <f aca="true">IF(SUM($A73:K73)&gt;=(1/4),0,IF(RAND()&lt;(1/13),1/12,0))</f>
        <v>0</v>
      </c>
      <c r="M73" s="10" t="n">
        <f aca="false">(0.25)-SUM($A73:L73)</f>
        <v>0.25</v>
      </c>
    </row>
    <row r="74" customFormat="false" ht="16" hidden="false" customHeight="true" outlineLevel="0" collapsed="false">
      <c r="A74" s="10" t="n">
        <f aca="true">IF(RAND()&lt;(1/13),1/12,0)</f>
        <v>0</v>
      </c>
      <c r="B74" s="10" t="n">
        <f aca="true">IF(SUM($A74:A74)&gt;=(1/4),0,IF(RAND()&lt;(1/13),1/12,0))</f>
        <v>0</v>
      </c>
      <c r="C74" s="10" t="n">
        <f aca="true">IF(SUM($A74:B74)&gt;=(1/4),0,IF(RAND()&lt;(1/13),1/12,0))</f>
        <v>0.0833333333333333</v>
      </c>
      <c r="D74" s="10" t="n">
        <f aca="true">IF(SUM($A74:C74)&gt;=(1/4),0,IF(RAND()&lt;(1/13),1/12,0))</f>
        <v>0</v>
      </c>
      <c r="E74" s="10" t="n">
        <f aca="true">IF(SUM($A74:D74)&gt;=(1/4),0,IF(RAND()&lt;(1/13),1/12,0))</f>
        <v>0</v>
      </c>
      <c r="F74" s="10" t="n">
        <f aca="true">IF(SUM($A74:E74)&gt;=(1/4),0,IF(RAND()&lt;(1/13),1/12,0))</f>
        <v>0</v>
      </c>
      <c r="G74" s="10" t="n">
        <f aca="true">IF(SUM($A74:F74)&gt;=(1/4),0,IF(RAND()&lt;(1/13),1/12,0))</f>
        <v>0</v>
      </c>
      <c r="H74" s="10" t="n">
        <f aca="true">IF(SUM($A74:G74)&gt;=(1/4),0,IF(RAND()&lt;(1/13),1/12,0))</f>
        <v>0</v>
      </c>
      <c r="I74" s="10" t="n">
        <f aca="true">IF(SUM($A74:H74)&gt;=(1/4),0,IF(RAND()&lt;(1/13),1/12,0))</f>
        <v>0.0833333333333333</v>
      </c>
      <c r="J74" s="10" t="n">
        <f aca="true">IF(SUM($A74:I74)&gt;=(1/4),0,IF(RAND()&lt;(1/13),1/12,0))</f>
        <v>0</v>
      </c>
      <c r="K74" s="10" t="n">
        <f aca="true">IF(SUM($A74:J74)&gt;=(1/4),0,IF(RAND()&lt;(1/13),1/12,0))</f>
        <v>0</v>
      </c>
      <c r="L74" s="10" t="n">
        <f aca="true">IF(SUM($A74:K74)&gt;=(1/4),0,IF(RAND()&lt;(1/13),1/12,0))</f>
        <v>0</v>
      </c>
      <c r="M74" s="10" t="n">
        <f aca="false">(0.25)-SUM($A74:L74)</f>
        <v>0.0833333333333333</v>
      </c>
    </row>
    <row r="75" customFormat="false" ht="16" hidden="false" customHeight="true" outlineLevel="0" collapsed="false">
      <c r="A75" s="10" t="n">
        <f aca="true">IF(RAND()&lt;(1/13),1/12,0)</f>
        <v>0.0833333333333333</v>
      </c>
      <c r="B75" s="10" t="n">
        <f aca="true">IF(SUM($A75:A75)&gt;=(1/4),0,IF(RAND()&lt;(1/13),1/12,0))</f>
        <v>0</v>
      </c>
      <c r="C75" s="10" t="n">
        <f aca="true">IF(SUM($A75:B75)&gt;=(1/4),0,IF(RAND()&lt;(1/13),1/12,0))</f>
        <v>0</v>
      </c>
      <c r="D75" s="10" t="n">
        <f aca="true">IF(SUM($A75:C75)&gt;=(1/4),0,IF(RAND()&lt;(1/13),1/12,0))</f>
        <v>0</v>
      </c>
      <c r="E75" s="10" t="n">
        <f aca="true">IF(SUM($A75:D75)&gt;=(1/4),0,IF(RAND()&lt;(1/13),1/12,0))</f>
        <v>0</v>
      </c>
      <c r="F75" s="10" t="n">
        <f aca="true">IF(SUM($A75:E75)&gt;=(1/4),0,IF(RAND()&lt;(1/13),1/12,0))</f>
        <v>0</v>
      </c>
      <c r="G75" s="10" t="n">
        <f aca="true">IF(SUM($A75:F75)&gt;=(1/4),0,IF(RAND()&lt;(1/13),1/12,0))</f>
        <v>0</v>
      </c>
      <c r="H75" s="10" t="n">
        <f aca="true">IF(SUM($A75:G75)&gt;=(1/4),0,IF(RAND()&lt;(1/13),1/12,0))</f>
        <v>0</v>
      </c>
      <c r="I75" s="10" t="n">
        <f aca="true">IF(SUM($A75:H75)&gt;=(1/4),0,IF(RAND()&lt;(1/13),1/12,0))</f>
        <v>0</v>
      </c>
      <c r="J75" s="10" t="n">
        <f aca="true">IF(SUM($A75:I75)&gt;=(1/4),0,IF(RAND()&lt;(1/13),1/12,0))</f>
        <v>0</v>
      </c>
      <c r="K75" s="10" t="n">
        <f aca="true">IF(SUM($A75:J75)&gt;=(1/4),0,IF(RAND()&lt;(1/13),1/12,0))</f>
        <v>0</v>
      </c>
      <c r="L75" s="10" t="n">
        <f aca="true">IF(SUM($A75:K75)&gt;=(1/4),0,IF(RAND()&lt;(1/13),1/12,0))</f>
        <v>0</v>
      </c>
      <c r="M75" s="10" t="n">
        <f aca="false">(0.25)-SUM($A75:L75)</f>
        <v>0.166666666666667</v>
      </c>
    </row>
    <row r="76" customFormat="false" ht="16" hidden="false" customHeight="true" outlineLevel="0" collapsed="false">
      <c r="A76" s="10" t="n">
        <f aca="true">IF(RAND()&lt;(1/13),1/12,0)</f>
        <v>0</v>
      </c>
      <c r="B76" s="10" t="n">
        <f aca="true">IF(SUM($A76:A76)&gt;=(1/4),0,IF(RAND()&lt;(1/13),1/12,0))</f>
        <v>0</v>
      </c>
      <c r="C76" s="10" t="n">
        <f aca="true">IF(SUM($A76:B76)&gt;=(1/4),0,IF(RAND()&lt;(1/13),1/12,0))</f>
        <v>0</v>
      </c>
      <c r="D76" s="10" t="n">
        <f aca="true">IF(SUM($A76:C76)&gt;=(1/4),0,IF(RAND()&lt;(1/13),1/12,0))</f>
        <v>0</v>
      </c>
      <c r="E76" s="10" t="n">
        <f aca="true">IF(SUM($A76:D76)&gt;=(1/4),0,IF(RAND()&lt;(1/13),1/12,0))</f>
        <v>0</v>
      </c>
      <c r="F76" s="10" t="n">
        <f aca="true">IF(SUM($A76:E76)&gt;=(1/4),0,IF(RAND()&lt;(1/13),1/12,0))</f>
        <v>0</v>
      </c>
      <c r="G76" s="10" t="n">
        <f aca="true">IF(SUM($A76:F76)&gt;=(1/4),0,IF(RAND()&lt;(1/13),1/12,0))</f>
        <v>0</v>
      </c>
      <c r="H76" s="10" t="n">
        <f aca="true">IF(SUM($A76:G76)&gt;=(1/4),0,IF(RAND()&lt;(1/13),1/12,0))</f>
        <v>0</v>
      </c>
      <c r="I76" s="10" t="n">
        <f aca="true">IF(SUM($A76:H76)&gt;=(1/4),0,IF(RAND()&lt;(1/13),1/12,0))</f>
        <v>0</v>
      </c>
      <c r="J76" s="10" t="n">
        <f aca="true">IF(SUM($A76:I76)&gt;=(1/4),0,IF(RAND()&lt;(1/13),1/12,0))</f>
        <v>0</v>
      </c>
      <c r="K76" s="10" t="n">
        <f aca="true">IF(SUM($A76:J76)&gt;=(1/4),0,IF(RAND()&lt;(1/13),1/12,0))</f>
        <v>0</v>
      </c>
      <c r="L76" s="10" t="n">
        <f aca="true">IF(SUM($A76:K76)&gt;=(1/4),0,IF(RAND()&lt;(1/13),1/12,0))</f>
        <v>0</v>
      </c>
      <c r="M76" s="10" t="n">
        <f aca="false">(0.25)-SUM($A76:L76)</f>
        <v>0.25</v>
      </c>
    </row>
    <row r="77" customFormat="false" ht="16" hidden="false" customHeight="true" outlineLevel="0" collapsed="false">
      <c r="A77" s="10" t="n">
        <f aca="true">IF(RAND()&lt;(1/13),1/12,0)</f>
        <v>0</v>
      </c>
      <c r="B77" s="10" t="n">
        <f aca="true">IF(SUM($A77:A77)&gt;=(1/4),0,IF(RAND()&lt;(1/13),1/12,0))</f>
        <v>0</v>
      </c>
      <c r="C77" s="10" t="n">
        <f aca="true">IF(SUM($A77:B77)&gt;=(1/4),0,IF(RAND()&lt;(1/13),1/12,0))</f>
        <v>0.0833333333333333</v>
      </c>
      <c r="D77" s="10" t="n">
        <f aca="true">IF(SUM($A77:C77)&gt;=(1/4),0,IF(RAND()&lt;(1/13),1/12,0))</f>
        <v>0</v>
      </c>
      <c r="E77" s="10" t="n">
        <f aca="true">IF(SUM($A77:D77)&gt;=(1/4),0,IF(RAND()&lt;(1/13),1/12,0))</f>
        <v>0</v>
      </c>
      <c r="F77" s="10" t="n">
        <f aca="true">IF(SUM($A77:E77)&gt;=(1/4),0,IF(RAND()&lt;(1/13),1/12,0))</f>
        <v>0</v>
      </c>
      <c r="G77" s="10" t="n">
        <f aca="true">IF(SUM($A77:F77)&gt;=(1/4),0,IF(RAND()&lt;(1/13),1/12,0))</f>
        <v>0</v>
      </c>
      <c r="H77" s="10" t="n">
        <f aca="true">IF(SUM($A77:G77)&gt;=(1/4),0,IF(RAND()&lt;(1/13),1/12,0))</f>
        <v>0</v>
      </c>
      <c r="I77" s="10" t="n">
        <f aca="true">IF(SUM($A77:H77)&gt;=(1/4),0,IF(RAND()&lt;(1/13),1/12,0))</f>
        <v>0</v>
      </c>
      <c r="J77" s="10" t="n">
        <f aca="true">IF(SUM($A77:I77)&gt;=(1/4),0,IF(RAND()&lt;(1/13),1/12,0))</f>
        <v>0</v>
      </c>
      <c r="K77" s="10" t="n">
        <f aca="true">IF(SUM($A77:J77)&gt;=(1/4),0,IF(RAND()&lt;(1/13),1/12,0))</f>
        <v>0</v>
      </c>
      <c r="L77" s="10" t="n">
        <f aca="true">IF(SUM($A77:K77)&gt;=(1/4),0,IF(RAND()&lt;(1/13),1/12,0))</f>
        <v>0</v>
      </c>
      <c r="M77" s="10" t="n">
        <f aca="false">(0.25)-SUM($A77:L77)</f>
        <v>0.166666666666667</v>
      </c>
    </row>
    <row r="78" customFormat="false" ht="16" hidden="false" customHeight="true" outlineLevel="0" collapsed="false">
      <c r="A78" s="10" t="n">
        <f aca="true">IF(RAND()&lt;(1/13),1/12,0)</f>
        <v>0.0833333333333333</v>
      </c>
      <c r="B78" s="10" t="n">
        <f aca="true">IF(SUM($A78:A78)&gt;=(1/4),0,IF(RAND()&lt;(1/13),1/12,0))</f>
        <v>0</v>
      </c>
      <c r="C78" s="10" t="n">
        <f aca="true">IF(SUM($A78:B78)&gt;=(1/4),0,IF(RAND()&lt;(1/13),1/12,0))</f>
        <v>0</v>
      </c>
      <c r="D78" s="10" t="n">
        <f aca="true">IF(SUM($A78:C78)&gt;=(1/4),0,IF(RAND()&lt;(1/13),1/12,0))</f>
        <v>0</v>
      </c>
      <c r="E78" s="10" t="n">
        <f aca="true">IF(SUM($A78:D78)&gt;=(1/4),0,IF(RAND()&lt;(1/13),1/12,0))</f>
        <v>0</v>
      </c>
      <c r="F78" s="10" t="n">
        <f aca="true">IF(SUM($A78:E78)&gt;=(1/4),0,IF(RAND()&lt;(1/13),1/12,0))</f>
        <v>0</v>
      </c>
      <c r="G78" s="10" t="n">
        <f aca="true">IF(SUM($A78:F78)&gt;=(1/4),0,IF(RAND()&lt;(1/13),1/12,0))</f>
        <v>0</v>
      </c>
      <c r="H78" s="10" t="n">
        <f aca="true">IF(SUM($A78:G78)&gt;=(1/4),0,IF(RAND()&lt;(1/13),1/12,0))</f>
        <v>0</v>
      </c>
      <c r="I78" s="10" t="n">
        <f aca="true">IF(SUM($A78:H78)&gt;=(1/4),0,IF(RAND()&lt;(1/13),1/12,0))</f>
        <v>0</v>
      </c>
      <c r="J78" s="10" t="n">
        <f aca="true">IF(SUM($A78:I78)&gt;=(1/4),0,IF(RAND()&lt;(1/13),1/12,0))</f>
        <v>0.0833333333333333</v>
      </c>
      <c r="K78" s="10" t="n">
        <f aca="true">IF(SUM($A78:J78)&gt;=(1/4),0,IF(RAND()&lt;(1/13),1/12,0))</f>
        <v>0</v>
      </c>
      <c r="L78" s="10" t="n">
        <f aca="true">IF(SUM($A78:K78)&gt;=(1/4),0,IF(RAND()&lt;(1/13),1/12,0))</f>
        <v>0</v>
      </c>
      <c r="M78" s="10" t="n">
        <f aca="false">(0.25)-SUM($A78:L78)</f>
        <v>0.0833333333333333</v>
      </c>
    </row>
    <row r="79" customFormat="false" ht="16" hidden="false" customHeight="true" outlineLevel="0" collapsed="false">
      <c r="A79" s="10" t="n">
        <f aca="true">IF(RAND()&lt;(1/13),1/12,0)</f>
        <v>0</v>
      </c>
      <c r="B79" s="10" t="n">
        <f aca="true">IF(SUM($A79:A79)&gt;=(1/4),0,IF(RAND()&lt;(1/13),1/12,0))</f>
        <v>0</v>
      </c>
      <c r="C79" s="10" t="n">
        <f aca="true">IF(SUM($A79:B79)&gt;=(1/4),0,IF(RAND()&lt;(1/13),1/12,0))</f>
        <v>0</v>
      </c>
      <c r="D79" s="10" t="n">
        <f aca="true">IF(SUM($A79:C79)&gt;=(1/4),0,IF(RAND()&lt;(1/13),1/12,0))</f>
        <v>0</v>
      </c>
      <c r="E79" s="10" t="n">
        <f aca="true">IF(SUM($A79:D79)&gt;=(1/4),0,IF(RAND()&lt;(1/13),1/12,0))</f>
        <v>0</v>
      </c>
      <c r="F79" s="10" t="n">
        <f aca="true">IF(SUM($A79:E79)&gt;=(1/4),0,IF(RAND()&lt;(1/13),1/12,0))</f>
        <v>0</v>
      </c>
      <c r="G79" s="10" t="n">
        <f aca="true">IF(SUM($A79:F79)&gt;=(1/4),0,IF(RAND()&lt;(1/13),1/12,0))</f>
        <v>0</v>
      </c>
      <c r="H79" s="10" t="n">
        <f aca="true">IF(SUM($A79:G79)&gt;=(1/4),0,IF(RAND()&lt;(1/13),1/12,0))</f>
        <v>0</v>
      </c>
      <c r="I79" s="10" t="n">
        <f aca="true">IF(SUM($A79:H79)&gt;=(1/4),0,IF(RAND()&lt;(1/13),1/12,0))</f>
        <v>0</v>
      </c>
      <c r="J79" s="10" t="n">
        <f aca="true">IF(SUM($A79:I79)&gt;=(1/4),0,IF(RAND()&lt;(1/13),1/12,0))</f>
        <v>0</v>
      </c>
      <c r="K79" s="10" t="n">
        <f aca="true">IF(SUM($A79:J79)&gt;=(1/4),0,IF(RAND()&lt;(1/13),1/12,0))</f>
        <v>0</v>
      </c>
      <c r="L79" s="10" t="n">
        <f aca="true">IF(SUM($A79:K79)&gt;=(1/4),0,IF(RAND()&lt;(1/13),1/12,0))</f>
        <v>0</v>
      </c>
      <c r="M79" s="10" t="n">
        <f aca="false">(0.25)-SUM($A79:L79)</f>
        <v>0.25</v>
      </c>
    </row>
    <row r="80" customFormat="false" ht="16" hidden="false" customHeight="true" outlineLevel="0" collapsed="false">
      <c r="A80" s="10" t="n">
        <f aca="true">IF(RAND()&lt;(1/13),1/12,0)</f>
        <v>0</v>
      </c>
      <c r="B80" s="10" t="n">
        <f aca="true">IF(SUM($A80:A80)&gt;=(1/4),0,IF(RAND()&lt;(1/13),1/12,0))</f>
        <v>0</v>
      </c>
      <c r="C80" s="10" t="n">
        <f aca="true">IF(SUM($A80:B80)&gt;=(1/4),0,IF(RAND()&lt;(1/13),1/12,0))</f>
        <v>0</v>
      </c>
      <c r="D80" s="10" t="n">
        <f aca="true">IF(SUM($A80:C80)&gt;=(1/4),0,IF(RAND()&lt;(1/13),1/12,0))</f>
        <v>0</v>
      </c>
      <c r="E80" s="10" t="n">
        <f aca="true">IF(SUM($A80:D80)&gt;=(1/4),0,IF(RAND()&lt;(1/13),1/12,0))</f>
        <v>0.0833333333333333</v>
      </c>
      <c r="F80" s="10" t="n">
        <f aca="true">IF(SUM($A80:E80)&gt;=(1/4),0,IF(RAND()&lt;(1/13),1/12,0))</f>
        <v>0</v>
      </c>
      <c r="G80" s="10" t="n">
        <f aca="true">IF(SUM($A80:F80)&gt;=(1/4),0,IF(RAND()&lt;(1/13),1/12,0))</f>
        <v>0</v>
      </c>
      <c r="H80" s="10" t="n">
        <f aca="true">IF(SUM($A80:G80)&gt;=(1/4),0,IF(RAND()&lt;(1/13),1/12,0))</f>
        <v>0</v>
      </c>
      <c r="I80" s="10" t="n">
        <f aca="true">IF(SUM($A80:H80)&gt;=(1/4),0,IF(RAND()&lt;(1/13),1/12,0))</f>
        <v>0</v>
      </c>
      <c r="J80" s="10" t="n">
        <f aca="true">IF(SUM($A80:I80)&gt;=(1/4),0,IF(RAND()&lt;(1/13),1/12,0))</f>
        <v>0</v>
      </c>
      <c r="K80" s="10" t="n">
        <f aca="true">IF(SUM($A80:J80)&gt;=(1/4),0,IF(RAND()&lt;(1/13),1/12,0))</f>
        <v>0</v>
      </c>
      <c r="L80" s="10" t="n">
        <f aca="true">IF(SUM($A80:K80)&gt;=(1/4),0,IF(RAND()&lt;(1/13),1/12,0))</f>
        <v>0</v>
      </c>
      <c r="M80" s="10" t="n">
        <f aca="false">(0.25)-SUM($A80:L80)</f>
        <v>0.166666666666667</v>
      </c>
    </row>
    <row r="81" customFormat="false" ht="16" hidden="false" customHeight="true" outlineLevel="0" collapsed="false">
      <c r="A81" s="10" t="n">
        <f aca="true">IF(RAND()&lt;(1/13),1/12,0)</f>
        <v>0</v>
      </c>
      <c r="B81" s="10" t="n">
        <f aca="true">IF(SUM($A81:A81)&gt;=(1/4),0,IF(RAND()&lt;(1/13),1/12,0))</f>
        <v>0</v>
      </c>
      <c r="C81" s="10" t="n">
        <f aca="true">IF(SUM($A81:B81)&gt;=(1/4),0,IF(RAND()&lt;(1/13),1/12,0))</f>
        <v>0.0833333333333333</v>
      </c>
      <c r="D81" s="10" t="n">
        <f aca="true">IF(SUM($A81:C81)&gt;=(1/4),0,IF(RAND()&lt;(1/13),1/12,0))</f>
        <v>0</v>
      </c>
      <c r="E81" s="10" t="n">
        <f aca="true">IF(SUM($A81:D81)&gt;=(1/4),0,IF(RAND()&lt;(1/13),1/12,0))</f>
        <v>0</v>
      </c>
      <c r="F81" s="10" t="n">
        <f aca="true">IF(SUM($A81:E81)&gt;=(1/4),0,IF(RAND()&lt;(1/13),1/12,0))</f>
        <v>0</v>
      </c>
      <c r="G81" s="10" t="n">
        <f aca="true">IF(SUM($A81:F81)&gt;=(1/4),0,IF(RAND()&lt;(1/13),1/12,0))</f>
        <v>0</v>
      </c>
      <c r="H81" s="10" t="n">
        <f aca="true">IF(SUM($A81:G81)&gt;=(1/4),0,IF(RAND()&lt;(1/13),1/12,0))</f>
        <v>0.0833333333333333</v>
      </c>
      <c r="I81" s="10" t="n">
        <f aca="true">IF(SUM($A81:H81)&gt;=(1/4),0,IF(RAND()&lt;(1/13),1/12,0))</f>
        <v>0</v>
      </c>
      <c r="J81" s="10" t="n">
        <f aca="true">IF(SUM($A81:I81)&gt;=(1/4),0,IF(RAND()&lt;(1/13),1/12,0))</f>
        <v>0</v>
      </c>
      <c r="K81" s="10" t="n">
        <f aca="true">IF(SUM($A81:J81)&gt;=(1/4),0,IF(RAND()&lt;(1/13),1/12,0))</f>
        <v>0</v>
      </c>
      <c r="L81" s="10" t="n">
        <f aca="true">IF(SUM($A81:K81)&gt;=(1/4),0,IF(RAND()&lt;(1/13),1/12,0))</f>
        <v>0</v>
      </c>
      <c r="M81" s="10" t="n">
        <f aca="false">(0.25)-SUM($A81:L81)</f>
        <v>0.0833333333333333</v>
      </c>
    </row>
    <row r="82" customFormat="false" ht="16" hidden="false" customHeight="true" outlineLevel="0" collapsed="false">
      <c r="A82" s="10" t="n">
        <f aca="true">IF(RAND()&lt;(1/13),1/12,0)</f>
        <v>0</v>
      </c>
      <c r="B82" s="10" t="n">
        <f aca="true">IF(SUM($A82:A82)&gt;=(1/4),0,IF(RAND()&lt;(1/13),1/12,0))</f>
        <v>0</v>
      </c>
      <c r="C82" s="10" t="n">
        <f aca="true">IF(SUM($A82:B82)&gt;=(1/4),0,IF(RAND()&lt;(1/13),1/12,0))</f>
        <v>0</v>
      </c>
      <c r="D82" s="10" t="n">
        <f aca="true">IF(SUM($A82:C82)&gt;=(1/4),0,IF(RAND()&lt;(1/13),1/12,0))</f>
        <v>0</v>
      </c>
      <c r="E82" s="10" t="n">
        <f aca="true">IF(SUM($A82:D82)&gt;=(1/4),0,IF(RAND()&lt;(1/13),1/12,0))</f>
        <v>0</v>
      </c>
      <c r="F82" s="10" t="n">
        <f aca="true">IF(SUM($A82:E82)&gt;=(1/4),0,IF(RAND()&lt;(1/13),1/12,0))</f>
        <v>0</v>
      </c>
      <c r="G82" s="10" t="n">
        <f aca="true">IF(SUM($A82:F82)&gt;=(1/4),0,IF(RAND()&lt;(1/13),1/12,0))</f>
        <v>0</v>
      </c>
      <c r="H82" s="10" t="n">
        <f aca="true">IF(SUM($A82:G82)&gt;=(1/4),0,IF(RAND()&lt;(1/13),1/12,0))</f>
        <v>0</v>
      </c>
      <c r="I82" s="10" t="n">
        <f aca="true">IF(SUM($A82:H82)&gt;=(1/4),0,IF(RAND()&lt;(1/13),1/12,0))</f>
        <v>0</v>
      </c>
      <c r="J82" s="10" t="n">
        <f aca="true">IF(SUM($A82:I82)&gt;=(1/4),0,IF(RAND()&lt;(1/13),1/12,0))</f>
        <v>0</v>
      </c>
      <c r="K82" s="10" t="n">
        <f aca="true">IF(SUM($A82:J82)&gt;=(1/4),0,IF(RAND()&lt;(1/13),1/12,0))</f>
        <v>0</v>
      </c>
      <c r="L82" s="10" t="n">
        <f aca="true">IF(SUM($A82:K82)&gt;=(1/4),0,IF(RAND()&lt;(1/13),1/12,0))</f>
        <v>0</v>
      </c>
      <c r="M82" s="10" t="n">
        <f aca="false">(0.25)-SUM($A82:L82)</f>
        <v>0.25</v>
      </c>
    </row>
    <row r="83" customFormat="false" ht="16" hidden="false" customHeight="true" outlineLevel="0" collapsed="false">
      <c r="A83" s="10" t="n">
        <f aca="true">IF(RAND()&lt;(1/13),1/12,0)</f>
        <v>0</v>
      </c>
      <c r="B83" s="10" t="n">
        <f aca="true">IF(SUM($A83:A83)&gt;=(1/4),0,IF(RAND()&lt;(1/13),1/12,0))</f>
        <v>0.0833333333333333</v>
      </c>
      <c r="C83" s="10" t="n">
        <f aca="true">IF(SUM($A83:B83)&gt;=(1/4),0,IF(RAND()&lt;(1/13),1/12,0))</f>
        <v>0</v>
      </c>
      <c r="D83" s="10" t="n">
        <f aca="true">IF(SUM($A83:C83)&gt;=(1/4),0,IF(RAND()&lt;(1/13),1/12,0))</f>
        <v>0</v>
      </c>
      <c r="E83" s="10" t="n">
        <f aca="true">IF(SUM($A83:D83)&gt;=(1/4),0,IF(RAND()&lt;(1/13),1/12,0))</f>
        <v>0</v>
      </c>
      <c r="F83" s="10" t="n">
        <f aca="true">IF(SUM($A83:E83)&gt;=(1/4),0,IF(RAND()&lt;(1/13),1/12,0))</f>
        <v>0.0833333333333333</v>
      </c>
      <c r="G83" s="10" t="n">
        <f aca="true">IF(SUM($A83:F83)&gt;=(1/4),0,IF(RAND()&lt;(1/13),1/12,0))</f>
        <v>0</v>
      </c>
      <c r="H83" s="10" t="n">
        <f aca="true">IF(SUM($A83:G83)&gt;=(1/4),0,IF(RAND()&lt;(1/13),1/12,0))</f>
        <v>0</v>
      </c>
      <c r="I83" s="10" t="n">
        <f aca="true">IF(SUM($A83:H83)&gt;=(1/4),0,IF(RAND()&lt;(1/13),1/12,0))</f>
        <v>0</v>
      </c>
      <c r="J83" s="10" t="n">
        <f aca="true">IF(SUM($A83:I83)&gt;=(1/4),0,IF(RAND()&lt;(1/13),1/12,0))</f>
        <v>0</v>
      </c>
      <c r="K83" s="10" t="n">
        <f aca="true">IF(SUM($A83:J83)&gt;=(1/4),0,IF(RAND()&lt;(1/13),1/12,0))</f>
        <v>0.0833333333333333</v>
      </c>
      <c r="L83" s="10" t="n">
        <f aca="true">IF(SUM($A83:K83)&gt;=(1/4),0,IF(RAND()&lt;(1/13),1/12,0))</f>
        <v>0</v>
      </c>
      <c r="M83" s="10" t="n">
        <f aca="false">(0.25)-SUM($A83:L83)</f>
        <v>0</v>
      </c>
    </row>
    <row r="84" customFormat="false" ht="16" hidden="false" customHeight="true" outlineLevel="0" collapsed="false">
      <c r="A84" s="10" t="n">
        <f aca="true">IF(RAND()&lt;(1/13),1/12,0)</f>
        <v>0</v>
      </c>
      <c r="B84" s="10" t="n">
        <f aca="true">IF(SUM($A84:A84)&gt;=(1/4),0,IF(RAND()&lt;(1/13),1/12,0))</f>
        <v>0</v>
      </c>
      <c r="C84" s="10" t="n">
        <f aca="true">IF(SUM($A84:B84)&gt;=(1/4),0,IF(RAND()&lt;(1/13),1/12,0))</f>
        <v>0</v>
      </c>
      <c r="D84" s="10" t="n">
        <f aca="true">IF(SUM($A84:C84)&gt;=(1/4),0,IF(RAND()&lt;(1/13),1/12,0))</f>
        <v>0</v>
      </c>
      <c r="E84" s="10" t="n">
        <f aca="true">IF(SUM($A84:D84)&gt;=(1/4),0,IF(RAND()&lt;(1/13),1/12,0))</f>
        <v>0</v>
      </c>
      <c r="F84" s="10" t="n">
        <f aca="true">IF(SUM($A84:E84)&gt;=(1/4),0,IF(RAND()&lt;(1/13),1/12,0))</f>
        <v>0</v>
      </c>
      <c r="G84" s="10" t="n">
        <f aca="true">IF(SUM($A84:F84)&gt;=(1/4),0,IF(RAND()&lt;(1/13),1/12,0))</f>
        <v>0</v>
      </c>
      <c r="H84" s="10" t="n">
        <f aca="true">IF(SUM($A84:G84)&gt;=(1/4),0,IF(RAND()&lt;(1/13),1/12,0))</f>
        <v>0</v>
      </c>
      <c r="I84" s="10" t="n">
        <f aca="true">IF(SUM($A84:H84)&gt;=(1/4),0,IF(RAND()&lt;(1/13),1/12,0))</f>
        <v>0</v>
      </c>
      <c r="J84" s="10" t="n">
        <f aca="true">IF(SUM($A84:I84)&gt;=(1/4),0,IF(RAND()&lt;(1/13),1/12,0))</f>
        <v>0</v>
      </c>
      <c r="K84" s="10" t="n">
        <f aca="true">IF(SUM($A84:J84)&gt;=(1/4),0,IF(RAND()&lt;(1/13),1/12,0))</f>
        <v>0</v>
      </c>
      <c r="L84" s="10" t="n">
        <f aca="true">IF(SUM($A84:K84)&gt;=(1/4),0,IF(RAND()&lt;(1/13),1/12,0))</f>
        <v>0</v>
      </c>
      <c r="M84" s="10" t="n">
        <f aca="false">(0.25)-SUM($A84:L84)</f>
        <v>0.25</v>
      </c>
    </row>
    <row r="85" customFormat="false" ht="16" hidden="false" customHeight="true" outlineLevel="0" collapsed="false">
      <c r="A85" s="10" t="n">
        <f aca="true">IF(RAND()&lt;(1/13),1/12,0)</f>
        <v>0</v>
      </c>
      <c r="B85" s="10" t="n">
        <f aca="true">IF(SUM($A85:A85)&gt;=(1/4),0,IF(RAND()&lt;(1/13),1/12,0))</f>
        <v>0</v>
      </c>
      <c r="C85" s="10" t="n">
        <f aca="true">IF(SUM($A85:B85)&gt;=(1/4),0,IF(RAND()&lt;(1/13),1/12,0))</f>
        <v>0.0833333333333333</v>
      </c>
      <c r="D85" s="10" t="n">
        <f aca="true">IF(SUM($A85:C85)&gt;=(1/4),0,IF(RAND()&lt;(1/13),1/12,0))</f>
        <v>0</v>
      </c>
      <c r="E85" s="10" t="n">
        <f aca="true">IF(SUM($A85:D85)&gt;=(1/4),0,IF(RAND()&lt;(1/13),1/12,0))</f>
        <v>0</v>
      </c>
      <c r="F85" s="10" t="n">
        <f aca="true">IF(SUM($A85:E85)&gt;=(1/4),0,IF(RAND()&lt;(1/13),1/12,0))</f>
        <v>0</v>
      </c>
      <c r="G85" s="10" t="n">
        <f aca="true">IF(SUM($A85:F85)&gt;=(1/4),0,IF(RAND()&lt;(1/13),1/12,0))</f>
        <v>0</v>
      </c>
      <c r="H85" s="10" t="n">
        <f aca="true">IF(SUM($A85:G85)&gt;=(1/4),0,IF(RAND()&lt;(1/13),1/12,0))</f>
        <v>0</v>
      </c>
      <c r="I85" s="10" t="n">
        <f aca="true">IF(SUM($A85:H85)&gt;=(1/4),0,IF(RAND()&lt;(1/13),1/12,0))</f>
        <v>0</v>
      </c>
      <c r="J85" s="10" t="n">
        <f aca="true">IF(SUM($A85:I85)&gt;=(1/4),0,IF(RAND()&lt;(1/13),1/12,0))</f>
        <v>0</v>
      </c>
      <c r="K85" s="10" t="n">
        <f aca="true">IF(SUM($A85:J85)&gt;=(1/4),0,IF(RAND()&lt;(1/13),1/12,0))</f>
        <v>0</v>
      </c>
      <c r="L85" s="10" t="n">
        <f aca="true">IF(SUM($A85:K85)&gt;=(1/4),0,IF(RAND()&lt;(1/13),1/12,0))</f>
        <v>0</v>
      </c>
      <c r="M85" s="10" t="n">
        <f aca="false">(0.25)-SUM($A85:L85)</f>
        <v>0.166666666666667</v>
      </c>
    </row>
    <row r="86" customFormat="false" ht="16" hidden="false" customHeight="true" outlineLevel="0" collapsed="false">
      <c r="A86" s="10" t="n">
        <f aca="true">IF(RAND()&lt;(1/13),1/12,0)</f>
        <v>0</v>
      </c>
      <c r="B86" s="10" t="n">
        <f aca="true">IF(SUM($A86:A86)&gt;=(1/4),0,IF(RAND()&lt;(1/13),1/12,0))</f>
        <v>0</v>
      </c>
      <c r="C86" s="10" t="n">
        <f aca="true">IF(SUM($A86:B86)&gt;=(1/4),0,IF(RAND()&lt;(1/13),1/12,0))</f>
        <v>0</v>
      </c>
      <c r="D86" s="10" t="n">
        <f aca="true">IF(SUM($A86:C86)&gt;=(1/4),0,IF(RAND()&lt;(1/13),1/12,0))</f>
        <v>0</v>
      </c>
      <c r="E86" s="10" t="n">
        <f aca="true">IF(SUM($A86:D86)&gt;=(1/4),0,IF(RAND()&lt;(1/13),1/12,0))</f>
        <v>0</v>
      </c>
      <c r="F86" s="10" t="n">
        <f aca="true">IF(SUM($A86:E86)&gt;=(1/4),0,IF(RAND()&lt;(1/13),1/12,0))</f>
        <v>0.0833333333333333</v>
      </c>
      <c r="G86" s="10" t="n">
        <f aca="true">IF(SUM($A86:F86)&gt;=(1/4),0,IF(RAND()&lt;(1/13),1/12,0))</f>
        <v>0</v>
      </c>
      <c r="H86" s="10" t="n">
        <f aca="true">IF(SUM($A86:G86)&gt;=(1/4),0,IF(RAND()&lt;(1/13),1/12,0))</f>
        <v>0</v>
      </c>
      <c r="I86" s="10" t="n">
        <f aca="true">IF(SUM($A86:H86)&gt;=(1/4),0,IF(RAND()&lt;(1/13),1/12,0))</f>
        <v>0</v>
      </c>
      <c r="J86" s="10" t="n">
        <f aca="true">IF(SUM($A86:I86)&gt;=(1/4),0,IF(RAND()&lt;(1/13),1/12,0))</f>
        <v>0</v>
      </c>
      <c r="K86" s="10" t="n">
        <f aca="true">IF(SUM($A86:J86)&gt;=(1/4),0,IF(RAND()&lt;(1/13),1/12,0))</f>
        <v>0</v>
      </c>
      <c r="L86" s="10" t="n">
        <f aca="true">IF(SUM($A86:K86)&gt;=(1/4),0,IF(RAND()&lt;(1/13),1/12,0))</f>
        <v>0</v>
      </c>
      <c r="M86" s="10" t="n">
        <f aca="false">(0.25)-SUM($A86:L86)</f>
        <v>0.166666666666667</v>
      </c>
    </row>
    <row r="87" customFormat="false" ht="16" hidden="false" customHeight="true" outlineLevel="0" collapsed="false">
      <c r="A87" s="10" t="n">
        <f aca="true">IF(RAND()&lt;(1/13),1/12,0)</f>
        <v>0.0833333333333333</v>
      </c>
      <c r="B87" s="10" t="n">
        <f aca="true">IF(SUM($A87:A87)&gt;=(1/4),0,IF(RAND()&lt;(1/13),1/12,0))</f>
        <v>0</v>
      </c>
      <c r="C87" s="10" t="n">
        <f aca="true">IF(SUM($A87:B87)&gt;=(1/4),0,IF(RAND()&lt;(1/13),1/12,0))</f>
        <v>0</v>
      </c>
      <c r="D87" s="10" t="n">
        <f aca="true">IF(SUM($A87:C87)&gt;=(1/4),0,IF(RAND()&lt;(1/13),1/12,0))</f>
        <v>0</v>
      </c>
      <c r="E87" s="10" t="n">
        <f aca="true">IF(SUM($A87:D87)&gt;=(1/4),0,IF(RAND()&lt;(1/13),1/12,0))</f>
        <v>0</v>
      </c>
      <c r="F87" s="10" t="n">
        <f aca="true">IF(SUM($A87:E87)&gt;=(1/4),0,IF(RAND()&lt;(1/13),1/12,0))</f>
        <v>0</v>
      </c>
      <c r="G87" s="10" t="n">
        <f aca="true">IF(SUM($A87:F87)&gt;=(1/4),0,IF(RAND()&lt;(1/13),1/12,0))</f>
        <v>0</v>
      </c>
      <c r="H87" s="10" t="n">
        <f aca="true">IF(SUM($A87:G87)&gt;=(1/4),0,IF(RAND()&lt;(1/13),1/12,0))</f>
        <v>0</v>
      </c>
      <c r="I87" s="10" t="n">
        <f aca="true">IF(SUM($A87:H87)&gt;=(1/4),0,IF(RAND()&lt;(1/13),1/12,0))</f>
        <v>0</v>
      </c>
      <c r="J87" s="10" t="n">
        <f aca="true">IF(SUM($A87:I87)&gt;=(1/4),0,IF(RAND()&lt;(1/13),1/12,0))</f>
        <v>0</v>
      </c>
      <c r="K87" s="10" t="n">
        <f aca="true">IF(SUM($A87:J87)&gt;=(1/4),0,IF(RAND()&lt;(1/13),1/12,0))</f>
        <v>0</v>
      </c>
      <c r="L87" s="10" t="n">
        <f aca="true">IF(SUM($A87:K87)&gt;=(1/4),0,IF(RAND()&lt;(1/13),1/12,0))</f>
        <v>0</v>
      </c>
      <c r="M87" s="10" t="n">
        <f aca="false">(0.25)-SUM($A87:L87)</f>
        <v>0.166666666666667</v>
      </c>
    </row>
    <row r="88" customFormat="false" ht="16" hidden="false" customHeight="true" outlineLevel="0" collapsed="false">
      <c r="A88" s="10" t="n">
        <f aca="true">IF(RAND()&lt;(1/13),1/12,0)</f>
        <v>0</v>
      </c>
      <c r="B88" s="10" t="n">
        <f aca="true">IF(SUM($A88:A88)&gt;=(1/4),0,IF(RAND()&lt;(1/13),1/12,0))</f>
        <v>0</v>
      </c>
      <c r="C88" s="10" t="n">
        <f aca="true">IF(SUM($A88:B88)&gt;=(1/4),0,IF(RAND()&lt;(1/13),1/12,0))</f>
        <v>0</v>
      </c>
      <c r="D88" s="10" t="n">
        <f aca="true">IF(SUM($A88:C88)&gt;=(1/4),0,IF(RAND()&lt;(1/13),1/12,0))</f>
        <v>0</v>
      </c>
      <c r="E88" s="10" t="n">
        <f aca="true">IF(SUM($A88:D88)&gt;=(1/4),0,IF(RAND()&lt;(1/13),1/12,0))</f>
        <v>0</v>
      </c>
      <c r="F88" s="10" t="n">
        <f aca="true">IF(SUM($A88:E88)&gt;=(1/4),0,IF(RAND()&lt;(1/13),1/12,0))</f>
        <v>0.0833333333333333</v>
      </c>
      <c r="G88" s="10" t="n">
        <f aca="true">IF(SUM($A88:F88)&gt;=(1/4),0,IF(RAND()&lt;(1/13),1/12,0))</f>
        <v>0</v>
      </c>
      <c r="H88" s="10" t="n">
        <f aca="true">IF(SUM($A88:G88)&gt;=(1/4),0,IF(RAND()&lt;(1/13),1/12,0))</f>
        <v>0</v>
      </c>
      <c r="I88" s="10" t="n">
        <f aca="true">IF(SUM($A88:H88)&gt;=(1/4),0,IF(RAND()&lt;(1/13),1/12,0))</f>
        <v>0</v>
      </c>
      <c r="J88" s="10" t="n">
        <f aca="true">IF(SUM($A88:I88)&gt;=(1/4),0,IF(RAND()&lt;(1/13),1/12,0))</f>
        <v>0</v>
      </c>
      <c r="K88" s="10" t="n">
        <f aca="true">IF(SUM($A88:J88)&gt;=(1/4),0,IF(RAND()&lt;(1/13),1/12,0))</f>
        <v>0</v>
      </c>
      <c r="L88" s="10" t="n">
        <f aca="true">IF(SUM($A88:K88)&gt;=(1/4),0,IF(RAND()&lt;(1/13),1/12,0))</f>
        <v>0</v>
      </c>
      <c r="M88" s="10" t="n">
        <f aca="false">(0.25)-SUM($A88:L88)</f>
        <v>0.166666666666667</v>
      </c>
    </row>
    <row r="89" customFormat="false" ht="16" hidden="false" customHeight="true" outlineLevel="0" collapsed="false">
      <c r="A89" s="10" t="n">
        <f aca="true">IF(RAND()&lt;(1/13),1/12,0)</f>
        <v>0</v>
      </c>
      <c r="B89" s="10" t="n">
        <f aca="true">IF(SUM($A89:A89)&gt;=(1/4),0,IF(RAND()&lt;(1/13),1/12,0))</f>
        <v>0</v>
      </c>
      <c r="C89" s="10" t="n">
        <f aca="true">IF(SUM($A89:B89)&gt;=(1/4),0,IF(RAND()&lt;(1/13),1/12,0))</f>
        <v>0</v>
      </c>
      <c r="D89" s="10" t="n">
        <f aca="true">IF(SUM($A89:C89)&gt;=(1/4),0,IF(RAND()&lt;(1/13),1/12,0))</f>
        <v>0</v>
      </c>
      <c r="E89" s="10" t="n">
        <f aca="true">IF(SUM($A89:D89)&gt;=(1/4),0,IF(RAND()&lt;(1/13),1/12,0))</f>
        <v>0</v>
      </c>
      <c r="F89" s="10" t="n">
        <f aca="true">IF(SUM($A89:E89)&gt;=(1/4),0,IF(RAND()&lt;(1/13),1/12,0))</f>
        <v>0</v>
      </c>
      <c r="G89" s="10" t="n">
        <f aca="true">IF(SUM($A89:F89)&gt;=(1/4),0,IF(RAND()&lt;(1/13),1/12,0))</f>
        <v>0</v>
      </c>
      <c r="H89" s="10" t="n">
        <f aca="true">IF(SUM($A89:G89)&gt;=(1/4),0,IF(RAND()&lt;(1/13),1/12,0))</f>
        <v>0</v>
      </c>
      <c r="I89" s="10" t="n">
        <f aca="true">IF(SUM($A89:H89)&gt;=(1/4),0,IF(RAND()&lt;(1/13),1/12,0))</f>
        <v>0</v>
      </c>
      <c r="J89" s="10" t="n">
        <f aca="true">IF(SUM($A89:I89)&gt;=(1/4),0,IF(RAND()&lt;(1/13),1/12,0))</f>
        <v>0</v>
      </c>
      <c r="K89" s="10" t="n">
        <f aca="true">IF(SUM($A89:J89)&gt;=(1/4),0,IF(RAND()&lt;(1/13),1/12,0))</f>
        <v>0</v>
      </c>
      <c r="L89" s="10" t="n">
        <f aca="true">IF(SUM($A89:K89)&gt;=(1/4),0,IF(RAND()&lt;(1/13),1/12,0))</f>
        <v>0.0833333333333333</v>
      </c>
      <c r="M89" s="10" t="n">
        <f aca="false">(0.25)-SUM($A89:L89)</f>
        <v>0.166666666666667</v>
      </c>
    </row>
    <row r="90" customFormat="false" ht="16" hidden="false" customHeight="true" outlineLevel="0" collapsed="false">
      <c r="A90" s="10" t="n">
        <f aca="true">IF(RAND()&lt;(1/13),1/12,0)</f>
        <v>0</v>
      </c>
      <c r="B90" s="10" t="n">
        <f aca="true">IF(SUM($A90:A90)&gt;=(1/4),0,IF(RAND()&lt;(1/13),1/12,0))</f>
        <v>0</v>
      </c>
      <c r="C90" s="10" t="n">
        <f aca="true">IF(SUM($A90:B90)&gt;=(1/4),0,IF(RAND()&lt;(1/13),1/12,0))</f>
        <v>0</v>
      </c>
      <c r="D90" s="10" t="n">
        <f aca="true">IF(SUM($A90:C90)&gt;=(1/4),0,IF(RAND()&lt;(1/13),1/12,0))</f>
        <v>0</v>
      </c>
      <c r="E90" s="10" t="n">
        <f aca="true">IF(SUM($A90:D90)&gt;=(1/4),0,IF(RAND()&lt;(1/13),1/12,0))</f>
        <v>0.0833333333333333</v>
      </c>
      <c r="F90" s="10" t="n">
        <f aca="true">IF(SUM($A90:E90)&gt;=(1/4),0,IF(RAND()&lt;(1/13),1/12,0))</f>
        <v>0.0833333333333333</v>
      </c>
      <c r="G90" s="10" t="n">
        <f aca="true">IF(SUM($A90:F90)&gt;=(1/4),0,IF(RAND()&lt;(1/13),1/12,0))</f>
        <v>0.0833333333333333</v>
      </c>
      <c r="H90" s="10" t="n">
        <f aca="true">IF(SUM($A90:G90)&gt;=(1/4),0,IF(RAND()&lt;(1/13),1/12,0))</f>
        <v>0</v>
      </c>
      <c r="I90" s="10" t="n">
        <f aca="true">IF(SUM($A90:H90)&gt;=(1/4),0,IF(RAND()&lt;(1/13),1/12,0))</f>
        <v>0</v>
      </c>
      <c r="J90" s="10" t="n">
        <f aca="true">IF(SUM($A90:I90)&gt;=(1/4),0,IF(RAND()&lt;(1/13),1/12,0))</f>
        <v>0</v>
      </c>
      <c r="K90" s="10" t="n">
        <f aca="true">IF(SUM($A90:J90)&gt;=(1/4),0,IF(RAND()&lt;(1/13),1/12,0))</f>
        <v>0</v>
      </c>
      <c r="L90" s="10" t="n">
        <f aca="true">IF(SUM($A90:K90)&gt;=(1/4),0,IF(RAND()&lt;(1/13),1/12,0))</f>
        <v>0</v>
      </c>
      <c r="M90" s="10" t="n">
        <f aca="false">(0.25)-SUM($A90:L90)</f>
        <v>0</v>
      </c>
    </row>
    <row r="91" customFormat="false" ht="16" hidden="false" customHeight="true" outlineLevel="0" collapsed="false">
      <c r="A91" s="10" t="n">
        <f aca="true">IF(RAND()&lt;(1/13),1/12,0)</f>
        <v>0</v>
      </c>
      <c r="B91" s="10" t="n">
        <f aca="true">IF(SUM($A91:A91)&gt;=(1/4),0,IF(RAND()&lt;(1/13),1/12,0))</f>
        <v>0</v>
      </c>
      <c r="C91" s="10" t="n">
        <f aca="true">IF(SUM($A91:B91)&gt;=(1/4),0,IF(RAND()&lt;(1/13),1/12,0))</f>
        <v>0</v>
      </c>
      <c r="D91" s="10" t="n">
        <f aca="true">IF(SUM($A91:C91)&gt;=(1/4),0,IF(RAND()&lt;(1/13),1/12,0))</f>
        <v>0</v>
      </c>
      <c r="E91" s="10" t="n">
        <f aca="true">IF(SUM($A91:D91)&gt;=(1/4),0,IF(RAND()&lt;(1/13),1/12,0))</f>
        <v>0</v>
      </c>
      <c r="F91" s="10" t="n">
        <f aca="true">IF(SUM($A91:E91)&gt;=(1/4),0,IF(RAND()&lt;(1/13),1/12,0))</f>
        <v>0</v>
      </c>
      <c r="G91" s="10" t="n">
        <f aca="true">IF(SUM($A91:F91)&gt;=(1/4),0,IF(RAND()&lt;(1/13),1/12,0))</f>
        <v>0</v>
      </c>
      <c r="H91" s="10" t="n">
        <f aca="true">IF(SUM($A91:G91)&gt;=(1/4),0,IF(RAND()&lt;(1/13),1/12,0))</f>
        <v>0.0833333333333333</v>
      </c>
      <c r="I91" s="10" t="n">
        <f aca="true">IF(SUM($A91:H91)&gt;=(1/4),0,IF(RAND()&lt;(1/13),1/12,0))</f>
        <v>0</v>
      </c>
      <c r="J91" s="10" t="n">
        <f aca="true">IF(SUM($A91:I91)&gt;=(1/4),0,IF(RAND()&lt;(1/13),1/12,0))</f>
        <v>0</v>
      </c>
      <c r="K91" s="10" t="n">
        <f aca="true">IF(SUM($A91:J91)&gt;=(1/4),0,IF(RAND()&lt;(1/13),1/12,0))</f>
        <v>0</v>
      </c>
      <c r="L91" s="10" t="n">
        <f aca="true">IF(SUM($A91:K91)&gt;=(1/4),0,IF(RAND()&lt;(1/13),1/12,0))</f>
        <v>0</v>
      </c>
      <c r="M91" s="10" t="n">
        <f aca="false">(0.25)-SUM($A91:L91)</f>
        <v>0.166666666666667</v>
      </c>
    </row>
    <row r="92" customFormat="false" ht="16" hidden="false" customHeight="true" outlineLevel="0" collapsed="false">
      <c r="A92" s="10" t="n">
        <f aca="true">IF(RAND()&lt;(1/13),1/12,0)</f>
        <v>0</v>
      </c>
      <c r="B92" s="10" t="n">
        <f aca="true">IF(SUM($A92:A92)&gt;=(1/4),0,IF(RAND()&lt;(1/13),1/12,0))</f>
        <v>0</v>
      </c>
      <c r="C92" s="10" t="n">
        <f aca="true">IF(SUM($A92:B92)&gt;=(1/4),0,IF(RAND()&lt;(1/13),1/12,0))</f>
        <v>0</v>
      </c>
      <c r="D92" s="10" t="n">
        <f aca="true">IF(SUM($A92:C92)&gt;=(1/4),0,IF(RAND()&lt;(1/13),1/12,0))</f>
        <v>0</v>
      </c>
      <c r="E92" s="10" t="n">
        <f aca="true">IF(SUM($A92:D92)&gt;=(1/4),0,IF(RAND()&lt;(1/13),1/12,0))</f>
        <v>0</v>
      </c>
      <c r="F92" s="10" t="n">
        <f aca="true">IF(SUM($A92:E92)&gt;=(1/4),0,IF(RAND()&lt;(1/13),1/12,0))</f>
        <v>0</v>
      </c>
      <c r="G92" s="10" t="n">
        <f aca="true">IF(SUM($A92:F92)&gt;=(1/4),0,IF(RAND()&lt;(1/13),1/12,0))</f>
        <v>0</v>
      </c>
      <c r="H92" s="10" t="n">
        <f aca="true">IF(SUM($A92:G92)&gt;=(1/4),0,IF(RAND()&lt;(1/13),1/12,0))</f>
        <v>0.0833333333333333</v>
      </c>
      <c r="I92" s="10" t="n">
        <f aca="true">IF(SUM($A92:H92)&gt;=(1/4),0,IF(RAND()&lt;(1/13),1/12,0))</f>
        <v>0</v>
      </c>
      <c r="J92" s="10" t="n">
        <f aca="true">IF(SUM($A92:I92)&gt;=(1/4),0,IF(RAND()&lt;(1/13),1/12,0))</f>
        <v>0</v>
      </c>
      <c r="K92" s="10" t="n">
        <f aca="true">IF(SUM($A92:J92)&gt;=(1/4),0,IF(RAND()&lt;(1/13),1/12,0))</f>
        <v>0</v>
      </c>
      <c r="L92" s="10" t="n">
        <f aca="true">IF(SUM($A92:K92)&gt;=(1/4),0,IF(RAND()&lt;(1/13),1/12,0))</f>
        <v>0</v>
      </c>
      <c r="M92" s="10" t="n">
        <f aca="false">(0.25)-SUM($A92:L92)</f>
        <v>0.166666666666667</v>
      </c>
    </row>
    <row r="93" customFormat="false" ht="16" hidden="false" customHeight="true" outlineLevel="0" collapsed="false">
      <c r="A93" s="10" t="n">
        <f aca="true">IF(RAND()&lt;(1/13),1/12,0)</f>
        <v>0</v>
      </c>
      <c r="B93" s="10" t="n">
        <f aca="true">IF(SUM($A93:A93)&gt;=(1/4),0,IF(RAND()&lt;(1/13),1/12,0))</f>
        <v>0</v>
      </c>
      <c r="C93" s="10" t="n">
        <f aca="true">IF(SUM($A93:B93)&gt;=(1/4),0,IF(RAND()&lt;(1/13),1/12,0))</f>
        <v>0</v>
      </c>
      <c r="D93" s="10" t="n">
        <f aca="true">IF(SUM($A93:C93)&gt;=(1/4),0,IF(RAND()&lt;(1/13),1/12,0))</f>
        <v>0.0833333333333333</v>
      </c>
      <c r="E93" s="10" t="n">
        <f aca="true">IF(SUM($A93:D93)&gt;=(1/4),0,IF(RAND()&lt;(1/13),1/12,0))</f>
        <v>0</v>
      </c>
      <c r="F93" s="10" t="n">
        <f aca="true">IF(SUM($A93:E93)&gt;=(1/4),0,IF(RAND()&lt;(1/13),1/12,0))</f>
        <v>0.0833333333333333</v>
      </c>
      <c r="G93" s="10" t="n">
        <f aca="true">IF(SUM($A93:F93)&gt;=(1/4),0,IF(RAND()&lt;(1/13),1/12,0))</f>
        <v>0</v>
      </c>
      <c r="H93" s="10" t="n">
        <f aca="true">IF(SUM($A93:G93)&gt;=(1/4),0,IF(RAND()&lt;(1/13),1/12,0))</f>
        <v>0</v>
      </c>
      <c r="I93" s="10" t="n">
        <f aca="true">IF(SUM($A93:H93)&gt;=(1/4),0,IF(RAND()&lt;(1/13),1/12,0))</f>
        <v>0</v>
      </c>
      <c r="J93" s="10" t="n">
        <f aca="true">IF(SUM($A93:I93)&gt;=(1/4),0,IF(RAND()&lt;(1/13),1/12,0))</f>
        <v>0</v>
      </c>
      <c r="K93" s="10" t="n">
        <f aca="true">IF(SUM($A93:J93)&gt;=(1/4),0,IF(RAND()&lt;(1/13),1/12,0))</f>
        <v>0</v>
      </c>
      <c r="L93" s="10" t="n">
        <f aca="true">IF(SUM($A93:K93)&gt;=(1/4),0,IF(RAND()&lt;(1/13),1/12,0))</f>
        <v>0</v>
      </c>
      <c r="M93" s="10" t="n">
        <f aca="false">(0.25)-SUM($A93:L93)</f>
        <v>0.0833333333333333</v>
      </c>
    </row>
    <row r="94" customFormat="false" ht="16" hidden="false" customHeight="true" outlineLevel="0" collapsed="false">
      <c r="A94" s="10" t="n">
        <f aca="true">IF(RAND()&lt;(1/13),1/12,0)</f>
        <v>0</v>
      </c>
      <c r="B94" s="10" t="n">
        <f aca="true">IF(SUM($A94:A94)&gt;=(1/4),0,IF(RAND()&lt;(1/13),1/12,0))</f>
        <v>0</v>
      </c>
      <c r="C94" s="10" t="n">
        <f aca="true">IF(SUM($A94:B94)&gt;=(1/4),0,IF(RAND()&lt;(1/13),1/12,0))</f>
        <v>0</v>
      </c>
      <c r="D94" s="10" t="n">
        <f aca="true">IF(SUM($A94:C94)&gt;=(1/4),0,IF(RAND()&lt;(1/13),1/12,0))</f>
        <v>0</v>
      </c>
      <c r="E94" s="10" t="n">
        <f aca="true">IF(SUM($A94:D94)&gt;=(1/4),0,IF(RAND()&lt;(1/13),1/12,0))</f>
        <v>0</v>
      </c>
      <c r="F94" s="10" t="n">
        <f aca="true">IF(SUM($A94:E94)&gt;=(1/4),0,IF(RAND()&lt;(1/13),1/12,0))</f>
        <v>0</v>
      </c>
      <c r="G94" s="10" t="n">
        <f aca="true">IF(SUM($A94:F94)&gt;=(1/4),0,IF(RAND()&lt;(1/13),1/12,0))</f>
        <v>0</v>
      </c>
      <c r="H94" s="10" t="n">
        <f aca="true">IF(SUM($A94:G94)&gt;=(1/4),0,IF(RAND()&lt;(1/13),1/12,0))</f>
        <v>0</v>
      </c>
      <c r="I94" s="10" t="n">
        <f aca="true">IF(SUM($A94:H94)&gt;=(1/4),0,IF(RAND()&lt;(1/13),1/12,0))</f>
        <v>0</v>
      </c>
      <c r="J94" s="10" t="n">
        <f aca="true">IF(SUM($A94:I94)&gt;=(1/4),0,IF(RAND()&lt;(1/13),1/12,0))</f>
        <v>0</v>
      </c>
      <c r="K94" s="10" t="n">
        <f aca="true">IF(SUM($A94:J94)&gt;=(1/4),0,IF(RAND()&lt;(1/13),1/12,0))</f>
        <v>0</v>
      </c>
      <c r="L94" s="10" t="n">
        <f aca="true">IF(SUM($A94:K94)&gt;=(1/4),0,IF(RAND()&lt;(1/13),1/12,0))</f>
        <v>0</v>
      </c>
      <c r="M94" s="10" t="n">
        <f aca="false">(0.25)-SUM($A94:L94)</f>
        <v>0.25</v>
      </c>
    </row>
    <row r="95" customFormat="false" ht="16" hidden="false" customHeight="true" outlineLevel="0" collapsed="false">
      <c r="A95" s="10" t="n">
        <f aca="true">IF(RAND()&lt;(1/13),1/12,0)</f>
        <v>0</v>
      </c>
      <c r="B95" s="10" t="n">
        <f aca="true">IF(SUM($A95:A95)&gt;=(1/4),0,IF(RAND()&lt;(1/13),1/12,0))</f>
        <v>0</v>
      </c>
      <c r="C95" s="10" t="n">
        <f aca="true">IF(SUM($A95:B95)&gt;=(1/4),0,IF(RAND()&lt;(1/13),1/12,0))</f>
        <v>0</v>
      </c>
      <c r="D95" s="10" t="n">
        <f aca="true">IF(SUM($A95:C95)&gt;=(1/4),0,IF(RAND()&lt;(1/13),1/12,0))</f>
        <v>0</v>
      </c>
      <c r="E95" s="10" t="n">
        <f aca="true">IF(SUM($A95:D95)&gt;=(1/4),0,IF(RAND()&lt;(1/13),1/12,0))</f>
        <v>0</v>
      </c>
      <c r="F95" s="10" t="n">
        <f aca="true">IF(SUM($A95:E95)&gt;=(1/4),0,IF(RAND()&lt;(1/13),1/12,0))</f>
        <v>0</v>
      </c>
      <c r="G95" s="10" t="n">
        <f aca="true">IF(SUM($A95:F95)&gt;=(1/4),0,IF(RAND()&lt;(1/13),1/12,0))</f>
        <v>0</v>
      </c>
      <c r="H95" s="10" t="n">
        <f aca="true">IF(SUM($A95:G95)&gt;=(1/4),0,IF(RAND()&lt;(1/13),1/12,0))</f>
        <v>0</v>
      </c>
      <c r="I95" s="10" t="n">
        <f aca="true">IF(SUM($A95:H95)&gt;=(1/4),0,IF(RAND()&lt;(1/13),1/12,0))</f>
        <v>0</v>
      </c>
      <c r="J95" s="10" t="n">
        <f aca="true">IF(SUM($A95:I95)&gt;=(1/4),0,IF(RAND()&lt;(1/13),1/12,0))</f>
        <v>0</v>
      </c>
      <c r="K95" s="10" t="n">
        <f aca="true">IF(SUM($A95:J95)&gt;=(1/4),0,IF(RAND()&lt;(1/13),1/12,0))</f>
        <v>0</v>
      </c>
      <c r="L95" s="10" t="n">
        <f aca="true">IF(SUM($A95:K95)&gt;=(1/4),0,IF(RAND()&lt;(1/13),1/12,0))</f>
        <v>0</v>
      </c>
      <c r="M95" s="10" t="n">
        <f aca="false">(0.25)-SUM($A95:L95)</f>
        <v>0.25</v>
      </c>
    </row>
    <row r="96" customFormat="false" ht="16" hidden="false" customHeight="true" outlineLevel="0" collapsed="false">
      <c r="A96" s="10" t="n">
        <f aca="true">IF(RAND()&lt;(1/13),1/12,0)</f>
        <v>0</v>
      </c>
      <c r="B96" s="10" t="n">
        <f aca="true">IF(SUM($A96:A96)&gt;=(1/4),0,IF(RAND()&lt;(1/13),1/12,0))</f>
        <v>0</v>
      </c>
      <c r="C96" s="10" t="n">
        <f aca="true">IF(SUM($A96:B96)&gt;=(1/4),0,IF(RAND()&lt;(1/13),1/12,0))</f>
        <v>0</v>
      </c>
      <c r="D96" s="10" t="n">
        <f aca="true">IF(SUM($A96:C96)&gt;=(1/4),0,IF(RAND()&lt;(1/13),1/12,0))</f>
        <v>0</v>
      </c>
      <c r="E96" s="10" t="n">
        <f aca="true">IF(SUM($A96:D96)&gt;=(1/4),0,IF(RAND()&lt;(1/13),1/12,0))</f>
        <v>0</v>
      </c>
      <c r="F96" s="10" t="n">
        <f aca="true">IF(SUM($A96:E96)&gt;=(1/4),0,IF(RAND()&lt;(1/13),1/12,0))</f>
        <v>0.0833333333333333</v>
      </c>
      <c r="G96" s="10" t="n">
        <f aca="true">IF(SUM($A96:F96)&gt;=(1/4),0,IF(RAND()&lt;(1/13),1/12,0))</f>
        <v>0</v>
      </c>
      <c r="H96" s="10" t="n">
        <f aca="true">IF(SUM($A96:G96)&gt;=(1/4),0,IF(RAND()&lt;(1/13),1/12,0))</f>
        <v>0</v>
      </c>
      <c r="I96" s="10" t="n">
        <f aca="true">IF(SUM($A96:H96)&gt;=(1/4),0,IF(RAND()&lt;(1/13),1/12,0))</f>
        <v>0</v>
      </c>
      <c r="J96" s="10" t="n">
        <f aca="true">IF(SUM($A96:I96)&gt;=(1/4),0,IF(RAND()&lt;(1/13),1/12,0))</f>
        <v>0</v>
      </c>
      <c r="K96" s="10" t="n">
        <f aca="true">IF(SUM($A96:J96)&gt;=(1/4),0,IF(RAND()&lt;(1/13),1/12,0))</f>
        <v>0</v>
      </c>
      <c r="L96" s="10" t="n">
        <f aca="true">IF(SUM($A96:K96)&gt;=(1/4),0,IF(RAND()&lt;(1/13),1/12,0))</f>
        <v>0</v>
      </c>
      <c r="M96" s="10" t="n">
        <f aca="false">(0.25)-SUM($A96:L96)</f>
        <v>0.166666666666667</v>
      </c>
    </row>
    <row r="97" customFormat="false" ht="16" hidden="false" customHeight="true" outlineLevel="0" collapsed="false">
      <c r="A97" s="10" t="n">
        <f aca="true">IF(RAND()&lt;(1/13),1/12,0)</f>
        <v>0</v>
      </c>
      <c r="B97" s="10" t="n">
        <f aca="true">IF(SUM($A97:A97)&gt;=(1/4),0,IF(RAND()&lt;(1/13),1/12,0))</f>
        <v>0</v>
      </c>
      <c r="C97" s="10" t="n">
        <f aca="true">IF(SUM($A97:B97)&gt;=(1/4),0,IF(RAND()&lt;(1/13),1/12,0))</f>
        <v>0.0833333333333333</v>
      </c>
      <c r="D97" s="10" t="n">
        <f aca="true">IF(SUM($A97:C97)&gt;=(1/4),0,IF(RAND()&lt;(1/13),1/12,0))</f>
        <v>0</v>
      </c>
      <c r="E97" s="10" t="n">
        <f aca="true">IF(SUM($A97:D97)&gt;=(1/4),0,IF(RAND()&lt;(1/13),1/12,0))</f>
        <v>0</v>
      </c>
      <c r="F97" s="10" t="n">
        <f aca="true">IF(SUM($A97:E97)&gt;=(1/4),0,IF(RAND()&lt;(1/13),1/12,0))</f>
        <v>0</v>
      </c>
      <c r="G97" s="10" t="n">
        <f aca="true">IF(SUM($A97:F97)&gt;=(1/4),0,IF(RAND()&lt;(1/13),1/12,0))</f>
        <v>0</v>
      </c>
      <c r="H97" s="10" t="n">
        <f aca="true">IF(SUM($A97:G97)&gt;=(1/4),0,IF(RAND()&lt;(1/13),1/12,0))</f>
        <v>0</v>
      </c>
      <c r="I97" s="10" t="n">
        <f aca="true">IF(SUM($A97:H97)&gt;=(1/4),0,IF(RAND()&lt;(1/13),1/12,0))</f>
        <v>0</v>
      </c>
      <c r="J97" s="10" t="n">
        <f aca="true">IF(SUM($A97:I97)&gt;=(1/4),0,IF(RAND()&lt;(1/13),1/12,0))</f>
        <v>0</v>
      </c>
      <c r="K97" s="10" t="n">
        <f aca="true">IF(SUM($A97:J97)&gt;=(1/4),0,IF(RAND()&lt;(1/13),1/12,0))</f>
        <v>0</v>
      </c>
      <c r="L97" s="10" t="n">
        <f aca="true">IF(SUM($A97:K97)&gt;=(1/4),0,IF(RAND()&lt;(1/13),1/12,0))</f>
        <v>0</v>
      </c>
      <c r="M97" s="10" t="n">
        <f aca="false">(0.25)-SUM($A97:L97)</f>
        <v>0.166666666666667</v>
      </c>
    </row>
    <row r="98" customFormat="false" ht="16" hidden="false" customHeight="true" outlineLevel="0" collapsed="false">
      <c r="A98" s="10" t="n">
        <f aca="true">IF(RAND()&lt;(1/13),1/12,0)</f>
        <v>0</v>
      </c>
      <c r="B98" s="10" t="n">
        <f aca="true">IF(SUM($A98:A98)&gt;=(1/4),0,IF(RAND()&lt;(1/13),1/12,0))</f>
        <v>0</v>
      </c>
      <c r="C98" s="10" t="n">
        <f aca="true">IF(SUM($A98:B98)&gt;=(1/4),0,IF(RAND()&lt;(1/13),1/12,0))</f>
        <v>0</v>
      </c>
      <c r="D98" s="10" t="n">
        <f aca="true">IF(SUM($A98:C98)&gt;=(1/4),0,IF(RAND()&lt;(1/13),1/12,0))</f>
        <v>0.0833333333333333</v>
      </c>
      <c r="E98" s="10" t="n">
        <f aca="true">IF(SUM($A98:D98)&gt;=(1/4),0,IF(RAND()&lt;(1/13),1/12,0))</f>
        <v>0</v>
      </c>
      <c r="F98" s="10" t="n">
        <f aca="true">IF(SUM($A98:E98)&gt;=(1/4),0,IF(RAND()&lt;(1/13),1/12,0))</f>
        <v>0</v>
      </c>
      <c r="G98" s="10" t="n">
        <f aca="true">IF(SUM($A98:F98)&gt;=(1/4),0,IF(RAND()&lt;(1/13),1/12,0))</f>
        <v>0</v>
      </c>
      <c r="H98" s="10" t="n">
        <f aca="true">IF(SUM($A98:G98)&gt;=(1/4),0,IF(RAND()&lt;(1/13),1/12,0))</f>
        <v>0</v>
      </c>
      <c r="I98" s="10" t="n">
        <f aca="true">IF(SUM($A98:H98)&gt;=(1/4),0,IF(RAND()&lt;(1/13),1/12,0))</f>
        <v>0</v>
      </c>
      <c r="J98" s="10" t="n">
        <f aca="true">IF(SUM($A98:I98)&gt;=(1/4),0,IF(RAND()&lt;(1/13),1/12,0))</f>
        <v>0</v>
      </c>
      <c r="K98" s="10" t="n">
        <f aca="true">IF(SUM($A98:J98)&gt;=(1/4),0,IF(RAND()&lt;(1/13),1/12,0))</f>
        <v>0</v>
      </c>
      <c r="L98" s="10" t="n">
        <f aca="true">IF(SUM($A98:K98)&gt;=(1/4),0,IF(RAND()&lt;(1/13),1/12,0))</f>
        <v>0</v>
      </c>
      <c r="M98" s="10" t="n">
        <f aca="false">(0.25)-SUM($A98:L98)</f>
        <v>0.166666666666667</v>
      </c>
    </row>
    <row r="99" customFormat="false" ht="16" hidden="false" customHeight="true" outlineLevel="0" collapsed="false">
      <c r="A99" s="10" t="n">
        <f aca="true">IF(RAND()&lt;(1/13),1/12,0)</f>
        <v>0</v>
      </c>
      <c r="B99" s="10" t="n">
        <f aca="true">IF(SUM($A99:A99)&gt;=(1/4),0,IF(RAND()&lt;(1/13),1/12,0))</f>
        <v>0</v>
      </c>
      <c r="C99" s="10" t="n">
        <f aca="true">IF(SUM($A99:B99)&gt;=(1/4),0,IF(RAND()&lt;(1/13),1/12,0))</f>
        <v>0.0833333333333333</v>
      </c>
      <c r="D99" s="10" t="n">
        <f aca="true">IF(SUM($A99:C99)&gt;=(1/4),0,IF(RAND()&lt;(1/13),1/12,0))</f>
        <v>0</v>
      </c>
      <c r="E99" s="10" t="n">
        <f aca="true">IF(SUM($A99:D99)&gt;=(1/4),0,IF(RAND()&lt;(1/13),1/12,0))</f>
        <v>0.0833333333333333</v>
      </c>
      <c r="F99" s="10" t="n">
        <f aca="true">IF(SUM($A99:E99)&gt;=(1/4),0,IF(RAND()&lt;(1/13),1/12,0))</f>
        <v>0</v>
      </c>
      <c r="G99" s="10" t="n">
        <f aca="true">IF(SUM($A99:F99)&gt;=(1/4),0,IF(RAND()&lt;(1/13),1/12,0))</f>
        <v>0</v>
      </c>
      <c r="H99" s="10" t="n">
        <f aca="true">IF(SUM($A99:G99)&gt;=(1/4),0,IF(RAND()&lt;(1/13),1/12,0))</f>
        <v>0</v>
      </c>
      <c r="I99" s="10" t="n">
        <f aca="true">IF(SUM($A99:H99)&gt;=(1/4),0,IF(RAND()&lt;(1/13),1/12,0))</f>
        <v>0</v>
      </c>
      <c r="J99" s="10" t="n">
        <f aca="true">IF(SUM($A99:I99)&gt;=(1/4),0,IF(RAND()&lt;(1/13),1/12,0))</f>
        <v>0</v>
      </c>
      <c r="K99" s="10" t="n">
        <f aca="true">IF(SUM($A99:J99)&gt;=(1/4),0,IF(RAND()&lt;(1/13),1/12,0))</f>
        <v>0</v>
      </c>
      <c r="L99" s="10" t="n">
        <f aca="true">IF(SUM($A99:K99)&gt;=(1/4),0,IF(RAND()&lt;(1/13),1/12,0))</f>
        <v>0</v>
      </c>
      <c r="M99" s="10" t="n">
        <f aca="false">(0.25)-SUM($A99:L99)</f>
        <v>0.0833333333333333</v>
      </c>
    </row>
    <row r="100" customFormat="false" ht="16" hidden="false" customHeight="true" outlineLevel="0" collapsed="false">
      <c r="A100" s="10" t="n">
        <f aca="true">IF(RAND()&lt;(1/13),1/12,0)</f>
        <v>0</v>
      </c>
      <c r="B100" s="10" t="n">
        <f aca="true">IF(SUM($A100:A100)&gt;=(1/4),0,IF(RAND()&lt;(1/13),1/12,0))</f>
        <v>0</v>
      </c>
      <c r="C100" s="10" t="n">
        <f aca="true">IF(SUM($A100:B100)&gt;=(1/4),0,IF(RAND()&lt;(1/13),1/12,0))</f>
        <v>0</v>
      </c>
      <c r="D100" s="10" t="n">
        <f aca="true">IF(SUM($A100:C100)&gt;=(1/4),0,IF(RAND()&lt;(1/13),1/12,0))</f>
        <v>0</v>
      </c>
      <c r="E100" s="10" t="n">
        <f aca="true">IF(SUM($A100:D100)&gt;=(1/4),0,IF(RAND()&lt;(1/13),1/12,0))</f>
        <v>0</v>
      </c>
      <c r="F100" s="10" t="n">
        <f aca="true">IF(SUM($A100:E100)&gt;=(1/4),0,IF(RAND()&lt;(1/13),1/12,0))</f>
        <v>0</v>
      </c>
      <c r="G100" s="10" t="n">
        <f aca="true">IF(SUM($A100:F100)&gt;=(1/4),0,IF(RAND()&lt;(1/13),1/12,0))</f>
        <v>0</v>
      </c>
      <c r="H100" s="10" t="n">
        <f aca="true">IF(SUM($A100:G100)&gt;=(1/4),0,IF(RAND()&lt;(1/13),1/12,0))</f>
        <v>0</v>
      </c>
      <c r="I100" s="10" t="n">
        <f aca="true">IF(SUM($A100:H100)&gt;=(1/4),0,IF(RAND()&lt;(1/13),1/12,0))</f>
        <v>0</v>
      </c>
      <c r="J100" s="10" t="n">
        <f aca="true">IF(SUM($A100:I100)&gt;=(1/4),0,IF(RAND()&lt;(1/13),1/12,0))</f>
        <v>0</v>
      </c>
      <c r="K100" s="10" t="n">
        <f aca="true">IF(SUM($A100:J100)&gt;=(1/4),0,IF(RAND()&lt;(1/13),1/12,0))</f>
        <v>0</v>
      </c>
      <c r="L100" s="10" t="n">
        <f aca="true">IF(SUM($A100:K100)&gt;=(1/4),0,IF(RAND()&lt;(1/13),1/12,0))</f>
        <v>0</v>
      </c>
      <c r="M100" s="10" t="n">
        <f aca="false">(0.25)-SUM($A100:L100)</f>
        <v>0.25</v>
      </c>
    </row>
    <row r="101" customFormat="false" ht="16" hidden="false" customHeight="true" outlineLevel="0" collapsed="false">
      <c r="A101" s="10" t="n">
        <f aca="true">IF(RAND()&lt;(1/13),1/12,0)</f>
        <v>0</v>
      </c>
      <c r="B101" s="10" t="n">
        <f aca="true">IF(SUM($A101:A101)&gt;=(1/4),0,IF(RAND()&lt;(1/13),1/12,0))</f>
        <v>0</v>
      </c>
      <c r="C101" s="10" t="n">
        <f aca="true">IF(SUM($A101:B101)&gt;=(1/4),0,IF(RAND()&lt;(1/13),1/12,0))</f>
        <v>0</v>
      </c>
      <c r="D101" s="10" t="n">
        <f aca="true">IF(SUM($A101:C101)&gt;=(1/4),0,IF(RAND()&lt;(1/13),1/12,0))</f>
        <v>0</v>
      </c>
      <c r="E101" s="10" t="n">
        <f aca="true">IF(SUM($A101:D101)&gt;=(1/4),0,IF(RAND()&lt;(1/13),1/12,0))</f>
        <v>0</v>
      </c>
      <c r="F101" s="10" t="n">
        <f aca="true">IF(SUM($A101:E101)&gt;=(1/4),0,IF(RAND()&lt;(1/13),1/12,0))</f>
        <v>0</v>
      </c>
      <c r="G101" s="10" t="n">
        <f aca="true">IF(SUM($A101:F101)&gt;=(1/4),0,IF(RAND()&lt;(1/13),1/12,0))</f>
        <v>0</v>
      </c>
      <c r="H101" s="10" t="n">
        <f aca="true">IF(SUM($A101:G101)&gt;=(1/4),0,IF(RAND()&lt;(1/13),1/12,0))</f>
        <v>0</v>
      </c>
      <c r="I101" s="10" t="n">
        <f aca="true">IF(SUM($A101:H101)&gt;=(1/4),0,IF(RAND()&lt;(1/13),1/12,0))</f>
        <v>0</v>
      </c>
      <c r="J101" s="10" t="n">
        <f aca="true">IF(SUM($A101:I101)&gt;=(1/4),0,IF(RAND()&lt;(1/13),1/12,0))</f>
        <v>0</v>
      </c>
      <c r="K101" s="10" t="n">
        <f aca="true">IF(SUM($A101:J101)&gt;=(1/4),0,IF(RAND()&lt;(1/13),1/12,0))</f>
        <v>0</v>
      </c>
      <c r="L101" s="10" t="n">
        <f aca="true">IF(SUM($A101:K101)&gt;=(1/4),0,IF(RAND()&lt;(1/13),1/12,0))</f>
        <v>0</v>
      </c>
      <c r="M101" s="10" t="n">
        <f aca="false">(0.25)-SUM($A101:L101)</f>
        <v>0.25</v>
      </c>
    </row>
    <row r="102" customFormat="false" ht="16" hidden="false" customHeight="true" outlineLevel="0" collapsed="false">
      <c r="A102" s="10" t="n">
        <f aca="true">IF(RAND()&lt;(1/13),1/12,0)</f>
        <v>0</v>
      </c>
      <c r="B102" s="10" t="n">
        <f aca="true">IF(SUM($A102:A102)&gt;=(1/4),0,IF(RAND()&lt;(1/13),1/12,0))</f>
        <v>0</v>
      </c>
      <c r="C102" s="10" t="n">
        <f aca="true">IF(SUM($A102:B102)&gt;=(1/4),0,IF(RAND()&lt;(1/13),1/12,0))</f>
        <v>0</v>
      </c>
      <c r="D102" s="10" t="n">
        <f aca="true">IF(SUM($A102:C102)&gt;=(1/4),0,IF(RAND()&lt;(1/13),1/12,0))</f>
        <v>0.0833333333333333</v>
      </c>
      <c r="E102" s="10" t="n">
        <f aca="true">IF(SUM($A102:D102)&gt;=(1/4),0,IF(RAND()&lt;(1/13),1/12,0))</f>
        <v>0</v>
      </c>
      <c r="F102" s="10" t="n">
        <f aca="true">IF(SUM($A102:E102)&gt;=(1/4),0,IF(RAND()&lt;(1/13),1/12,0))</f>
        <v>0</v>
      </c>
      <c r="G102" s="10" t="n">
        <f aca="true">IF(SUM($A102:F102)&gt;=(1/4),0,IF(RAND()&lt;(1/13),1/12,0))</f>
        <v>0</v>
      </c>
      <c r="H102" s="10" t="n">
        <f aca="true">IF(SUM($A102:G102)&gt;=(1/4),0,IF(RAND()&lt;(1/13),1/12,0))</f>
        <v>0</v>
      </c>
      <c r="I102" s="10" t="n">
        <f aca="true">IF(SUM($A102:H102)&gt;=(1/4),0,IF(RAND()&lt;(1/13),1/12,0))</f>
        <v>0</v>
      </c>
      <c r="J102" s="10" t="n">
        <f aca="true">IF(SUM($A102:I102)&gt;=(1/4),0,IF(RAND()&lt;(1/13),1/12,0))</f>
        <v>0</v>
      </c>
      <c r="K102" s="10" t="n">
        <f aca="true">IF(SUM($A102:J102)&gt;=(1/4),0,IF(RAND()&lt;(1/13),1/12,0))</f>
        <v>0</v>
      </c>
      <c r="L102" s="10" t="n">
        <f aca="true">IF(SUM($A102:K102)&gt;=(1/4),0,IF(RAND()&lt;(1/13),1/12,0))</f>
        <v>0</v>
      </c>
      <c r="M102" s="10" t="n">
        <f aca="false">(0.25)-SUM($A102:L102)</f>
        <v>0.166666666666667</v>
      </c>
    </row>
    <row r="103" customFormat="false" ht="16" hidden="false" customHeight="true" outlineLevel="0" collapsed="false">
      <c r="A103" s="10" t="n">
        <f aca="true">IF(RAND()&lt;(1/13),1/12,0)</f>
        <v>0</v>
      </c>
      <c r="B103" s="10" t="n">
        <f aca="true">IF(SUM($A103:A103)&gt;=(1/4),0,IF(RAND()&lt;(1/13),1/12,0))</f>
        <v>0.0833333333333333</v>
      </c>
      <c r="C103" s="10" t="n">
        <f aca="true">IF(SUM($A103:B103)&gt;=(1/4),0,IF(RAND()&lt;(1/13),1/12,0))</f>
        <v>0</v>
      </c>
      <c r="D103" s="10" t="n">
        <f aca="true">IF(SUM($A103:C103)&gt;=(1/4),0,IF(RAND()&lt;(1/13),1/12,0))</f>
        <v>0</v>
      </c>
      <c r="E103" s="10" t="n">
        <f aca="true">IF(SUM($A103:D103)&gt;=(1/4),0,IF(RAND()&lt;(1/13),1/12,0))</f>
        <v>0</v>
      </c>
      <c r="F103" s="10" t="n">
        <f aca="true">IF(SUM($A103:E103)&gt;=(1/4),0,IF(RAND()&lt;(1/13),1/12,0))</f>
        <v>0</v>
      </c>
      <c r="G103" s="10" t="n">
        <f aca="true">IF(SUM($A103:F103)&gt;=(1/4),0,IF(RAND()&lt;(1/13),1/12,0))</f>
        <v>0</v>
      </c>
      <c r="H103" s="10" t="n">
        <f aca="true">IF(SUM($A103:G103)&gt;=(1/4),0,IF(RAND()&lt;(1/13),1/12,0))</f>
        <v>0</v>
      </c>
      <c r="I103" s="10" t="n">
        <f aca="true">IF(SUM($A103:H103)&gt;=(1/4),0,IF(RAND()&lt;(1/13),1/12,0))</f>
        <v>0</v>
      </c>
      <c r="J103" s="10" t="n">
        <f aca="true">IF(SUM($A103:I103)&gt;=(1/4),0,IF(RAND()&lt;(1/13),1/12,0))</f>
        <v>0</v>
      </c>
      <c r="K103" s="10" t="n">
        <f aca="true">IF(SUM($A103:J103)&gt;=(1/4),0,IF(RAND()&lt;(1/13),1/12,0))</f>
        <v>0</v>
      </c>
      <c r="L103" s="10" t="n">
        <f aca="true">IF(SUM($A103:K103)&gt;=(1/4),0,IF(RAND()&lt;(1/13),1/12,0))</f>
        <v>0.0833333333333333</v>
      </c>
      <c r="M103" s="10" t="n">
        <f aca="false">(0.25)-SUM($A103:L103)</f>
        <v>0.0833333333333333</v>
      </c>
    </row>
    <row r="104" customFormat="false" ht="16" hidden="false" customHeight="true" outlineLevel="0" collapsed="false">
      <c r="A104" s="10" t="n">
        <f aca="true">IF(RAND()&lt;(1/13),1/12,0)</f>
        <v>0</v>
      </c>
      <c r="B104" s="10" t="n">
        <f aca="true">IF(SUM($A104:A104)&gt;=(1/4),0,IF(RAND()&lt;(1/13),1/12,0))</f>
        <v>0</v>
      </c>
      <c r="C104" s="10" t="n">
        <f aca="true">IF(SUM($A104:B104)&gt;=(1/4),0,IF(RAND()&lt;(1/13),1/12,0))</f>
        <v>0</v>
      </c>
      <c r="D104" s="10" t="n">
        <f aca="true">IF(SUM($A104:C104)&gt;=(1/4),0,IF(RAND()&lt;(1/13),1/12,0))</f>
        <v>0</v>
      </c>
      <c r="E104" s="10" t="n">
        <f aca="true">IF(SUM($A104:D104)&gt;=(1/4),0,IF(RAND()&lt;(1/13),1/12,0))</f>
        <v>0</v>
      </c>
      <c r="F104" s="10" t="n">
        <f aca="true">IF(SUM($A104:E104)&gt;=(1/4),0,IF(RAND()&lt;(1/13),1/12,0))</f>
        <v>0</v>
      </c>
      <c r="G104" s="10" t="n">
        <f aca="true">IF(SUM($A104:F104)&gt;=(1/4),0,IF(RAND()&lt;(1/13),1/12,0))</f>
        <v>0</v>
      </c>
      <c r="H104" s="10" t="n">
        <f aca="true">IF(SUM($A104:G104)&gt;=(1/4),0,IF(RAND()&lt;(1/13),1/12,0))</f>
        <v>0</v>
      </c>
      <c r="I104" s="10" t="n">
        <f aca="true">IF(SUM($A104:H104)&gt;=(1/4),0,IF(RAND()&lt;(1/13),1/12,0))</f>
        <v>0</v>
      </c>
      <c r="J104" s="10" t="n">
        <f aca="true">IF(SUM($A104:I104)&gt;=(1/4),0,IF(RAND()&lt;(1/13),1/12,0))</f>
        <v>0</v>
      </c>
      <c r="K104" s="10" t="n">
        <f aca="true">IF(SUM($A104:J104)&gt;=(1/4),0,IF(RAND()&lt;(1/13),1/12,0))</f>
        <v>0</v>
      </c>
      <c r="L104" s="10" t="n">
        <f aca="true">IF(SUM($A104:K104)&gt;=(1/4),0,IF(RAND()&lt;(1/13),1/12,0))</f>
        <v>0</v>
      </c>
      <c r="M104" s="10" t="n">
        <f aca="false">(0.25)-SUM($A104:L104)</f>
        <v>0.25</v>
      </c>
    </row>
    <row r="105" customFormat="false" ht="16" hidden="false" customHeight="true" outlineLevel="0" collapsed="false">
      <c r="A105" s="10" t="n">
        <f aca="true">IF(RAND()&lt;(1/13),1/12,0)</f>
        <v>0</v>
      </c>
      <c r="B105" s="10" t="n">
        <f aca="true">IF(SUM($A105:A105)&gt;=(1/4),0,IF(RAND()&lt;(1/13),1/12,0))</f>
        <v>0</v>
      </c>
      <c r="C105" s="10" t="n">
        <f aca="true">IF(SUM($A105:B105)&gt;=(1/4),0,IF(RAND()&lt;(1/13),1/12,0))</f>
        <v>0</v>
      </c>
      <c r="D105" s="10" t="n">
        <f aca="true">IF(SUM($A105:C105)&gt;=(1/4),0,IF(RAND()&lt;(1/13),1/12,0))</f>
        <v>0</v>
      </c>
      <c r="E105" s="10" t="n">
        <f aca="true">IF(SUM($A105:D105)&gt;=(1/4),0,IF(RAND()&lt;(1/13),1/12,0))</f>
        <v>0</v>
      </c>
      <c r="F105" s="10" t="n">
        <f aca="true">IF(SUM($A105:E105)&gt;=(1/4),0,IF(RAND()&lt;(1/13),1/12,0))</f>
        <v>0</v>
      </c>
      <c r="G105" s="10" t="n">
        <f aca="true">IF(SUM($A105:F105)&gt;=(1/4),0,IF(RAND()&lt;(1/13),1/12,0))</f>
        <v>0</v>
      </c>
      <c r="H105" s="10" t="n">
        <f aca="true">IF(SUM($A105:G105)&gt;=(1/4),0,IF(RAND()&lt;(1/13),1/12,0))</f>
        <v>0</v>
      </c>
      <c r="I105" s="10" t="n">
        <f aca="true">IF(SUM($A105:H105)&gt;=(1/4),0,IF(RAND()&lt;(1/13),1/12,0))</f>
        <v>0</v>
      </c>
      <c r="J105" s="10" t="n">
        <f aca="true">IF(SUM($A105:I105)&gt;=(1/4),0,IF(RAND()&lt;(1/13),1/12,0))</f>
        <v>0</v>
      </c>
      <c r="K105" s="10" t="n">
        <f aca="true">IF(SUM($A105:J105)&gt;=(1/4),0,IF(RAND()&lt;(1/13),1/12,0))</f>
        <v>0</v>
      </c>
      <c r="L105" s="10" t="n">
        <f aca="true">IF(SUM($A105:K105)&gt;=(1/4),0,IF(RAND()&lt;(1/13),1/12,0))</f>
        <v>0</v>
      </c>
      <c r="M105" s="10" t="n">
        <f aca="false">(0.25)-SUM($A105:L105)</f>
        <v>0.25</v>
      </c>
    </row>
    <row r="106" customFormat="false" ht="16" hidden="false" customHeight="true" outlineLevel="0" collapsed="false">
      <c r="A106" s="10" t="n">
        <f aca="true">IF(RAND()&lt;(1/13),1/12,0)</f>
        <v>0</v>
      </c>
      <c r="B106" s="10" t="n">
        <f aca="true">IF(SUM($A106:A106)&gt;=(1/4),0,IF(RAND()&lt;(1/13),1/12,0))</f>
        <v>0</v>
      </c>
      <c r="C106" s="10" t="n">
        <f aca="true">IF(SUM($A106:B106)&gt;=(1/4),0,IF(RAND()&lt;(1/13),1/12,0))</f>
        <v>0</v>
      </c>
      <c r="D106" s="10" t="n">
        <f aca="true">IF(SUM($A106:C106)&gt;=(1/4),0,IF(RAND()&lt;(1/13),1/12,0))</f>
        <v>0</v>
      </c>
      <c r="E106" s="10" t="n">
        <f aca="true">IF(SUM($A106:D106)&gt;=(1/4),0,IF(RAND()&lt;(1/13),1/12,0))</f>
        <v>0</v>
      </c>
      <c r="F106" s="10" t="n">
        <f aca="true">IF(SUM($A106:E106)&gt;=(1/4),0,IF(RAND()&lt;(1/13),1/12,0))</f>
        <v>0</v>
      </c>
      <c r="G106" s="10" t="n">
        <f aca="true">IF(SUM($A106:F106)&gt;=(1/4),0,IF(RAND()&lt;(1/13),1/12,0))</f>
        <v>0</v>
      </c>
      <c r="H106" s="10" t="n">
        <f aca="true">IF(SUM($A106:G106)&gt;=(1/4),0,IF(RAND()&lt;(1/13),1/12,0))</f>
        <v>0</v>
      </c>
      <c r="I106" s="10" t="n">
        <f aca="true">IF(SUM($A106:H106)&gt;=(1/4),0,IF(RAND()&lt;(1/13),1/12,0))</f>
        <v>0</v>
      </c>
      <c r="J106" s="10" t="n">
        <f aca="true">IF(SUM($A106:I106)&gt;=(1/4),0,IF(RAND()&lt;(1/13),1/12,0))</f>
        <v>0</v>
      </c>
      <c r="K106" s="10" t="n">
        <f aca="true">IF(SUM($A106:J106)&gt;=(1/4),0,IF(RAND()&lt;(1/13),1/12,0))</f>
        <v>0.0833333333333333</v>
      </c>
      <c r="L106" s="10" t="n">
        <f aca="true">IF(SUM($A106:K106)&gt;=(1/4),0,IF(RAND()&lt;(1/13),1/12,0))</f>
        <v>0.0833333333333333</v>
      </c>
      <c r="M106" s="10" t="n">
        <f aca="false">(0.25)-SUM($A106:L106)</f>
        <v>0.0833333333333333</v>
      </c>
    </row>
    <row r="107" customFormat="false" ht="16" hidden="false" customHeight="true" outlineLevel="0" collapsed="false">
      <c r="A107" s="10" t="n">
        <f aca="true">IF(RAND()&lt;(1/13),1/12,0)</f>
        <v>0</v>
      </c>
      <c r="B107" s="10" t="n">
        <f aca="true">IF(SUM($A107:A107)&gt;=(1/4),0,IF(RAND()&lt;(1/13),1/12,0))</f>
        <v>0</v>
      </c>
      <c r="C107" s="10" t="n">
        <f aca="true">IF(SUM($A107:B107)&gt;=(1/4),0,IF(RAND()&lt;(1/13),1/12,0))</f>
        <v>0</v>
      </c>
      <c r="D107" s="10" t="n">
        <f aca="true">IF(SUM($A107:C107)&gt;=(1/4),0,IF(RAND()&lt;(1/13),1/12,0))</f>
        <v>0</v>
      </c>
      <c r="E107" s="10" t="n">
        <f aca="true">IF(SUM($A107:D107)&gt;=(1/4),0,IF(RAND()&lt;(1/13),1/12,0))</f>
        <v>0</v>
      </c>
      <c r="F107" s="10" t="n">
        <f aca="true">IF(SUM($A107:E107)&gt;=(1/4),0,IF(RAND()&lt;(1/13),1/12,0))</f>
        <v>0</v>
      </c>
      <c r="G107" s="10" t="n">
        <f aca="true">IF(SUM($A107:F107)&gt;=(1/4),0,IF(RAND()&lt;(1/13),1/12,0))</f>
        <v>0</v>
      </c>
      <c r="H107" s="10" t="n">
        <f aca="true">IF(SUM($A107:G107)&gt;=(1/4),0,IF(RAND()&lt;(1/13),1/12,0))</f>
        <v>0</v>
      </c>
      <c r="I107" s="10" t="n">
        <f aca="true">IF(SUM($A107:H107)&gt;=(1/4),0,IF(RAND()&lt;(1/13),1/12,0))</f>
        <v>0</v>
      </c>
      <c r="J107" s="10" t="n">
        <f aca="true">IF(SUM($A107:I107)&gt;=(1/4),0,IF(RAND()&lt;(1/13),1/12,0))</f>
        <v>0</v>
      </c>
      <c r="K107" s="10" t="n">
        <f aca="true">IF(SUM($A107:J107)&gt;=(1/4),0,IF(RAND()&lt;(1/13),1/12,0))</f>
        <v>0</v>
      </c>
      <c r="L107" s="10" t="n">
        <f aca="true">IF(SUM($A107:K107)&gt;=(1/4),0,IF(RAND()&lt;(1/13),1/12,0))</f>
        <v>0.0833333333333333</v>
      </c>
      <c r="M107" s="10" t="n">
        <f aca="false">(0.25)-SUM($A107:L107)</f>
        <v>0.166666666666667</v>
      </c>
    </row>
    <row r="108" customFormat="false" ht="16" hidden="false" customHeight="true" outlineLevel="0" collapsed="false">
      <c r="A108" s="10" t="n">
        <f aca="true">IF(RAND()&lt;(1/13),1/12,0)</f>
        <v>0</v>
      </c>
      <c r="B108" s="10" t="n">
        <f aca="true">IF(SUM($A108:A108)&gt;=(1/4),0,IF(RAND()&lt;(1/13),1/12,0))</f>
        <v>0</v>
      </c>
      <c r="C108" s="10" t="n">
        <f aca="true">IF(SUM($A108:B108)&gt;=(1/4),0,IF(RAND()&lt;(1/13),1/12,0))</f>
        <v>0</v>
      </c>
      <c r="D108" s="10" t="n">
        <f aca="true">IF(SUM($A108:C108)&gt;=(1/4),0,IF(RAND()&lt;(1/13),1/12,0))</f>
        <v>0</v>
      </c>
      <c r="E108" s="10" t="n">
        <f aca="true">IF(SUM($A108:D108)&gt;=(1/4),0,IF(RAND()&lt;(1/13),1/12,0))</f>
        <v>0</v>
      </c>
      <c r="F108" s="10" t="n">
        <f aca="true">IF(SUM($A108:E108)&gt;=(1/4),0,IF(RAND()&lt;(1/13),1/12,0))</f>
        <v>0</v>
      </c>
      <c r="G108" s="10" t="n">
        <f aca="true">IF(SUM($A108:F108)&gt;=(1/4),0,IF(RAND()&lt;(1/13),1/12,0))</f>
        <v>0</v>
      </c>
      <c r="H108" s="10" t="n">
        <f aca="true">IF(SUM($A108:G108)&gt;=(1/4),0,IF(RAND()&lt;(1/13),1/12,0))</f>
        <v>0</v>
      </c>
      <c r="I108" s="10" t="n">
        <f aca="true">IF(SUM($A108:H108)&gt;=(1/4),0,IF(RAND()&lt;(1/13),1/12,0))</f>
        <v>0</v>
      </c>
      <c r="J108" s="10" t="n">
        <f aca="true">IF(SUM($A108:I108)&gt;=(1/4),0,IF(RAND()&lt;(1/13),1/12,0))</f>
        <v>0</v>
      </c>
      <c r="K108" s="10" t="n">
        <f aca="true">IF(SUM($A108:J108)&gt;=(1/4),0,IF(RAND()&lt;(1/13),1/12,0))</f>
        <v>0.0833333333333333</v>
      </c>
      <c r="L108" s="10" t="n">
        <f aca="true">IF(SUM($A108:K108)&gt;=(1/4),0,IF(RAND()&lt;(1/13),1/12,0))</f>
        <v>0</v>
      </c>
      <c r="M108" s="10" t="n">
        <f aca="false">(0.25)-SUM($A108:L108)</f>
        <v>0.166666666666667</v>
      </c>
    </row>
    <row r="109" customFormat="false" ht="16" hidden="false" customHeight="true" outlineLevel="0" collapsed="false">
      <c r="A109" s="10" t="n">
        <f aca="true">IF(RAND()&lt;(1/13),1/12,0)</f>
        <v>0</v>
      </c>
      <c r="B109" s="10" t="n">
        <f aca="true">IF(SUM($A109:A109)&gt;=(1/4),0,IF(RAND()&lt;(1/13),1/12,0))</f>
        <v>0</v>
      </c>
      <c r="C109" s="10" t="n">
        <f aca="true">IF(SUM($A109:B109)&gt;=(1/4),0,IF(RAND()&lt;(1/13),1/12,0))</f>
        <v>0</v>
      </c>
      <c r="D109" s="10" t="n">
        <f aca="true">IF(SUM($A109:C109)&gt;=(1/4),0,IF(RAND()&lt;(1/13),1/12,0))</f>
        <v>0</v>
      </c>
      <c r="E109" s="10" t="n">
        <f aca="true">IF(SUM($A109:D109)&gt;=(1/4),0,IF(RAND()&lt;(1/13),1/12,0))</f>
        <v>0</v>
      </c>
      <c r="F109" s="10" t="n">
        <f aca="true">IF(SUM($A109:E109)&gt;=(1/4),0,IF(RAND()&lt;(1/13),1/12,0))</f>
        <v>0</v>
      </c>
      <c r="G109" s="10" t="n">
        <f aca="true">IF(SUM($A109:F109)&gt;=(1/4),0,IF(RAND()&lt;(1/13),1/12,0))</f>
        <v>0</v>
      </c>
      <c r="H109" s="10" t="n">
        <f aca="true">IF(SUM($A109:G109)&gt;=(1/4),0,IF(RAND()&lt;(1/13),1/12,0))</f>
        <v>0</v>
      </c>
      <c r="I109" s="10" t="n">
        <f aca="true">IF(SUM($A109:H109)&gt;=(1/4),0,IF(RAND()&lt;(1/13),1/12,0))</f>
        <v>0</v>
      </c>
      <c r="J109" s="10" t="n">
        <f aca="true">IF(SUM($A109:I109)&gt;=(1/4),0,IF(RAND()&lt;(1/13),1/12,0))</f>
        <v>0</v>
      </c>
      <c r="K109" s="10" t="n">
        <f aca="true">IF(SUM($A109:J109)&gt;=(1/4),0,IF(RAND()&lt;(1/13),1/12,0))</f>
        <v>0</v>
      </c>
      <c r="L109" s="10" t="n">
        <f aca="true">IF(SUM($A109:K109)&gt;=(1/4),0,IF(RAND()&lt;(1/13),1/12,0))</f>
        <v>0</v>
      </c>
      <c r="M109" s="10" t="n">
        <f aca="false">(0.25)-SUM($A109:L109)</f>
        <v>0.25</v>
      </c>
    </row>
    <row r="110" customFormat="false" ht="16" hidden="false" customHeight="true" outlineLevel="0" collapsed="false">
      <c r="A110" s="10" t="n">
        <f aca="true">IF(RAND()&lt;(1/13),1/12,0)</f>
        <v>0</v>
      </c>
      <c r="B110" s="10" t="n">
        <f aca="true">IF(SUM($A110:A110)&gt;=(1/4),0,IF(RAND()&lt;(1/13),1/12,0))</f>
        <v>0</v>
      </c>
      <c r="C110" s="10" t="n">
        <f aca="true">IF(SUM($A110:B110)&gt;=(1/4),0,IF(RAND()&lt;(1/13),1/12,0))</f>
        <v>0</v>
      </c>
      <c r="D110" s="10" t="n">
        <f aca="true">IF(SUM($A110:C110)&gt;=(1/4),0,IF(RAND()&lt;(1/13),1/12,0))</f>
        <v>0</v>
      </c>
      <c r="E110" s="10" t="n">
        <f aca="true">IF(SUM($A110:D110)&gt;=(1/4),0,IF(RAND()&lt;(1/13),1/12,0))</f>
        <v>0</v>
      </c>
      <c r="F110" s="10" t="n">
        <f aca="true">IF(SUM($A110:E110)&gt;=(1/4),0,IF(RAND()&lt;(1/13),1/12,0))</f>
        <v>0.0833333333333333</v>
      </c>
      <c r="G110" s="10" t="n">
        <f aca="true">IF(SUM($A110:F110)&gt;=(1/4),0,IF(RAND()&lt;(1/13),1/12,0))</f>
        <v>0</v>
      </c>
      <c r="H110" s="10" t="n">
        <f aca="true">IF(SUM($A110:G110)&gt;=(1/4),0,IF(RAND()&lt;(1/13),1/12,0))</f>
        <v>0</v>
      </c>
      <c r="I110" s="10" t="n">
        <f aca="true">IF(SUM($A110:H110)&gt;=(1/4),0,IF(RAND()&lt;(1/13),1/12,0))</f>
        <v>0</v>
      </c>
      <c r="J110" s="10" t="n">
        <f aca="true">IF(SUM($A110:I110)&gt;=(1/4),0,IF(RAND()&lt;(1/13),1/12,0))</f>
        <v>0</v>
      </c>
      <c r="K110" s="10" t="n">
        <f aca="true">IF(SUM($A110:J110)&gt;=(1/4),0,IF(RAND()&lt;(1/13),1/12,0))</f>
        <v>0</v>
      </c>
      <c r="L110" s="10" t="n">
        <f aca="true">IF(SUM($A110:K110)&gt;=(1/4),0,IF(RAND()&lt;(1/13),1/12,0))</f>
        <v>0.0833333333333333</v>
      </c>
      <c r="M110" s="10" t="n">
        <f aca="false">(0.25)-SUM($A110:L110)</f>
        <v>0.0833333333333333</v>
      </c>
    </row>
    <row r="111" customFormat="false" ht="16" hidden="false" customHeight="true" outlineLevel="0" collapsed="false">
      <c r="A111" s="10" t="n">
        <f aca="true">IF(RAND()&lt;(1/13),1/12,0)</f>
        <v>0</v>
      </c>
      <c r="B111" s="10" t="n">
        <f aca="true">IF(SUM($A111:A111)&gt;=(1/4),0,IF(RAND()&lt;(1/13),1/12,0))</f>
        <v>0</v>
      </c>
      <c r="C111" s="10" t="n">
        <f aca="true">IF(SUM($A111:B111)&gt;=(1/4),0,IF(RAND()&lt;(1/13),1/12,0))</f>
        <v>0</v>
      </c>
      <c r="D111" s="10" t="n">
        <f aca="true">IF(SUM($A111:C111)&gt;=(1/4),0,IF(RAND()&lt;(1/13),1/12,0))</f>
        <v>0</v>
      </c>
      <c r="E111" s="10" t="n">
        <f aca="true">IF(SUM($A111:D111)&gt;=(1/4),0,IF(RAND()&lt;(1/13),1/12,0))</f>
        <v>0</v>
      </c>
      <c r="F111" s="10" t="n">
        <f aca="true">IF(SUM($A111:E111)&gt;=(1/4),0,IF(RAND()&lt;(1/13),1/12,0))</f>
        <v>0</v>
      </c>
      <c r="G111" s="10" t="n">
        <f aca="true">IF(SUM($A111:F111)&gt;=(1/4),0,IF(RAND()&lt;(1/13),1/12,0))</f>
        <v>0</v>
      </c>
      <c r="H111" s="10" t="n">
        <f aca="true">IF(SUM($A111:G111)&gt;=(1/4),0,IF(RAND()&lt;(1/13),1/12,0))</f>
        <v>0</v>
      </c>
      <c r="I111" s="10" t="n">
        <f aca="true">IF(SUM($A111:H111)&gt;=(1/4),0,IF(RAND()&lt;(1/13),1/12,0))</f>
        <v>0</v>
      </c>
      <c r="J111" s="10" t="n">
        <f aca="true">IF(SUM($A111:I111)&gt;=(1/4),0,IF(RAND()&lt;(1/13),1/12,0))</f>
        <v>0</v>
      </c>
      <c r="K111" s="10" t="n">
        <f aca="true">IF(SUM($A111:J111)&gt;=(1/4),0,IF(RAND()&lt;(1/13),1/12,0))</f>
        <v>0</v>
      </c>
      <c r="L111" s="10" t="n">
        <f aca="true">IF(SUM($A111:K111)&gt;=(1/4),0,IF(RAND()&lt;(1/13),1/12,0))</f>
        <v>0.0833333333333333</v>
      </c>
      <c r="M111" s="10" t="n">
        <f aca="false">(0.25)-SUM($A111:L111)</f>
        <v>0.166666666666667</v>
      </c>
    </row>
    <row r="112" customFormat="false" ht="16" hidden="false" customHeight="true" outlineLevel="0" collapsed="false">
      <c r="A112" s="10" t="n">
        <f aca="true">IF(RAND()&lt;(1/13),1/12,0)</f>
        <v>0</v>
      </c>
      <c r="B112" s="10" t="n">
        <f aca="true">IF(SUM($A112:A112)&gt;=(1/4),0,IF(RAND()&lt;(1/13),1/12,0))</f>
        <v>0</v>
      </c>
      <c r="C112" s="10" t="n">
        <f aca="true">IF(SUM($A112:B112)&gt;=(1/4),0,IF(RAND()&lt;(1/13),1/12,0))</f>
        <v>0</v>
      </c>
      <c r="D112" s="10" t="n">
        <f aca="true">IF(SUM($A112:C112)&gt;=(1/4),0,IF(RAND()&lt;(1/13),1/12,0))</f>
        <v>0</v>
      </c>
      <c r="E112" s="10" t="n">
        <f aca="true">IF(SUM($A112:D112)&gt;=(1/4),0,IF(RAND()&lt;(1/13),1/12,0))</f>
        <v>0</v>
      </c>
      <c r="F112" s="10" t="n">
        <f aca="true">IF(SUM($A112:E112)&gt;=(1/4),0,IF(RAND()&lt;(1/13),1/12,0))</f>
        <v>0.0833333333333333</v>
      </c>
      <c r="G112" s="10" t="n">
        <f aca="true">IF(SUM($A112:F112)&gt;=(1/4),0,IF(RAND()&lt;(1/13),1/12,0))</f>
        <v>0</v>
      </c>
      <c r="H112" s="10" t="n">
        <f aca="true">IF(SUM($A112:G112)&gt;=(1/4),0,IF(RAND()&lt;(1/13),1/12,0))</f>
        <v>0</v>
      </c>
      <c r="I112" s="10" t="n">
        <f aca="true">IF(SUM($A112:H112)&gt;=(1/4),0,IF(RAND()&lt;(1/13),1/12,0))</f>
        <v>0</v>
      </c>
      <c r="J112" s="10" t="n">
        <f aca="true">IF(SUM($A112:I112)&gt;=(1/4),0,IF(RAND()&lt;(1/13),1/12,0))</f>
        <v>0</v>
      </c>
      <c r="K112" s="10" t="n">
        <f aca="true">IF(SUM($A112:J112)&gt;=(1/4),0,IF(RAND()&lt;(1/13),1/12,0))</f>
        <v>0</v>
      </c>
      <c r="L112" s="10" t="n">
        <f aca="true">IF(SUM($A112:K112)&gt;=(1/4),0,IF(RAND()&lt;(1/13),1/12,0))</f>
        <v>0</v>
      </c>
      <c r="M112" s="10" t="n">
        <f aca="false">(0.25)-SUM($A112:L112)</f>
        <v>0.166666666666667</v>
      </c>
    </row>
    <row r="113" customFormat="false" ht="16" hidden="false" customHeight="true" outlineLevel="0" collapsed="false">
      <c r="A113" s="10" t="n">
        <f aca="true">IF(RAND()&lt;(1/13),1/12,0)</f>
        <v>0</v>
      </c>
      <c r="B113" s="10" t="n">
        <f aca="true">IF(SUM($A113:A113)&gt;=(1/4),0,IF(RAND()&lt;(1/13),1/12,0))</f>
        <v>0</v>
      </c>
      <c r="C113" s="10" t="n">
        <f aca="true">IF(SUM($A113:B113)&gt;=(1/4),0,IF(RAND()&lt;(1/13),1/12,0))</f>
        <v>0</v>
      </c>
      <c r="D113" s="10" t="n">
        <f aca="true">IF(SUM($A113:C113)&gt;=(1/4),0,IF(RAND()&lt;(1/13),1/12,0))</f>
        <v>0</v>
      </c>
      <c r="E113" s="10" t="n">
        <f aca="true">IF(SUM($A113:D113)&gt;=(1/4),0,IF(RAND()&lt;(1/13),1/12,0))</f>
        <v>0</v>
      </c>
      <c r="F113" s="10" t="n">
        <f aca="true">IF(SUM($A113:E113)&gt;=(1/4),0,IF(RAND()&lt;(1/13),1/12,0))</f>
        <v>0</v>
      </c>
      <c r="G113" s="10" t="n">
        <f aca="true">IF(SUM($A113:F113)&gt;=(1/4),0,IF(RAND()&lt;(1/13),1/12,0))</f>
        <v>0</v>
      </c>
      <c r="H113" s="10" t="n">
        <f aca="true">IF(SUM($A113:G113)&gt;=(1/4),0,IF(RAND()&lt;(1/13),1/12,0))</f>
        <v>0</v>
      </c>
      <c r="I113" s="10" t="n">
        <f aca="true">IF(SUM($A113:H113)&gt;=(1/4),0,IF(RAND()&lt;(1/13),1/12,0))</f>
        <v>0</v>
      </c>
      <c r="J113" s="10" t="n">
        <f aca="true">IF(SUM($A113:I113)&gt;=(1/4),0,IF(RAND()&lt;(1/13),1/12,0))</f>
        <v>0</v>
      </c>
      <c r="K113" s="10" t="n">
        <f aca="true">IF(SUM($A113:J113)&gt;=(1/4),0,IF(RAND()&lt;(1/13),1/12,0))</f>
        <v>0</v>
      </c>
      <c r="L113" s="10" t="n">
        <f aca="true">IF(SUM($A113:K113)&gt;=(1/4),0,IF(RAND()&lt;(1/13),1/12,0))</f>
        <v>0</v>
      </c>
      <c r="M113" s="10" t="n">
        <f aca="false">(0.25)-SUM($A113:L113)</f>
        <v>0.25</v>
      </c>
    </row>
    <row r="114" customFormat="false" ht="16" hidden="false" customHeight="true" outlineLevel="0" collapsed="false">
      <c r="A114" s="10" t="n">
        <f aca="true">IF(RAND()&lt;(1/13),1/12,0)</f>
        <v>0</v>
      </c>
      <c r="B114" s="10" t="n">
        <f aca="true">IF(SUM($A114:A114)&gt;=(1/4),0,IF(RAND()&lt;(1/13),1/12,0))</f>
        <v>0</v>
      </c>
      <c r="C114" s="10" t="n">
        <f aca="true">IF(SUM($A114:B114)&gt;=(1/4),0,IF(RAND()&lt;(1/13),1/12,0))</f>
        <v>0</v>
      </c>
      <c r="D114" s="10" t="n">
        <f aca="true">IF(SUM($A114:C114)&gt;=(1/4),0,IF(RAND()&lt;(1/13),1/12,0))</f>
        <v>0</v>
      </c>
      <c r="E114" s="10" t="n">
        <f aca="true">IF(SUM($A114:D114)&gt;=(1/4),0,IF(RAND()&lt;(1/13),1/12,0))</f>
        <v>0</v>
      </c>
      <c r="F114" s="10" t="n">
        <f aca="true">IF(SUM($A114:E114)&gt;=(1/4),0,IF(RAND()&lt;(1/13),1/12,0))</f>
        <v>0.0833333333333333</v>
      </c>
      <c r="G114" s="10" t="n">
        <f aca="true">IF(SUM($A114:F114)&gt;=(1/4),0,IF(RAND()&lt;(1/13),1/12,0))</f>
        <v>0</v>
      </c>
      <c r="H114" s="10" t="n">
        <f aca="true">IF(SUM($A114:G114)&gt;=(1/4),0,IF(RAND()&lt;(1/13),1/12,0))</f>
        <v>0</v>
      </c>
      <c r="I114" s="10" t="n">
        <f aca="true">IF(SUM($A114:H114)&gt;=(1/4),0,IF(RAND()&lt;(1/13),1/12,0))</f>
        <v>0</v>
      </c>
      <c r="J114" s="10" t="n">
        <f aca="true">IF(SUM($A114:I114)&gt;=(1/4),0,IF(RAND()&lt;(1/13),1/12,0))</f>
        <v>0</v>
      </c>
      <c r="K114" s="10" t="n">
        <f aca="true">IF(SUM($A114:J114)&gt;=(1/4),0,IF(RAND()&lt;(1/13),1/12,0))</f>
        <v>0</v>
      </c>
      <c r="L114" s="10" t="n">
        <f aca="true">IF(SUM($A114:K114)&gt;=(1/4),0,IF(RAND()&lt;(1/13),1/12,0))</f>
        <v>0</v>
      </c>
      <c r="M114" s="10" t="n">
        <f aca="false">(0.25)-SUM($A114:L114)</f>
        <v>0.166666666666667</v>
      </c>
    </row>
    <row r="115" customFormat="false" ht="16" hidden="false" customHeight="true" outlineLevel="0" collapsed="false">
      <c r="A115" s="10" t="n">
        <f aca="true">IF(RAND()&lt;(1/13),1/12,0)</f>
        <v>0</v>
      </c>
      <c r="B115" s="10" t="n">
        <f aca="true">IF(SUM($A115:A115)&gt;=(1/4),0,IF(RAND()&lt;(1/13),1/12,0))</f>
        <v>0</v>
      </c>
      <c r="C115" s="10" t="n">
        <f aca="true">IF(SUM($A115:B115)&gt;=(1/4),0,IF(RAND()&lt;(1/13),1/12,0))</f>
        <v>0</v>
      </c>
      <c r="D115" s="10" t="n">
        <f aca="true">IF(SUM($A115:C115)&gt;=(1/4),0,IF(RAND()&lt;(1/13),1/12,0))</f>
        <v>0</v>
      </c>
      <c r="E115" s="10" t="n">
        <f aca="true">IF(SUM($A115:D115)&gt;=(1/4),0,IF(RAND()&lt;(1/13),1/12,0))</f>
        <v>0</v>
      </c>
      <c r="F115" s="10" t="n">
        <f aca="true">IF(SUM($A115:E115)&gt;=(1/4),0,IF(RAND()&lt;(1/13),1/12,0))</f>
        <v>0</v>
      </c>
      <c r="G115" s="10" t="n">
        <f aca="true">IF(SUM($A115:F115)&gt;=(1/4),0,IF(RAND()&lt;(1/13),1/12,0))</f>
        <v>0</v>
      </c>
      <c r="H115" s="10" t="n">
        <f aca="true">IF(SUM($A115:G115)&gt;=(1/4),0,IF(RAND()&lt;(1/13),1/12,0))</f>
        <v>0</v>
      </c>
      <c r="I115" s="10" t="n">
        <f aca="true">IF(SUM($A115:H115)&gt;=(1/4),0,IF(RAND()&lt;(1/13),1/12,0))</f>
        <v>0</v>
      </c>
      <c r="J115" s="10" t="n">
        <f aca="true">IF(SUM($A115:I115)&gt;=(1/4),0,IF(RAND()&lt;(1/13),1/12,0))</f>
        <v>0</v>
      </c>
      <c r="K115" s="10" t="n">
        <f aca="true">IF(SUM($A115:J115)&gt;=(1/4),0,IF(RAND()&lt;(1/13),1/12,0))</f>
        <v>0</v>
      </c>
      <c r="L115" s="10" t="n">
        <f aca="true">IF(SUM($A115:K115)&gt;=(1/4),0,IF(RAND()&lt;(1/13),1/12,0))</f>
        <v>0.0833333333333333</v>
      </c>
      <c r="M115" s="10" t="n">
        <f aca="false">(0.25)-SUM($A115:L115)</f>
        <v>0.166666666666667</v>
      </c>
    </row>
    <row r="116" customFormat="false" ht="16" hidden="false" customHeight="true" outlineLevel="0" collapsed="false">
      <c r="A116" s="10" t="n">
        <f aca="true">IF(RAND()&lt;(1/13),1/12,0)</f>
        <v>0.0833333333333333</v>
      </c>
      <c r="B116" s="10" t="n">
        <f aca="true">IF(SUM($A116:A116)&gt;=(1/4),0,IF(RAND()&lt;(1/13),1/12,0))</f>
        <v>0</v>
      </c>
      <c r="C116" s="10" t="n">
        <f aca="true">IF(SUM($A116:B116)&gt;=(1/4),0,IF(RAND()&lt;(1/13),1/12,0))</f>
        <v>0.0833333333333333</v>
      </c>
      <c r="D116" s="10" t="n">
        <f aca="true">IF(SUM($A116:C116)&gt;=(1/4),0,IF(RAND()&lt;(1/13),1/12,0))</f>
        <v>0</v>
      </c>
      <c r="E116" s="10" t="n">
        <f aca="true">IF(SUM($A116:D116)&gt;=(1/4),0,IF(RAND()&lt;(1/13),1/12,0))</f>
        <v>0</v>
      </c>
      <c r="F116" s="10" t="n">
        <f aca="true">IF(SUM($A116:E116)&gt;=(1/4),0,IF(RAND()&lt;(1/13),1/12,0))</f>
        <v>0.0833333333333333</v>
      </c>
      <c r="G116" s="10" t="n">
        <f aca="true">IF(SUM($A116:F116)&gt;=(1/4),0,IF(RAND()&lt;(1/13),1/12,0))</f>
        <v>0</v>
      </c>
      <c r="H116" s="10" t="n">
        <f aca="true">IF(SUM($A116:G116)&gt;=(1/4),0,IF(RAND()&lt;(1/13),1/12,0))</f>
        <v>0</v>
      </c>
      <c r="I116" s="10" t="n">
        <f aca="true">IF(SUM($A116:H116)&gt;=(1/4),0,IF(RAND()&lt;(1/13),1/12,0))</f>
        <v>0</v>
      </c>
      <c r="J116" s="10" t="n">
        <f aca="true">IF(SUM($A116:I116)&gt;=(1/4),0,IF(RAND()&lt;(1/13),1/12,0))</f>
        <v>0</v>
      </c>
      <c r="K116" s="10" t="n">
        <f aca="true">IF(SUM($A116:J116)&gt;=(1/4),0,IF(RAND()&lt;(1/13),1/12,0))</f>
        <v>0</v>
      </c>
      <c r="L116" s="10" t="n">
        <f aca="true">IF(SUM($A116:K116)&gt;=(1/4),0,IF(RAND()&lt;(1/13),1/12,0))</f>
        <v>0</v>
      </c>
      <c r="M116" s="10" t="n">
        <f aca="false">(0.25)-SUM($A116:L116)</f>
        <v>0</v>
      </c>
    </row>
    <row r="117" customFormat="false" ht="16" hidden="false" customHeight="true" outlineLevel="0" collapsed="false">
      <c r="A117" s="10" t="n">
        <f aca="true">IF(RAND()&lt;(1/13),1/12,0)</f>
        <v>0</v>
      </c>
      <c r="B117" s="10" t="n">
        <f aca="true">IF(SUM($A117:A117)&gt;=(1/4),0,IF(RAND()&lt;(1/13),1/12,0))</f>
        <v>0</v>
      </c>
      <c r="C117" s="10" t="n">
        <f aca="true">IF(SUM($A117:B117)&gt;=(1/4),0,IF(RAND()&lt;(1/13),1/12,0))</f>
        <v>0</v>
      </c>
      <c r="D117" s="10" t="n">
        <f aca="true">IF(SUM($A117:C117)&gt;=(1/4),0,IF(RAND()&lt;(1/13),1/12,0))</f>
        <v>0</v>
      </c>
      <c r="E117" s="10" t="n">
        <f aca="true">IF(SUM($A117:D117)&gt;=(1/4),0,IF(RAND()&lt;(1/13),1/12,0))</f>
        <v>0</v>
      </c>
      <c r="F117" s="10" t="n">
        <f aca="true">IF(SUM($A117:E117)&gt;=(1/4),0,IF(RAND()&lt;(1/13),1/12,0))</f>
        <v>0</v>
      </c>
      <c r="G117" s="10" t="n">
        <f aca="true">IF(SUM($A117:F117)&gt;=(1/4),0,IF(RAND()&lt;(1/13),1/12,0))</f>
        <v>0</v>
      </c>
      <c r="H117" s="10" t="n">
        <f aca="true">IF(SUM($A117:G117)&gt;=(1/4),0,IF(RAND()&lt;(1/13),1/12,0))</f>
        <v>0</v>
      </c>
      <c r="I117" s="10" t="n">
        <f aca="true">IF(SUM($A117:H117)&gt;=(1/4),0,IF(RAND()&lt;(1/13),1/12,0))</f>
        <v>0</v>
      </c>
      <c r="J117" s="10" t="n">
        <f aca="true">IF(SUM($A117:I117)&gt;=(1/4),0,IF(RAND()&lt;(1/13),1/12,0))</f>
        <v>0</v>
      </c>
      <c r="K117" s="10" t="n">
        <f aca="true">IF(SUM($A117:J117)&gt;=(1/4),0,IF(RAND()&lt;(1/13),1/12,0))</f>
        <v>0</v>
      </c>
      <c r="L117" s="10" t="n">
        <f aca="true">IF(SUM($A117:K117)&gt;=(1/4),0,IF(RAND()&lt;(1/13),1/12,0))</f>
        <v>0</v>
      </c>
      <c r="M117" s="10" t="n">
        <f aca="false">(0.25)-SUM($A117:L117)</f>
        <v>0.25</v>
      </c>
    </row>
    <row r="118" customFormat="false" ht="16" hidden="false" customHeight="true" outlineLevel="0" collapsed="false">
      <c r="A118" s="10" t="n">
        <f aca="true">IF(RAND()&lt;(1/13),1/12,0)</f>
        <v>0</v>
      </c>
      <c r="B118" s="10" t="n">
        <f aca="true">IF(SUM($A118:A118)&gt;=(1/4),0,IF(RAND()&lt;(1/13),1/12,0))</f>
        <v>0</v>
      </c>
      <c r="C118" s="10" t="n">
        <f aca="true">IF(SUM($A118:B118)&gt;=(1/4),0,IF(RAND()&lt;(1/13),1/12,0))</f>
        <v>0</v>
      </c>
      <c r="D118" s="10" t="n">
        <f aca="true">IF(SUM($A118:C118)&gt;=(1/4),0,IF(RAND()&lt;(1/13),1/12,0))</f>
        <v>0</v>
      </c>
      <c r="E118" s="10" t="n">
        <f aca="true">IF(SUM($A118:D118)&gt;=(1/4),0,IF(RAND()&lt;(1/13),1/12,0))</f>
        <v>0</v>
      </c>
      <c r="F118" s="10" t="n">
        <f aca="true">IF(SUM($A118:E118)&gt;=(1/4),0,IF(RAND()&lt;(1/13),1/12,0))</f>
        <v>0</v>
      </c>
      <c r="G118" s="10" t="n">
        <f aca="true">IF(SUM($A118:F118)&gt;=(1/4),0,IF(RAND()&lt;(1/13),1/12,0))</f>
        <v>0</v>
      </c>
      <c r="H118" s="10" t="n">
        <f aca="true">IF(SUM($A118:G118)&gt;=(1/4),0,IF(RAND()&lt;(1/13),1/12,0))</f>
        <v>0</v>
      </c>
      <c r="I118" s="10" t="n">
        <f aca="true">IF(SUM($A118:H118)&gt;=(1/4),0,IF(RAND()&lt;(1/13),1/12,0))</f>
        <v>0</v>
      </c>
      <c r="J118" s="10" t="n">
        <f aca="true">IF(SUM($A118:I118)&gt;=(1/4),0,IF(RAND()&lt;(1/13),1/12,0))</f>
        <v>0</v>
      </c>
      <c r="K118" s="10" t="n">
        <f aca="true">IF(SUM($A118:J118)&gt;=(1/4),0,IF(RAND()&lt;(1/13),1/12,0))</f>
        <v>0.0833333333333333</v>
      </c>
      <c r="L118" s="10" t="n">
        <f aca="true">IF(SUM($A118:K118)&gt;=(1/4),0,IF(RAND()&lt;(1/13),1/12,0))</f>
        <v>0</v>
      </c>
      <c r="M118" s="10" t="n">
        <f aca="false">(0.25)-SUM($A118:L118)</f>
        <v>0.166666666666667</v>
      </c>
    </row>
    <row r="119" customFormat="false" ht="16" hidden="false" customHeight="true" outlineLevel="0" collapsed="false">
      <c r="A119" s="10" t="n">
        <f aca="true">IF(RAND()&lt;(1/13),1/12,0)</f>
        <v>0</v>
      </c>
      <c r="B119" s="10" t="n">
        <f aca="true">IF(SUM($A119:A119)&gt;=(1/4),0,IF(RAND()&lt;(1/13),1/12,0))</f>
        <v>0</v>
      </c>
      <c r="C119" s="10" t="n">
        <f aca="true">IF(SUM($A119:B119)&gt;=(1/4),0,IF(RAND()&lt;(1/13),1/12,0))</f>
        <v>0</v>
      </c>
      <c r="D119" s="10" t="n">
        <f aca="true">IF(SUM($A119:C119)&gt;=(1/4),0,IF(RAND()&lt;(1/13),1/12,0))</f>
        <v>0</v>
      </c>
      <c r="E119" s="10" t="n">
        <f aca="true">IF(SUM($A119:D119)&gt;=(1/4),0,IF(RAND()&lt;(1/13),1/12,0))</f>
        <v>0</v>
      </c>
      <c r="F119" s="10" t="n">
        <f aca="true">IF(SUM($A119:E119)&gt;=(1/4),0,IF(RAND()&lt;(1/13),1/12,0))</f>
        <v>0</v>
      </c>
      <c r="G119" s="10" t="n">
        <f aca="true">IF(SUM($A119:F119)&gt;=(1/4),0,IF(RAND()&lt;(1/13),1/12,0))</f>
        <v>0</v>
      </c>
      <c r="H119" s="10" t="n">
        <f aca="true">IF(SUM($A119:G119)&gt;=(1/4),0,IF(RAND()&lt;(1/13),1/12,0))</f>
        <v>0</v>
      </c>
      <c r="I119" s="10" t="n">
        <f aca="true">IF(SUM($A119:H119)&gt;=(1/4),0,IF(RAND()&lt;(1/13),1/12,0))</f>
        <v>0.0833333333333333</v>
      </c>
      <c r="J119" s="10" t="n">
        <f aca="true">IF(SUM($A119:I119)&gt;=(1/4),0,IF(RAND()&lt;(1/13),1/12,0))</f>
        <v>0</v>
      </c>
      <c r="K119" s="10" t="n">
        <f aca="true">IF(SUM($A119:J119)&gt;=(1/4),0,IF(RAND()&lt;(1/13),1/12,0))</f>
        <v>0</v>
      </c>
      <c r="L119" s="10" t="n">
        <f aca="true">IF(SUM($A119:K119)&gt;=(1/4),0,IF(RAND()&lt;(1/13),1/12,0))</f>
        <v>0.0833333333333333</v>
      </c>
      <c r="M119" s="10" t="n">
        <f aca="false">(0.25)-SUM($A119:L119)</f>
        <v>0.0833333333333333</v>
      </c>
    </row>
    <row r="120" customFormat="false" ht="16" hidden="false" customHeight="true" outlineLevel="0" collapsed="false">
      <c r="A120" s="10" t="n">
        <f aca="true">IF(RAND()&lt;(1/13),1/12,0)</f>
        <v>0.0833333333333333</v>
      </c>
      <c r="B120" s="10" t="n">
        <f aca="true">IF(SUM($A120:A120)&gt;=(1/4),0,IF(RAND()&lt;(1/13),1/12,0))</f>
        <v>0</v>
      </c>
      <c r="C120" s="10" t="n">
        <f aca="true">IF(SUM($A120:B120)&gt;=(1/4),0,IF(RAND()&lt;(1/13),1/12,0))</f>
        <v>0</v>
      </c>
      <c r="D120" s="10" t="n">
        <f aca="true">IF(SUM($A120:C120)&gt;=(1/4),0,IF(RAND()&lt;(1/13),1/12,0))</f>
        <v>0</v>
      </c>
      <c r="E120" s="10" t="n">
        <f aca="true">IF(SUM($A120:D120)&gt;=(1/4),0,IF(RAND()&lt;(1/13),1/12,0))</f>
        <v>0</v>
      </c>
      <c r="F120" s="10" t="n">
        <f aca="true">IF(SUM($A120:E120)&gt;=(1/4),0,IF(RAND()&lt;(1/13),1/12,0))</f>
        <v>0</v>
      </c>
      <c r="G120" s="10" t="n">
        <f aca="true">IF(SUM($A120:F120)&gt;=(1/4),0,IF(RAND()&lt;(1/13),1/12,0))</f>
        <v>0</v>
      </c>
      <c r="H120" s="10" t="n">
        <f aca="true">IF(SUM($A120:G120)&gt;=(1/4),0,IF(RAND()&lt;(1/13),1/12,0))</f>
        <v>0</v>
      </c>
      <c r="I120" s="10" t="n">
        <f aca="true">IF(SUM($A120:H120)&gt;=(1/4),0,IF(RAND()&lt;(1/13),1/12,0))</f>
        <v>0</v>
      </c>
      <c r="J120" s="10" t="n">
        <f aca="true">IF(SUM($A120:I120)&gt;=(1/4),0,IF(RAND()&lt;(1/13),1/12,0))</f>
        <v>0</v>
      </c>
      <c r="K120" s="10" t="n">
        <f aca="true">IF(SUM($A120:J120)&gt;=(1/4),0,IF(RAND()&lt;(1/13),1/12,0))</f>
        <v>0</v>
      </c>
      <c r="L120" s="10" t="n">
        <f aca="true">IF(SUM($A120:K120)&gt;=(1/4),0,IF(RAND()&lt;(1/13),1/12,0))</f>
        <v>0</v>
      </c>
      <c r="M120" s="10" t="n">
        <f aca="false">(0.25)-SUM($A120:L120)</f>
        <v>0.166666666666667</v>
      </c>
    </row>
    <row r="121" customFormat="false" ht="16" hidden="false" customHeight="true" outlineLevel="0" collapsed="false">
      <c r="A121" s="10" t="n">
        <f aca="true">IF(RAND()&lt;(1/13),1/12,0)</f>
        <v>0</v>
      </c>
      <c r="B121" s="10" t="n">
        <f aca="true">IF(SUM($A121:A121)&gt;=(1/4),0,IF(RAND()&lt;(1/13),1/12,0))</f>
        <v>0</v>
      </c>
      <c r="C121" s="10" t="n">
        <f aca="true">IF(SUM($A121:B121)&gt;=(1/4),0,IF(RAND()&lt;(1/13),1/12,0))</f>
        <v>0</v>
      </c>
      <c r="D121" s="10" t="n">
        <f aca="true">IF(SUM($A121:C121)&gt;=(1/4),0,IF(RAND()&lt;(1/13),1/12,0))</f>
        <v>0</v>
      </c>
      <c r="E121" s="10" t="n">
        <f aca="true">IF(SUM($A121:D121)&gt;=(1/4),0,IF(RAND()&lt;(1/13),1/12,0))</f>
        <v>0</v>
      </c>
      <c r="F121" s="10" t="n">
        <f aca="true">IF(SUM($A121:E121)&gt;=(1/4),0,IF(RAND()&lt;(1/13),1/12,0))</f>
        <v>0</v>
      </c>
      <c r="G121" s="10" t="n">
        <f aca="true">IF(SUM($A121:F121)&gt;=(1/4),0,IF(RAND()&lt;(1/13),1/12,0))</f>
        <v>0</v>
      </c>
      <c r="H121" s="10" t="n">
        <f aca="true">IF(SUM($A121:G121)&gt;=(1/4),0,IF(RAND()&lt;(1/13),1/12,0))</f>
        <v>0</v>
      </c>
      <c r="I121" s="10" t="n">
        <f aca="true">IF(SUM($A121:H121)&gt;=(1/4),0,IF(RAND()&lt;(1/13),1/12,0))</f>
        <v>0</v>
      </c>
      <c r="J121" s="10" t="n">
        <f aca="true">IF(SUM($A121:I121)&gt;=(1/4),0,IF(RAND()&lt;(1/13),1/12,0))</f>
        <v>0</v>
      </c>
      <c r="K121" s="10" t="n">
        <f aca="true">IF(SUM($A121:J121)&gt;=(1/4),0,IF(RAND()&lt;(1/13),1/12,0))</f>
        <v>0</v>
      </c>
      <c r="L121" s="10" t="n">
        <f aca="true">IF(SUM($A121:K121)&gt;=(1/4),0,IF(RAND()&lt;(1/13),1/12,0))</f>
        <v>0</v>
      </c>
      <c r="M121" s="10" t="n">
        <f aca="false">(0.25)-SUM($A121:L121)</f>
        <v>0.25</v>
      </c>
    </row>
    <row r="122" customFormat="false" ht="16" hidden="false" customHeight="true" outlineLevel="0" collapsed="false">
      <c r="A122" s="10" t="n">
        <f aca="true">IF(RAND()&lt;(1/13),1/12,0)</f>
        <v>0</v>
      </c>
      <c r="B122" s="10" t="n">
        <f aca="true">IF(SUM($A122:A122)&gt;=(1/4),0,IF(RAND()&lt;(1/13),1/12,0))</f>
        <v>0</v>
      </c>
      <c r="C122" s="10" t="n">
        <f aca="true">IF(SUM($A122:B122)&gt;=(1/4),0,IF(RAND()&lt;(1/13),1/12,0))</f>
        <v>0</v>
      </c>
      <c r="D122" s="10" t="n">
        <f aca="true">IF(SUM($A122:C122)&gt;=(1/4),0,IF(RAND()&lt;(1/13),1/12,0))</f>
        <v>0</v>
      </c>
      <c r="E122" s="10" t="n">
        <f aca="true">IF(SUM($A122:D122)&gt;=(1/4),0,IF(RAND()&lt;(1/13),1/12,0))</f>
        <v>0</v>
      </c>
      <c r="F122" s="10" t="n">
        <f aca="true">IF(SUM($A122:E122)&gt;=(1/4),0,IF(RAND()&lt;(1/13),1/12,0))</f>
        <v>0</v>
      </c>
      <c r="G122" s="10" t="n">
        <f aca="true">IF(SUM($A122:F122)&gt;=(1/4),0,IF(RAND()&lt;(1/13),1/12,0))</f>
        <v>0</v>
      </c>
      <c r="H122" s="10" t="n">
        <f aca="true">IF(SUM($A122:G122)&gt;=(1/4),0,IF(RAND()&lt;(1/13),1/12,0))</f>
        <v>0</v>
      </c>
      <c r="I122" s="10" t="n">
        <f aca="true">IF(SUM($A122:H122)&gt;=(1/4),0,IF(RAND()&lt;(1/13),1/12,0))</f>
        <v>0</v>
      </c>
      <c r="J122" s="10" t="n">
        <f aca="true">IF(SUM($A122:I122)&gt;=(1/4),0,IF(RAND()&lt;(1/13),1/12,0))</f>
        <v>0</v>
      </c>
      <c r="K122" s="10" t="n">
        <f aca="true">IF(SUM($A122:J122)&gt;=(1/4),0,IF(RAND()&lt;(1/13),1/12,0))</f>
        <v>0</v>
      </c>
      <c r="L122" s="10" t="n">
        <f aca="true">IF(SUM($A122:K122)&gt;=(1/4),0,IF(RAND()&lt;(1/13),1/12,0))</f>
        <v>0</v>
      </c>
      <c r="M122" s="10" t="n">
        <f aca="false">(0.25)-SUM($A122:L122)</f>
        <v>0.25</v>
      </c>
    </row>
    <row r="123" customFormat="false" ht="16" hidden="false" customHeight="true" outlineLevel="0" collapsed="false">
      <c r="A123" s="10" t="n">
        <f aca="true">IF(RAND()&lt;(1/13),1/12,0)</f>
        <v>0.0833333333333333</v>
      </c>
      <c r="B123" s="10" t="n">
        <f aca="true">IF(SUM($A123:A123)&gt;=(1/4),0,IF(RAND()&lt;(1/13),1/12,0))</f>
        <v>0</v>
      </c>
      <c r="C123" s="10" t="n">
        <f aca="true">IF(SUM($A123:B123)&gt;=(1/4),0,IF(RAND()&lt;(1/13),1/12,0))</f>
        <v>0</v>
      </c>
      <c r="D123" s="10" t="n">
        <f aca="true">IF(SUM($A123:C123)&gt;=(1/4),0,IF(RAND()&lt;(1/13),1/12,0))</f>
        <v>0</v>
      </c>
      <c r="E123" s="10" t="n">
        <f aca="true">IF(SUM($A123:D123)&gt;=(1/4),0,IF(RAND()&lt;(1/13),1/12,0))</f>
        <v>0</v>
      </c>
      <c r="F123" s="10" t="n">
        <f aca="true">IF(SUM($A123:E123)&gt;=(1/4),0,IF(RAND()&lt;(1/13),1/12,0))</f>
        <v>0.0833333333333333</v>
      </c>
      <c r="G123" s="10" t="n">
        <f aca="true">IF(SUM($A123:F123)&gt;=(1/4),0,IF(RAND()&lt;(1/13),1/12,0))</f>
        <v>0</v>
      </c>
      <c r="H123" s="10" t="n">
        <f aca="true">IF(SUM($A123:G123)&gt;=(1/4),0,IF(RAND()&lt;(1/13),1/12,0))</f>
        <v>0</v>
      </c>
      <c r="I123" s="10" t="n">
        <f aca="true">IF(SUM($A123:H123)&gt;=(1/4),0,IF(RAND()&lt;(1/13),1/12,0))</f>
        <v>0</v>
      </c>
      <c r="J123" s="10" t="n">
        <f aca="true">IF(SUM($A123:I123)&gt;=(1/4),0,IF(RAND()&lt;(1/13),1/12,0))</f>
        <v>0</v>
      </c>
      <c r="K123" s="10" t="n">
        <f aca="true">IF(SUM($A123:J123)&gt;=(1/4),0,IF(RAND()&lt;(1/13),1/12,0))</f>
        <v>0</v>
      </c>
      <c r="L123" s="10" t="n">
        <f aca="true">IF(SUM($A123:K123)&gt;=(1/4),0,IF(RAND()&lt;(1/13),1/12,0))</f>
        <v>0</v>
      </c>
      <c r="M123" s="10" t="n">
        <f aca="false">(0.25)-SUM($A123:L123)</f>
        <v>0.0833333333333333</v>
      </c>
    </row>
    <row r="124" customFormat="false" ht="16" hidden="false" customHeight="true" outlineLevel="0" collapsed="false">
      <c r="A124" s="10" t="n">
        <f aca="true">IF(RAND()&lt;(1/13),1/12,0)</f>
        <v>0</v>
      </c>
      <c r="B124" s="10" t="n">
        <f aca="true">IF(SUM($A124:A124)&gt;=(1/4),0,IF(RAND()&lt;(1/13),1/12,0))</f>
        <v>0</v>
      </c>
      <c r="C124" s="10" t="n">
        <f aca="true">IF(SUM($A124:B124)&gt;=(1/4),0,IF(RAND()&lt;(1/13),1/12,0))</f>
        <v>0</v>
      </c>
      <c r="D124" s="10" t="n">
        <f aca="true">IF(SUM($A124:C124)&gt;=(1/4),0,IF(RAND()&lt;(1/13),1/12,0))</f>
        <v>0</v>
      </c>
      <c r="E124" s="10" t="n">
        <f aca="true">IF(SUM($A124:D124)&gt;=(1/4),0,IF(RAND()&lt;(1/13),1/12,0))</f>
        <v>0</v>
      </c>
      <c r="F124" s="10" t="n">
        <f aca="true">IF(SUM($A124:E124)&gt;=(1/4),0,IF(RAND()&lt;(1/13),1/12,0))</f>
        <v>0</v>
      </c>
      <c r="G124" s="10" t="n">
        <f aca="true">IF(SUM($A124:F124)&gt;=(1/4),0,IF(RAND()&lt;(1/13),1/12,0))</f>
        <v>0</v>
      </c>
      <c r="H124" s="10" t="n">
        <f aca="true">IF(SUM($A124:G124)&gt;=(1/4),0,IF(RAND()&lt;(1/13),1/12,0))</f>
        <v>0</v>
      </c>
      <c r="I124" s="10" t="n">
        <f aca="true">IF(SUM($A124:H124)&gt;=(1/4),0,IF(RAND()&lt;(1/13),1/12,0))</f>
        <v>0</v>
      </c>
      <c r="J124" s="10" t="n">
        <f aca="true">IF(SUM($A124:I124)&gt;=(1/4),0,IF(RAND()&lt;(1/13),1/12,0))</f>
        <v>0</v>
      </c>
      <c r="K124" s="10" t="n">
        <f aca="true">IF(SUM($A124:J124)&gt;=(1/4),0,IF(RAND()&lt;(1/13),1/12,0))</f>
        <v>0</v>
      </c>
      <c r="L124" s="10" t="n">
        <f aca="true">IF(SUM($A124:K124)&gt;=(1/4),0,IF(RAND()&lt;(1/13),1/12,0))</f>
        <v>0</v>
      </c>
      <c r="M124" s="10" t="n">
        <f aca="false">(0.25)-SUM($A124:L124)</f>
        <v>0.25</v>
      </c>
    </row>
    <row r="125" customFormat="false" ht="16" hidden="false" customHeight="true" outlineLevel="0" collapsed="false">
      <c r="A125" s="10" t="n">
        <f aca="true">IF(RAND()&lt;(1/13),1/12,0)</f>
        <v>0</v>
      </c>
      <c r="B125" s="10" t="n">
        <f aca="true">IF(SUM($A125:A125)&gt;=(1/4),0,IF(RAND()&lt;(1/13),1/12,0))</f>
        <v>0</v>
      </c>
      <c r="C125" s="10" t="n">
        <f aca="true">IF(SUM($A125:B125)&gt;=(1/4),0,IF(RAND()&lt;(1/13),1/12,0))</f>
        <v>0</v>
      </c>
      <c r="D125" s="10" t="n">
        <f aca="true">IF(SUM($A125:C125)&gt;=(1/4),0,IF(RAND()&lt;(1/13),1/12,0))</f>
        <v>0</v>
      </c>
      <c r="E125" s="10" t="n">
        <f aca="true">IF(SUM($A125:D125)&gt;=(1/4),0,IF(RAND()&lt;(1/13),1/12,0))</f>
        <v>0</v>
      </c>
      <c r="F125" s="10" t="n">
        <f aca="true">IF(SUM($A125:E125)&gt;=(1/4),0,IF(RAND()&lt;(1/13),1/12,0))</f>
        <v>0</v>
      </c>
      <c r="G125" s="10" t="n">
        <f aca="true">IF(SUM($A125:F125)&gt;=(1/4),0,IF(RAND()&lt;(1/13),1/12,0))</f>
        <v>0</v>
      </c>
      <c r="H125" s="10" t="n">
        <f aca="true">IF(SUM($A125:G125)&gt;=(1/4),0,IF(RAND()&lt;(1/13),1/12,0))</f>
        <v>0</v>
      </c>
      <c r="I125" s="10" t="n">
        <f aca="true">IF(SUM($A125:H125)&gt;=(1/4),0,IF(RAND()&lt;(1/13),1/12,0))</f>
        <v>0</v>
      </c>
      <c r="J125" s="10" t="n">
        <f aca="true">IF(SUM($A125:I125)&gt;=(1/4),0,IF(RAND()&lt;(1/13),1/12,0))</f>
        <v>0</v>
      </c>
      <c r="K125" s="10" t="n">
        <f aca="true">IF(SUM($A125:J125)&gt;=(1/4),0,IF(RAND()&lt;(1/13),1/12,0))</f>
        <v>0</v>
      </c>
      <c r="L125" s="10" t="n">
        <f aca="true">IF(SUM($A125:K125)&gt;=(1/4),0,IF(RAND()&lt;(1/13),1/12,0))</f>
        <v>0</v>
      </c>
      <c r="M125" s="10" t="n">
        <f aca="false">(0.25)-SUM($A125:L125)</f>
        <v>0.25</v>
      </c>
    </row>
    <row r="126" customFormat="false" ht="16" hidden="false" customHeight="true" outlineLevel="0" collapsed="false">
      <c r="A126" s="10" t="n">
        <f aca="true">IF(RAND()&lt;(1/13),1/12,0)</f>
        <v>0</v>
      </c>
      <c r="B126" s="10" t="n">
        <f aca="true">IF(SUM($A126:A126)&gt;=(1/4),0,IF(RAND()&lt;(1/13),1/12,0))</f>
        <v>0</v>
      </c>
      <c r="C126" s="10" t="n">
        <f aca="true">IF(SUM($A126:B126)&gt;=(1/4),0,IF(RAND()&lt;(1/13),1/12,0))</f>
        <v>0</v>
      </c>
      <c r="D126" s="10" t="n">
        <f aca="true">IF(SUM($A126:C126)&gt;=(1/4),0,IF(RAND()&lt;(1/13),1/12,0))</f>
        <v>0</v>
      </c>
      <c r="E126" s="10" t="n">
        <f aca="true">IF(SUM($A126:D126)&gt;=(1/4),0,IF(RAND()&lt;(1/13),1/12,0))</f>
        <v>0.0833333333333333</v>
      </c>
      <c r="F126" s="10" t="n">
        <f aca="true">IF(SUM($A126:E126)&gt;=(1/4),0,IF(RAND()&lt;(1/13),1/12,0))</f>
        <v>0</v>
      </c>
      <c r="G126" s="10" t="n">
        <f aca="true">IF(SUM($A126:F126)&gt;=(1/4),0,IF(RAND()&lt;(1/13),1/12,0))</f>
        <v>0</v>
      </c>
      <c r="H126" s="10" t="n">
        <f aca="true">IF(SUM($A126:G126)&gt;=(1/4),0,IF(RAND()&lt;(1/13),1/12,0))</f>
        <v>0</v>
      </c>
      <c r="I126" s="10" t="n">
        <f aca="true">IF(SUM($A126:H126)&gt;=(1/4),0,IF(RAND()&lt;(1/13),1/12,0))</f>
        <v>0</v>
      </c>
      <c r="J126" s="10" t="n">
        <f aca="true">IF(SUM($A126:I126)&gt;=(1/4),0,IF(RAND()&lt;(1/13),1/12,0))</f>
        <v>0</v>
      </c>
      <c r="K126" s="10" t="n">
        <f aca="true">IF(SUM($A126:J126)&gt;=(1/4),0,IF(RAND()&lt;(1/13),1/12,0))</f>
        <v>0</v>
      </c>
      <c r="L126" s="10" t="n">
        <f aca="true">IF(SUM($A126:K126)&gt;=(1/4),0,IF(RAND()&lt;(1/13),1/12,0))</f>
        <v>0</v>
      </c>
      <c r="M126" s="10" t="n">
        <f aca="false">(0.25)-SUM($A126:L126)</f>
        <v>0.166666666666667</v>
      </c>
    </row>
    <row r="127" customFormat="false" ht="16" hidden="false" customHeight="true" outlineLevel="0" collapsed="false">
      <c r="A127" s="10" t="n">
        <f aca="true">IF(RAND()&lt;(1/13),1/12,0)</f>
        <v>0</v>
      </c>
      <c r="B127" s="10" t="n">
        <f aca="true">IF(SUM($A127:A127)&gt;=(1/4),0,IF(RAND()&lt;(1/13),1/12,0))</f>
        <v>0.0833333333333333</v>
      </c>
      <c r="C127" s="10" t="n">
        <f aca="true">IF(SUM($A127:B127)&gt;=(1/4),0,IF(RAND()&lt;(1/13),1/12,0))</f>
        <v>0</v>
      </c>
      <c r="D127" s="10" t="n">
        <f aca="true">IF(SUM($A127:C127)&gt;=(1/4),0,IF(RAND()&lt;(1/13),1/12,0))</f>
        <v>0</v>
      </c>
      <c r="E127" s="10" t="n">
        <f aca="true">IF(SUM($A127:D127)&gt;=(1/4),0,IF(RAND()&lt;(1/13),1/12,0))</f>
        <v>0</v>
      </c>
      <c r="F127" s="10" t="n">
        <f aca="true">IF(SUM($A127:E127)&gt;=(1/4),0,IF(RAND()&lt;(1/13),1/12,0))</f>
        <v>0</v>
      </c>
      <c r="G127" s="10" t="n">
        <f aca="true">IF(SUM($A127:F127)&gt;=(1/4),0,IF(RAND()&lt;(1/13),1/12,0))</f>
        <v>0</v>
      </c>
      <c r="H127" s="10" t="n">
        <f aca="true">IF(SUM($A127:G127)&gt;=(1/4),0,IF(RAND()&lt;(1/13),1/12,0))</f>
        <v>0</v>
      </c>
      <c r="I127" s="10" t="n">
        <f aca="true">IF(SUM($A127:H127)&gt;=(1/4),0,IF(RAND()&lt;(1/13),1/12,0))</f>
        <v>0</v>
      </c>
      <c r="J127" s="10" t="n">
        <f aca="true">IF(SUM($A127:I127)&gt;=(1/4),0,IF(RAND()&lt;(1/13),1/12,0))</f>
        <v>0</v>
      </c>
      <c r="K127" s="10" t="n">
        <f aca="true">IF(SUM($A127:J127)&gt;=(1/4),0,IF(RAND()&lt;(1/13),1/12,0))</f>
        <v>0</v>
      </c>
      <c r="L127" s="10" t="n">
        <f aca="true">IF(SUM($A127:K127)&gt;=(1/4),0,IF(RAND()&lt;(1/13),1/12,0))</f>
        <v>0</v>
      </c>
      <c r="M127" s="10" t="n">
        <f aca="false">(0.25)-SUM($A127:L127)</f>
        <v>0.166666666666667</v>
      </c>
    </row>
    <row r="128" customFormat="false" ht="16" hidden="false" customHeight="true" outlineLevel="0" collapsed="false">
      <c r="A128" s="10" t="n">
        <f aca="true">IF(RAND()&lt;(1/13),1/12,0)</f>
        <v>0</v>
      </c>
      <c r="B128" s="10" t="n">
        <f aca="true">IF(SUM($A128:A128)&gt;=(1/4),0,IF(RAND()&lt;(1/13),1/12,0))</f>
        <v>0</v>
      </c>
      <c r="C128" s="10" t="n">
        <f aca="true">IF(SUM($A128:B128)&gt;=(1/4),0,IF(RAND()&lt;(1/13),1/12,0))</f>
        <v>0</v>
      </c>
      <c r="D128" s="10" t="n">
        <f aca="true">IF(SUM($A128:C128)&gt;=(1/4),0,IF(RAND()&lt;(1/13),1/12,0))</f>
        <v>0</v>
      </c>
      <c r="E128" s="10" t="n">
        <f aca="true">IF(SUM($A128:D128)&gt;=(1/4),0,IF(RAND()&lt;(1/13),1/12,0))</f>
        <v>0</v>
      </c>
      <c r="F128" s="10" t="n">
        <f aca="true">IF(SUM($A128:E128)&gt;=(1/4),0,IF(RAND()&lt;(1/13),1/12,0))</f>
        <v>0</v>
      </c>
      <c r="G128" s="10" t="n">
        <f aca="true">IF(SUM($A128:F128)&gt;=(1/4),0,IF(RAND()&lt;(1/13),1/12,0))</f>
        <v>0</v>
      </c>
      <c r="H128" s="10" t="n">
        <f aca="true">IF(SUM($A128:G128)&gt;=(1/4),0,IF(RAND()&lt;(1/13),1/12,0))</f>
        <v>0.0833333333333333</v>
      </c>
      <c r="I128" s="10" t="n">
        <f aca="true">IF(SUM($A128:H128)&gt;=(1/4),0,IF(RAND()&lt;(1/13),1/12,0))</f>
        <v>0</v>
      </c>
      <c r="J128" s="10" t="n">
        <f aca="true">IF(SUM($A128:I128)&gt;=(1/4),0,IF(RAND()&lt;(1/13),1/12,0))</f>
        <v>0</v>
      </c>
      <c r="K128" s="10" t="n">
        <f aca="true">IF(SUM($A128:J128)&gt;=(1/4),0,IF(RAND()&lt;(1/13),1/12,0))</f>
        <v>0.0833333333333333</v>
      </c>
      <c r="L128" s="10" t="n">
        <f aca="true">IF(SUM($A128:K128)&gt;=(1/4),0,IF(RAND()&lt;(1/13),1/12,0))</f>
        <v>0</v>
      </c>
      <c r="M128" s="10" t="n">
        <f aca="false">(0.25)-SUM($A128:L128)</f>
        <v>0.0833333333333333</v>
      </c>
    </row>
    <row r="129" customFormat="false" ht="16" hidden="false" customHeight="true" outlineLevel="0" collapsed="false">
      <c r="A129" s="10" t="n">
        <f aca="true">IF(RAND()&lt;(1/13),1/12,0)</f>
        <v>0</v>
      </c>
      <c r="B129" s="10" t="n">
        <f aca="true">IF(SUM($A129:A129)&gt;=(1/4),0,IF(RAND()&lt;(1/13),1/12,0))</f>
        <v>0</v>
      </c>
      <c r="C129" s="10" t="n">
        <f aca="true">IF(SUM($A129:B129)&gt;=(1/4),0,IF(RAND()&lt;(1/13),1/12,0))</f>
        <v>0</v>
      </c>
      <c r="D129" s="10" t="n">
        <f aca="true">IF(SUM($A129:C129)&gt;=(1/4),0,IF(RAND()&lt;(1/13),1/12,0))</f>
        <v>0</v>
      </c>
      <c r="E129" s="10" t="n">
        <f aca="true">IF(SUM($A129:D129)&gt;=(1/4),0,IF(RAND()&lt;(1/13),1/12,0))</f>
        <v>0</v>
      </c>
      <c r="F129" s="10" t="n">
        <f aca="true">IF(SUM($A129:E129)&gt;=(1/4),0,IF(RAND()&lt;(1/13),1/12,0))</f>
        <v>0</v>
      </c>
      <c r="G129" s="10" t="n">
        <f aca="true">IF(SUM($A129:F129)&gt;=(1/4),0,IF(RAND()&lt;(1/13),1/12,0))</f>
        <v>0</v>
      </c>
      <c r="H129" s="10" t="n">
        <f aca="true">IF(SUM($A129:G129)&gt;=(1/4),0,IF(RAND()&lt;(1/13),1/12,0))</f>
        <v>0.0833333333333333</v>
      </c>
      <c r="I129" s="10" t="n">
        <f aca="true">IF(SUM($A129:H129)&gt;=(1/4),0,IF(RAND()&lt;(1/13),1/12,0))</f>
        <v>0.0833333333333333</v>
      </c>
      <c r="J129" s="10" t="n">
        <f aca="true">IF(SUM($A129:I129)&gt;=(1/4),0,IF(RAND()&lt;(1/13),1/12,0))</f>
        <v>0</v>
      </c>
      <c r="K129" s="10" t="n">
        <f aca="true">IF(SUM($A129:J129)&gt;=(1/4),0,IF(RAND()&lt;(1/13),1/12,0))</f>
        <v>0</v>
      </c>
      <c r="L129" s="10" t="n">
        <f aca="true">IF(SUM($A129:K129)&gt;=(1/4),0,IF(RAND()&lt;(1/13),1/12,0))</f>
        <v>0</v>
      </c>
      <c r="M129" s="10" t="n">
        <f aca="false">(0.25)-SUM($A129:L129)</f>
        <v>0.0833333333333333</v>
      </c>
    </row>
    <row r="130" customFormat="false" ht="16" hidden="false" customHeight="true" outlineLevel="0" collapsed="false">
      <c r="A130" s="10" t="n">
        <f aca="true">IF(RAND()&lt;(1/13),1/12,0)</f>
        <v>0.0833333333333333</v>
      </c>
      <c r="B130" s="10" t="n">
        <f aca="true">IF(SUM($A130:A130)&gt;=(1/4),0,IF(RAND()&lt;(1/13),1/12,0))</f>
        <v>0</v>
      </c>
      <c r="C130" s="10" t="n">
        <f aca="true">IF(SUM($A130:B130)&gt;=(1/4),0,IF(RAND()&lt;(1/13),1/12,0))</f>
        <v>0</v>
      </c>
      <c r="D130" s="10" t="n">
        <f aca="true">IF(SUM($A130:C130)&gt;=(1/4),0,IF(RAND()&lt;(1/13),1/12,0))</f>
        <v>0</v>
      </c>
      <c r="E130" s="10" t="n">
        <f aca="true">IF(SUM($A130:D130)&gt;=(1/4),0,IF(RAND()&lt;(1/13),1/12,0))</f>
        <v>0</v>
      </c>
      <c r="F130" s="10" t="n">
        <f aca="true">IF(SUM($A130:E130)&gt;=(1/4),0,IF(RAND()&lt;(1/13),1/12,0))</f>
        <v>0</v>
      </c>
      <c r="G130" s="10" t="n">
        <f aca="true">IF(SUM($A130:F130)&gt;=(1/4),0,IF(RAND()&lt;(1/13),1/12,0))</f>
        <v>0</v>
      </c>
      <c r="H130" s="10" t="n">
        <f aca="true">IF(SUM($A130:G130)&gt;=(1/4),0,IF(RAND()&lt;(1/13),1/12,0))</f>
        <v>0</v>
      </c>
      <c r="I130" s="10" t="n">
        <f aca="true">IF(SUM($A130:H130)&gt;=(1/4),0,IF(RAND()&lt;(1/13),1/12,0))</f>
        <v>0</v>
      </c>
      <c r="J130" s="10" t="n">
        <f aca="true">IF(SUM($A130:I130)&gt;=(1/4),0,IF(RAND()&lt;(1/13),1/12,0))</f>
        <v>0</v>
      </c>
      <c r="K130" s="10" t="n">
        <f aca="true">IF(SUM($A130:J130)&gt;=(1/4),0,IF(RAND()&lt;(1/13),1/12,0))</f>
        <v>0</v>
      </c>
      <c r="L130" s="10" t="n">
        <f aca="true">IF(SUM($A130:K130)&gt;=(1/4),0,IF(RAND()&lt;(1/13),1/12,0))</f>
        <v>0</v>
      </c>
      <c r="M130" s="10" t="n">
        <f aca="false">(0.25)-SUM($A130:L130)</f>
        <v>0.166666666666667</v>
      </c>
    </row>
    <row r="131" customFormat="false" ht="16" hidden="false" customHeight="true" outlineLevel="0" collapsed="false">
      <c r="A131" s="10" t="n">
        <f aca="true">IF(RAND()&lt;(1/13),1/12,0)</f>
        <v>0</v>
      </c>
      <c r="B131" s="10" t="n">
        <f aca="true">IF(SUM($A131:A131)&gt;=(1/4),0,IF(RAND()&lt;(1/13),1/12,0))</f>
        <v>0</v>
      </c>
      <c r="C131" s="10" t="n">
        <f aca="true">IF(SUM($A131:B131)&gt;=(1/4),0,IF(RAND()&lt;(1/13),1/12,0))</f>
        <v>0</v>
      </c>
      <c r="D131" s="10" t="n">
        <f aca="true">IF(SUM($A131:C131)&gt;=(1/4),0,IF(RAND()&lt;(1/13),1/12,0))</f>
        <v>0</v>
      </c>
      <c r="E131" s="10" t="n">
        <f aca="true">IF(SUM($A131:D131)&gt;=(1/4),0,IF(RAND()&lt;(1/13),1/12,0))</f>
        <v>0</v>
      </c>
      <c r="F131" s="10" t="n">
        <f aca="true">IF(SUM($A131:E131)&gt;=(1/4),0,IF(RAND()&lt;(1/13),1/12,0))</f>
        <v>0</v>
      </c>
      <c r="G131" s="10" t="n">
        <f aca="true">IF(SUM($A131:F131)&gt;=(1/4),0,IF(RAND()&lt;(1/13),1/12,0))</f>
        <v>0</v>
      </c>
      <c r="H131" s="10" t="n">
        <f aca="true">IF(SUM($A131:G131)&gt;=(1/4),0,IF(RAND()&lt;(1/13),1/12,0))</f>
        <v>0</v>
      </c>
      <c r="I131" s="10" t="n">
        <f aca="true">IF(SUM($A131:H131)&gt;=(1/4),0,IF(RAND()&lt;(1/13),1/12,0))</f>
        <v>0</v>
      </c>
      <c r="J131" s="10" t="n">
        <f aca="true">IF(SUM($A131:I131)&gt;=(1/4),0,IF(RAND()&lt;(1/13),1/12,0))</f>
        <v>0.0833333333333333</v>
      </c>
      <c r="K131" s="10" t="n">
        <f aca="true">IF(SUM($A131:J131)&gt;=(1/4),0,IF(RAND()&lt;(1/13),1/12,0))</f>
        <v>0</v>
      </c>
      <c r="L131" s="10" t="n">
        <f aca="true">IF(SUM($A131:K131)&gt;=(1/4),0,IF(RAND()&lt;(1/13),1/12,0))</f>
        <v>0</v>
      </c>
      <c r="M131" s="10" t="n">
        <f aca="false">(0.25)-SUM($A131:L131)</f>
        <v>0.166666666666667</v>
      </c>
    </row>
    <row r="132" customFormat="false" ht="16" hidden="false" customHeight="true" outlineLevel="0" collapsed="false">
      <c r="A132" s="10" t="n">
        <f aca="true">IF(RAND()&lt;(1/13),1/12,0)</f>
        <v>0</v>
      </c>
      <c r="B132" s="10" t="n">
        <f aca="true">IF(SUM($A132:A132)&gt;=(1/4),0,IF(RAND()&lt;(1/13),1/12,0))</f>
        <v>0</v>
      </c>
      <c r="C132" s="10" t="n">
        <f aca="true">IF(SUM($A132:B132)&gt;=(1/4),0,IF(RAND()&lt;(1/13),1/12,0))</f>
        <v>0</v>
      </c>
      <c r="D132" s="10" t="n">
        <f aca="true">IF(SUM($A132:C132)&gt;=(1/4),0,IF(RAND()&lt;(1/13),1/12,0))</f>
        <v>0.0833333333333333</v>
      </c>
      <c r="E132" s="10" t="n">
        <f aca="true">IF(SUM($A132:D132)&gt;=(1/4),0,IF(RAND()&lt;(1/13),1/12,0))</f>
        <v>0</v>
      </c>
      <c r="F132" s="10" t="n">
        <f aca="true">IF(SUM($A132:E132)&gt;=(1/4),0,IF(RAND()&lt;(1/13),1/12,0))</f>
        <v>0</v>
      </c>
      <c r="G132" s="10" t="n">
        <f aca="true">IF(SUM($A132:F132)&gt;=(1/4),0,IF(RAND()&lt;(1/13),1/12,0))</f>
        <v>0</v>
      </c>
      <c r="H132" s="10" t="n">
        <f aca="true">IF(SUM($A132:G132)&gt;=(1/4),0,IF(RAND()&lt;(1/13),1/12,0))</f>
        <v>0</v>
      </c>
      <c r="I132" s="10" t="n">
        <f aca="true">IF(SUM($A132:H132)&gt;=(1/4),0,IF(RAND()&lt;(1/13),1/12,0))</f>
        <v>0</v>
      </c>
      <c r="J132" s="10" t="n">
        <f aca="true">IF(SUM($A132:I132)&gt;=(1/4),0,IF(RAND()&lt;(1/13),1/12,0))</f>
        <v>0</v>
      </c>
      <c r="K132" s="10" t="n">
        <f aca="true">IF(SUM($A132:J132)&gt;=(1/4),0,IF(RAND()&lt;(1/13),1/12,0))</f>
        <v>0</v>
      </c>
      <c r="L132" s="10" t="n">
        <f aca="true">IF(SUM($A132:K132)&gt;=(1/4),0,IF(RAND()&lt;(1/13),1/12,0))</f>
        <v>0</v>
      </c>
      <c r="M132" s="10" t="n">
        <f aca="false">(0.25)-SUM($A132:L132)</f>
        <v>0.166666666666667</v>
      </c>
    </row>
    <row r="133" customFormat="false" ht="16" hidden="false" customHeight="true" outlineLevel="0" collapsed="false">
      <c r="A133" s="10" t="n">
        <f aca="true">IF(RAND()&lt;(1/13),1/12,0)</f>
        <v>0</v>
      </c>
      <c r="B133" s="10" t="n">
        <f aca="true">IF(SUM($A133:A133)&gt;=(1/4),0,IF(RAND()&lt;(1/13),1/12,0))</f>
        <v>0</v>
      </c>
      <c r="C133" s="10" t="n">
        <f aca="true">IF(SUM($A133:B133)&gt;=(1/4),0,IF(RAND()&lt;(1/13),1/12,0))</f>
        <v>0</v>
      </c>
      <c r="D133" s="10" t="n">
        <f aca="true">IF(SUM($A133:C133)&gt;=(1/4),0,IF(RAND()&lt;(1/13),1/12,0))</f>
        <v>0</v>
      </c>
      <c r="E133" s="10" t="n">
        <f aca="true">IF(SUM($A133:D133)&gt;=(1/4),0,IF(RAND()&lt;(1/13),1/12,0))</f>
        <v>0</v>
      </c>
      <c r="F133" s="10" t="n">
        <f aca="true">IF(SUM($A133:E133)&gt;=(1/4),0,IF(RAND()&lt;(1/13),1/12,0))</f>
        <v>0</v>
      </c>
      <c r="G133" s="10" t="n">
        <f aca="true">IF(SUM($A133:F133)&gt;=(1/4),0,IF(RAND()&lt;(1/13),1/12,0))</f>
        <v>0</v>
      </c>
      <c r="H133" s="10" t="n">
        <f aca="true">IF(SUM($A133:G133)&gt;=(1/4),0,IF(RAND()&lt;(1/13),1/12,0))</f>
        <v>0</v>
      </c>
      <c r="I133" s="10" t="n">
        <f aca="true">IF(SUM($A133:H133)&gt;=(1/4),0,IF(RAND()&lt;(1/13),1/12,0))</f>
        <v>0</v>
      </c>
      <c r="J133" s="10" t="n">
        <f aca="true">IF(SUM($A133:I133)&gt;=(1/4),0,IF(RAND()&lt;(1/13),1/12,0))</f>
        <v>0</v>
      </c>
      <c r="K133" s="10" t="n">
        <f aca="true">IF(SUM($A133:J133)&gt;=(1/4),0,IF(RAND()&lt;(1/13),1/12,0))</f>
        <v>0</v>
      </c>
      <c r="L133" s="10" t="n">
        <f aca="true">IF(SUM($A133:K133)&gt;=(1/4),0,IF(RAND()&lt;(1/13),1/12,0))</f>
        <v>0</v>
      </c>
      <c r="M133" s="10" t="n">
        <f aca="false">(0.25)-SUM($A133:L133)</f>
        <v>0.25</v>
      </c>
    </row>
    <row r="134" customFormat="false" ht="16" hidden="false" customHeight="true" outlineLevel="0" collapsed="false">
      <c r="A134" s="10" t="n">
        <f aca="true">IF(RAND()&lt;(1/13),1/12,0)</f>
        <v>0</v>
      </c>
      <c r="B134" s="10" t="n">
        <f aca="true">IF(SUM($A134:A134)&gt;=(1/4),0,IF(RAND()&lt;(1/13),1/12,0))</f>
        <v>0.0833333333333333</v>
      </c>
      <c r="C134" s="10" t="n">
        <f aca="true">IF(SUM($A134:B134)&gt;=(1/4),0,IF(RAND()&lt;(1/13),1/12,0))</f>
        <v>0</v>
      </c>
      <c r="D134" s="10" t="n">
        <f aca="true">IF(SUM($A134:C134)&gt;=(1/4),0,IF(RAND()&lt;(1/13),1/12,0))</f>
        <v>0</v>
      </c>
      <c r="E134" s="10" t="n">
        <f aca="true">IF(SUM($A134:D134)&gt;=(1/4),0,IF(RAND()&lt;(1/13),1/12,0))</f>
        <v>0</v>
      </c>
      <c r="F134" s="10" t="n">
        <f aca="true">IF(SUM($A134:E134)&gt;=(1/4),0,IF(RAND()&lt;(1/13),1/12,0))</f>
        <v>0.0833333333333333</v>
      </c>
      <c r="G134" s="10" t="n">
        <f aca="true">IF(SUM($A134:F134)&gt;=(1/4),0,IF(RAND()&lt;(1/13),1/12,0))</f>
        <v>0</v>
      </c>
      <c r="H134" s="10" t="n">
        <f aca="true">IF(SUM($A134:G134)&gt;=(1/4),0,IF(RAND()&lt;(1/13),1/12,0))</f>
        <v>0</v>
      </c>
      <c r="I134" s="10" t="n">
        <f aca="true">IF(SUM($A134:H134)&gt;=(1/4),0,IF(RAND()&lt;(1/13),1/12,0))</f>
        <v>0</v>
      </c>
      <c r="J134" s="10" t="n">
        <f aca="true">IF(SUM($A134:I134)&gt;=(1/4),0,IF(RAND()&lt;(1/13),1/12,0))</f>
        <v>0</v>
      </c>
      <c r="K134" s="10" t="n">
        <f aca="true">IF(SUM($A134:J134)&gt;=(1/4),0,IF(RAND()&lt;(1/13),1/12,0))</f>
        <v>0.0833333333333333</v>
      </c>
      <c r="L134" s="10" t="n">
        <f aca="true">IF(SUM($A134:K134)&gt;=(1/4),0,IF(RAND()&lt;(1/13),1/12,0))</f>
        <v>0</v>
      </c>
      <c r="M134" s="10" t="n">
        <f aca="false">(0.25)-SUM($A134:L134)</f>
        <v>0</v>
      </c>
    </row>
    <row r="135" customFormat="false" ht="16" hidden="false" customHeight="true" outlineLevel="0" collapsed="false">
      <c r="A135" s="10" t="n">
        <f aca="true">IF(RAND()&lt;(1/13),1/12,0)</f>
        <v>0</v>
      </c>
      <c r="B135" s="10" t="n">
        <f aca="true">IF(SUM($A135:A135)&gt;=(1/4),0,IF(RAND()&lt;(1/13),1/12,0))</f>
        <v>0</v>
      </c>
      <c r="C135" s="10" t="n">
        <f aca="true">IF(SUM($A135:B135)&gt;=(1/4),0,IF(RAND()&lt;(1/13),1/12,0))</f>
        <v>0</v>
      </c>
      <c r="D135" s="10" t="n">
        <f aca="true">IF(SUM($A135:C135)&gt;=(1/4),0,IF(RAND()&lt;(1/13),1/12,0))</f>
        <v>0</v>
      </c>
      <c r="E135" s="10" t="n">
        <f aca="true">IF(SUM($A135:D135)&gt;=(1/4),0,IF(RAND()&lt;(1/13),1/12,0))</f>
        <v>0</v>
      </c>
      <c r="F135" s="10" t="n">
        <f aca="true">IF(SUM($A135:E135)&gt;=(1/4),0,IF(RAND()&lt;(1/13),1/12,0))</f>
        <v>0</v>
      </c>
      <c r="G135" s="10" t="n">
        <f aca="true">IF(SUM($A135:F135)&gt;=(1/4),0,IF(RAND()&lt;(1/13),1/12,0))</f>
        <v>0</v>
      </c>
      <c r="H135" s="10" t="n">
        <f aca="true">IF(SUM($A135:G135)&gt;=(1/4),0,IF(RAND()&lt;(1/13),1/12,0))</f>
        <v>0</v>
      </c>
      <c r="I135" s="10" t="n">
        <f aca="true">IF(SUM($A135:H135)&gt;=(1/4),0,IF(RAND()&lt;(1/13),1/12,0))</f>
        <v>0</v>
      </c>
      <c r="J135" s="10" t="n">
        <f aca="true">IF(SUM($A135:I135)&gt;=(1/4),0,IF(RAND()&lt;(1/13),1/12,0))</f>
        <v>0</v>
      </c>
      <c r="K135" s="10" t="n">
        <f aca="true">IF(SUM($A135:J135)&gt;=(1/4),0,IF(RAND()&lt;(1/13),1/12,0))</f>
        <v>0</v>
      </c>
      <c r="L135" s="10" t="n">
        <f aca="true">IF(SUM($A135:K135)&gt;=(1/4),0,IF(RAND()&lt;(1/13),1/12,0))</f>
        <v>0.0833333333333333</v>
      </c>
      <c r="M135" s="10" t="n">
        <f aca="false">(0.25)-SUM($A135:L135)</f>
        <v>0.166666666666667</v>
      </c>
    </row>
    <row r="136" customFormat="false" ht="16" hidden="false" customHeight="true" outlineLevel="0" collapsed="false">
      <c r="A136" s="10" t="n">
        <f aca="true">IF(RAND()&lt;(1/13),1/12,0)</f>
        <v>0</v>
      </c>
      <c r="B136" s="10" t="n">
        <f aca="true">IF(SUM($A136:A136)&gt;=(1/4),0,IF(RAND()&lt;(1/13),1/12,0))</f>
        <v>0</v>
      </c>
      <c r="C136" s="10" t="n">
        <f aca="true">IF(SUM($A136:B136)&gt;=(1/4),0,IF(RAND()&lt;(1/13),1/12,0))</f>
        <v>0</v>
      </c>
      <c r="D136" s="10" t="n">
        <f aca="true">IF(SUM($A136:C136)&gt;=(1/4),0,IF(RAND()&lt;(1/13),1/12,0))</f>
        <v>0</v>
      </c>
      <c r="E136" s="10" t="n">
        <f aca="true">IF(SUM($A136:D136)&gt;=(1/4),0,IF(RAND()&lt;(1/13),1/12,0))</f>
        <v>0</v>
      </c>
      <c r="F136" s="10" t="n">
        <f aca="true">IF(SUM($A136:E136)&gt;=(1/4),0,IF(RAND()&lt;(1/13),1/12,0))</f>
        <v>0</v>
      </c>
      <c r="G136" s="10" t="n">
        <f aca="true">IF(SUM($A136:F136)&gt;=(1/4),0,IF(RAND()&lt;(1/13),1/12,0))</f>
        <v>0</v>
      </c>
      <c r="H136" s="10" t="n">
        <f aca="true">IF(SUM($A136:G136)&gt;=(1/4),0,IF(RAND()&lt;(1/13),1/12,0))</f>
        <v>0</v>
      </c>
      <c r="I136" s="10" t="n">
        <f aca="true">IF(SUM($A136:H136)&gt;=(1/4),0,IF(RAND()&lt;(1/13),1/12,0))</f>
        <v>0</v>
      </c>
      <c r="J136" s="10" t="n">
        <f aca="true">IF(SUM($A136:I136)&gt;=(1/4),0,IF(RAND()&lt;(1/13),1/12,0))</f>
        <v>0</v>
      </c>
      <c r="K136" s="10" t="n">
        <f aca="true">IF(SUM($A136:J136)&gt;=(1/4),0,IF(RAND()&lt;(1/13),1/12,0))</f>
        <v>0</v>
      </c>
      <c r="L136" s="10" t="n">
        <f aca="true">IF(SUM($A136:K136)&gt;=(1/4),0,IF(RAND()&lt;(1/13),1/12,0))</f>
        <v>0</v>
      </c>
      <c r="M136" s="10" t="n">
        <f aca="false">(0.25)-SUM($A136:L136)</f>
        <v>0.25</v>
      </c>
    </row>
    <row r="137" customFormat="false" ht="16" hidden="false" customHeight="true" outlineLevel="0" collapsed="false">
      <c r="A137" s="10" t="n">
        <f aca="true">IF(RAND()&lt;(1/13),1/12,0)</f>
        <v>0</v>
      </c>
      <c r="B137" s="10" t="n">
        <f aca="true">IF(SUM($A137:A137)&gt;=(1/4),0,IF(RAND()&lt;(1/13),1/12,0))</f>
        <v>0</v>
      </c>
      <c r="C137" s="10" t="n">
        <f aca="true">IF(SUM($A137:B137)&gt;=(1/4),0,IF(RAND()&lt;(1/13),1/12,0))</f>
        <v>0</v>
      </c>
      <c r="D137" s="10" t="n">
        <f aca="true">IF(SUM($A137:C137)&gt;=(1/4),0,IF(RAND()&lt;(1/13),1/12,0))</f>
        <v>0</v>
      </c>
      <c r="E137" s="10" t="n">
        <f aca="true">IF(SUM($A137:D137)&gt;=(1/4),0,IF(RAND()&lt;(1/13),1/12,0))</f>
        <v>0</v>
      </c>
      <c r="F137" s="10" t="n">
        <f aca="true">IF(SUM($A137:E137)&gt;=(1/4),0,IF(RAND()&lt;(1/13),1/12,0))</f>
        <v>0</v>
      </c>
      <c r="G137" s="10" t="n">
        <f aca="true">IF(SUM($A137:F137)&gt;=(1/4),0,IF(RAND()&lt;(1/13),1/12,0))</f>
        <v>0</v>
      </c>
      <c r="H137" s="10" t="n">
        <f aca="true">IF(SUM($A137:G137)&gt;=(1/4),0,IF(RAND()&lt;(1/13),1/12,0))</f>
        <v>0</v>
      </c>
      <c r="I137" s="10" t="n">
        <f aca="true">IF(SUM($A137:H137)&gt;=(1/4),0,IF(RAND()&lt;(1/13),1/12,0))</f>
        <v>0</v>
      </c>
      <c r="J137" s="10" t="n">
        <f aca="true">IF(SUM($A137:I137)&gt;=(1/4),0,IF(RAND()&lt;(1/13),1/12,0))</f>
        <v>0</v>
      </c>
      <c r="K137" s="10" t="n">
        <f aca="true">IF(SUM($A137:J137)&gt;=(1/4),0,IF(RAND()&lt;(1/13),1/12,0))</f>
        <v>0</v>
      </c>
      <c r="L137" s="10" t="n">
        <f aca="true">IF(SUM($A137:K137)&gt;=(1/4),0,IF(RAND()&lt;(1/13),1/12,0))</f>
        <v>0</v>
      </c>
      <c r="M137" s="10" t="n">
        <f aca="false">(0.25)-SUM($A137:L137)</f>
        <v>0.25</v>
      </c>
    </row>
    <row r="138" customFormat="false" ht="16" hidden="false" customHeight="true" outlineLevel="0" collapsed="false">
      <c r="A138" s="10" t="n">
        <f aca="true">IF(RAND()&lt;(1/13),1/12,0)</f>
        <v>0</v>
      </c>
      <c r="B138" s="10" t="n">
        <f aca="true">IF(SUM($A138:A138)&gt;=(1/4),0,IF(RAND()&lt;(1/13),1/12,0))</f>
        <v>0</v>
      </c>
      <c r="C138" s="10" t="n">
        <f aca="true">IF(SUM($A138:B138)&gt;=(1/4),0,IF(RAND()&lt;(1/13),1/12,0))</f>
        <v>0</v>
      </c>
      <c r="D138" s="10" t="n">
        <f aca="true">IF(SUM($A138:C138)&gt;=(1/4),0,IF(RAND()&lt;(1/13),1/12,0))</f>
        <v>0</v>
      </c>
      <c r="E138" s="10" t="n">
        <f aca="true">IF(SUM($A138:D138)&gt;=(1/4),0,IF(RAND()&lt;(1/13),1/12,0))</f>
        <v>0</v>
      </c>
      <c r="F138" s="10" t="n">
        <f aca="true">IF(SUM($A138:E138)&gt;=(1/4),0,IF(RAND()&lt;(1/13),1/12,0))</f>
        <v>0</v>
      </c>
      <c r="G138" s="10" t="n">
        <f aca="true">IF(SUM($A138:F138)&gt;=(1/4),0,IF(RAND()&lt;(1/13),1/12,0))</f>
        <v>0</v>
      </c>
      <c r="H138" s="10" t="n">
        <f aca="true">IF(SUM($A138:G138)&gt;=(1/4),0,IF(RAND()&lt;(1/13),1/12,0))</f>
        <v>0</v>
      </c>
      <c r="I138" s="10" t="n">
        <f aca="true">IF(SUM($A138:H138)&gt;=(1/4),0,IF(RAND()&lt;(1/13),1/12,0))</f>
        <v>0</v>
      </c>
      <c r="J138" s="10" t="n">
        <f aca="true">IF(SUM($A138:I138)&gt;=(1/4),0,IF(RAND()&lt;(1/13),1/12,0))</f>
        <v>0</v>
      </c>
      <c r="K138" s="10" t="n">
        <f aca="true">IF(SUM($A138:J138)&gt;=(1/4),0,IF(RAND()&lt;(1/13),1/12,0))</f>
        <v>0.0833333333333333</v>
      </c>
      <c r="L138" s="10" t="n">
        <f aca="true">IF(SUM($A138:K138)&gt;=(1/4),0,IF(RAND()&lt;(1/13),1/12,0))</f>
        <v>0</v>
      </c>
      <c r="M138" s="10" t="n">
        <f aca="false">(0.25)-SUM($A138:L138)</f>
        <v>0.166666666666667</v>
      </c>
    </row>
    <row r="139" customFormat="false" ht="16" hidden="false" customHeight="true" outlineLevel="0" collapsed="false">
      <c r="A139" s="10" t="n">
        <f aca="true">IF(RAND()&lt;(1/13),1/12,0)</f>
        <v>0</v>
      </c>
      <c r="B139" s="10" t="n">
        <f aca="true">IF(SUM($A139:A139)&gt;=(1/4),0,IF(RAND()&lt;(1/13),1/12,0))</f>
        <v>0</v>
      </c>
      <c r="C139" s="10" t="n">
        <f aca="true">IF(SUM($A139:B139)&gt;=(1/4),0,IF(RAND()&lt;(1/13),1/12,0))</f>
        <v>0</v>
      </c>
      <c r="D139" s="10" t="n">
        <f aca="true">IF(SUM($A139:C139)&gt;=(1/4),0,IF(RAND()&lt;(1/13),1/12,0))</f>
        <v>0</v>
      </c>
      <c r="E139" s="10" t="n">
        <f aca="true">IF(SUM($A139:D139)&gt;=(1/4),0,IF(RAND()&lt;(1/13),1/12,0))</f>
        <v>0</v>
      </c>
      <c r="F139" s="10" t="n">
        <f aca="true">IF(SUM($A139:E139)&gt;=(1/4),0,IF(RAND()&lt;(1/13),1/12,0))</f>
        <v>0</v>
      </c>
      <c r="G139" s="10" t="n">
        <f aca="true">IF(SUM($A139:F139)&gt;=(1/4),0,IF(RAND()&lt;(1/13),1/12,0))</f>
        <v>0</v>
      </c>
      <c r="H139" s="10" t="n">
        <f aca="true">IF(SUM($A139:G139)&gt;=(1/4),0,IF(RAND()&lt;(1/13),1/12,0))</f>
        <v>0</v>
      </c>
      <c r="I139" s="10" t="n">
        <f aca="true">IF(SUM($A139:H139)&gt;=(1/4),0,IF(RAND()&lt;(1/13),1/12,0))</f>
        <v>0</v>
      </c>
      <c r="J139" s="10" t="n">
        <f aca="true">IF(SUM($A139:I139)&gt;=(1/4),0,IF(RAND()&lt;(1/13),1/12,0))</f>
        <v>0</v>
      </c>
      <c r="K139" s="10" t="n">
        <f aca="true">IF(SUM($A139:J139)&gt;=(1/4),0,IF(RAND()&lt;(1/13),1/12,0))</f>
        <v>0</v>
      </c>
      <c r="L139" s="10" t="n">
        <f aca="true">IF(SUM($A139:K139)&gt;=(1/4),0,IF(RAND()&lt;(1/13),1/12,0))</f>
        <v>0</v>
      </c>
      <c r="M139" s="10" t="n">
        <f aca="false">(0.25)-SUM($A139:L139)</f>
        <v>0.25</v>
      </c>
    </row>
    <row r="140" customFormat="false" ht="16" hidden="false" customHeight="true" outlineLevel="0" collapsed="false">
      <c r="A140" s="10" t="n">
        <f aca="true">IF(RAND()&lt;(1/13),1/12,0)</f>
        <v>0</v>
      </c>
      <c r="B140" s="10" t="n">
        <f aca="true">IF(SUM($A140:A140)&gt;=(1/4),0,IF(RAND()&lt;(1/13),1/12,0))</f>
        <v>0</v>
      </c>
      <c r="C140" s="10" t="n">
        <f aca="true">IF(SUM($A140:B140)&gt;=(1/4),0,IF(RAND()&lt;(1/13),1/12,0))</f>
        <v>0</v>
      </c>
      <c r="D140" s="10" t="n">
        <f aca="true">IF(SUM($A140:C140)&gt;=(1/4),0,IF(RAND()&lt;(1/13),1/12,0))</f>
        <v>0</v>
      </c>
      <c r="E140" s="10" t="n">
        <f aca="true">IF(SUM($A140:D140)&gt;=(1/4),0,IF(RAND()&lt;(1/13),1/12,0))</f>
        <v>0</v>
      </c>
      <c r="F140" s="10" t="n">
        <f aca="true">IF(SUM($A140:E140)&gt;=(1/4),0,IF(RAND()&lt;(1/13),1/12,0))</f>
        <v>0</v>
      </c>
      <c r="G140" s="10" t="n">
        <f aca="true">IF(SUM($A140:F140)&gt;=(1/4),0,IF(RAND()&lt;(1/13),1/12,0))</f>
        <v>0</v>
      </c>
      <c r="H140" s="10" t="n">
        <f aca="true">IF(SUM($A140:G140)&gt;=(1/4),0,IF(RAND()&lt;(1/13),1/12,0))</f>
        <v>0</v>
      </c>
      <c r="I140" s="10" t="n">
        <f aca="true">IF(SUM($A140:H140)&gt;=(1/4),0,IF(RAND()&lt;(1/13),1/12,0))</f>
        <v>0</v>
      </c>
      <c r="J140" s="10" t="n">
        <f aca="true">IF(SUM($A140:I140)&gt;=(1/4),0,IF(RAND()&lt;(1/13),1/12,0))</f>
        <v>0</v>
      </c>
      <c r="K140" s="10" t="n">
        <f aca="true">IF(SUM($A140:J140)&gt;=(1/4),0,IF(RAND()&lt;(1/13),1/12,0))</f>
        <v>0</v>
      </c>
      <c r="L140" s="10" t="n">
        <f aca="true">IF(SUM($A140:K140)&gt;=(1/4),0,IF(RAND()&lt;(1/13),1/12,0))</f>
        <v>0</v>
      </c>
      <c r="M140" s="10" t="n">
        <f aca="false">(0.25)-SUM($A140:L140)</f>
        <v>0.25</v>
      </c>
    </row>
    <row r="141" customFormat="false" ht="16" hidden="false" customHeight="true" outlineLevel="0" collapsed="false">
      <c r="A141" s="10" t="n">
        <f aca="true">IF(RAND()&lt;(1/13),1/12,0)</f>
        <v>0</v>
      </c>
      <c r="B141" s="10" t="n">
        <f aca="true">IF(SUM($A141:A141)&gt;=(1/4),0,IF(RAND()&lt;(1/13),1/12,0))</f>
        <v>0</v>
      </c>
      <c r="C141" s="10" t="n">
        <f aca="true">IF(SUM($A141:B141)&gt;=(1/4),0,IF(RAND()&lt;(1/13),1/12,0))</f>
        <v>0</v>
      </c>
      <c r="D141" s="10" t="n">
        <f aca="true">IF(SUM($A141:C141)&gt;=(1/4),0,IF(RAND()&lt;(1/13),1/12,0))</f>
        <v>0</v>
      </c>
      <c r="E141" s="10" t="n">
        <f aca="true">IF(SUM($A141:D141)&gt;=(1/4),0,IF(RAND()&lt;(1/13),1/12,0))</f>
        <v>0</v>
      </c>
      <c r="F141" s="10" t="n">
        <f aca="true">IF(SUM($A141:E141)&gt;=(1/4),0,IF(RAND()&lt;(1/13),1/12,0))</f>
        <v>0</v>
      </c>
      <c r="G141" s="10" t="n">
        <f aca="true">IF(SUM($A141:F141)&gt;=(1/4),0,IF(RAND()&lt;(1/13),1/12,0))</f>
        <v>0.0833333333333333</v>
      </c>
      <c r="H141" s="10" t="n">
        <f aca="true">IF(SUM($A141:G141)&gt;=(1/4),0,IF(RAND()&lt;(1/13),1/12,0))</f>
        <v>0</v>
      </c>
      <c r="I141" s="10" t="n">
        <f aca="true">IF(SUM($A141:H141)&gt;=(1/4),0,IF(RAND()&lt;(1/13),1/12,0))</f>
        <v>0</v>
      </c>
      <c r="J141" s="10" t="n">
        <f aca="true">IF(SUM($A141:I141)&gt;=(1/4),0,IF(RAND()&lt;(1/13),1/12,0))</f>
        <v>0</v>
      </c>
      <c r="K141" s="10" t="n">
        <f aca="true">IF(SUM($A141:J141)&gt;=(1/4),0,IF(RAND()&lt;(1/13),1/12,0))</f>
        <v>0</v>
      </c>
      <c r="L141" s="10" t="n">
        <f aca="true">IF(SUM($A141:K141)&gt;=(1/4),0,IF(RAND()&lt;(1/13),1/12,0))</f>
        <v>0</v>
      </c>
      <c r="M141" s="10" t="n">
        <f aca="false">(0.25)-SUM($A141:L141)</f>
        <v>0.166666666666667</v>
      </c>
    </row>
    <row r="142" customFormat="false" ht="16" hidden="false" customHeight="true" outlineLevel="0" collapsed="false">
      <c r="A142" s="10" t="n">
        <f aca="true">IF(RAND()&lt;(1/13),1/12,0)</f>
        <v>0.0833333333333333</v>
      </c>
      <c r="B142" s="10" t="n">
        <f aca="true">IF(SUM($A142:A142)&gt;=(1/4),0,IF(RAND()&lt;(1/13),1/12,0))</f>
        <v>0</v>
      </c>
      <c r="C142" s="10" t="n">
        <f aca="true">IF(SUM($A142:B142)&gt;=(1/4),0,IF(RAND()&lt;(1/13),1/12,0))</f>
        <v>0</v>
      </c>
      <c r="D142" s="10" t="n">
        <f aca="true">IF(SUM($A142:C142)&gt;=(1/4),0,IF(RAND()&lt;(1/13),1/12,0))</f>
        <v>0</v>
      </c>
      <c r="E142" s="10" t="n">
        <f aca="true">IF(SUM($A142:D142)&gt;=(1/4),0,IF(RAND()&lt;(1/13),1/12,0))</f>
        <v>0</v>
      </c>
      <c r="F142" s="10" t="n">
        <f aca="true">IF(SUM($A142:E142)&gt;=(1/4),0,IF(RAND()&lt;(1/13),1/12,0))</f>
        <v>0</v>
      </c>
      <c r="G142" s="10" t="n">
        <f aca="true">IF(SUM($A142:F142)&gt;=(1/4),0,IF(RAND()&lt;(1/13),1/12,0))</f>
        <v>0.0833333333333333</v>
      </c>
      <c r="H142" s="10" t="n">
        <f aca="true">IF(SUM($A142:G142)&gt;=(1/4),0,IF(RAND()&lt;(1/13),1/12,0))</f>
        <v>0</v>
      </c>
      <c r="I142" s="10" t="n">
        <f aca="true">IF(SUM($A142:H142)&gt;=(1/4),0,IF(RAND()&lt;(1/13),1/12,0))</f>
        <v>0.0833333333333333</v>
      </c>
      <c r="J142" s="10" t="n">
        <f aca="true">IF(SUM($A142:I142)&gt;=(1/4),0,IF(RAND()&lt;(1/13),1/12,0))</f>
        <v>0</v>
      </c>
      <c r="K142" s="10" t="n">
        <f aca="true">IF(SUM($A142:J142)&gt;=(1/4),0,IF(RAND()&lt;(1/13),1/12,0))</f>
        <v>0</v>
      </c>
      <c r="L142" s="10" t="n">
        <f aca="true">IF(SUM($A142:K142)&gt;=(1/4),0,IF(RAND()&lt;(1/13),1/12,0))</f>
        <v>0</v>
      </c>
      <c r="M142" s="10" t="n">
        <f aca="false">(0.25)-SUM($A142:L142)</f>
        <v>0</v>
      </c>
    </row>
    <row r="143" customFormat="false" ht="16" hidden="false" customHeight="true" outlineLevel="0" collapsed="false">
      <c r="A143" s="10" t="n">
        <f aca="true">IF(RAND()&lt;(1/13),1/12,0)</f>
        <v>0</v>
      </c>
      <c r="B143" s="10" t="n">
        <f aca="true">IF(SUM($A143:A143)&gt;=(1/4),0,IF(RAND()&lt;(1/13),1/12,0))</f>
        <v>0</v>
      </c>
      <c r="C143" s="10" t="n">
        <f aca="true">IF(SUM($A143:B143)&gt;=(1/4),0,IF(RAND()&lt;(1/13),1/12,0))</f>
        <v>0</v>
      </c>
      <c r="D143" s="10" t="n">
        <f aca="true">IF(SUM($A143:C143)&gt;=(1/4),0,IF(RAND()&lt;(1/13),1/12,0))</f>
        <v>0</v>
      </c>
      <c r="E143" s="10" t="n">
        <f aca="true">IF(SUM($A143:D143)&gt;=(1/4),0,IF(RAND()&lt;(1/13),1/12,0))</f>
        <v>0</v>
      </c>
      <c r="F143" s="10" t="n">
        <f aca="true">IF(SUM($A143:E143)&gt;=(1/4),0,IF(RAND()&lt;(1/13),1/12,0))</f>
        <v>0</v>
      </c>
      <c r="G143" s="10" t="n">
        <f aca="true">IF(SUM($A143:F143)&gt;=(1/4),0,IF(RAND()&lt;(1/13),1/12,0))</f>
        <v>0.0833333333333333</v>
      </c>
      <c r="H143" s="10" t="n">
        <f aca="true">IF(SUM($A143:G143)&gt;=(1/4),0,IF(RAND()&lt;(1/13),1/12,0))</f>
        <v>0</v>
      </c>
      <c r="I143" s="10" t="n">
        <f aca="true">IF(SUM($A143:H143)&gt;=(1/4),0,IF(RAND()&lt;(1/13),1/12,0))</f>
        <v>0</v>
      </c>
      <c r="J143" s="10" t="n">
        <f aca="true">IF(SUM($A143:I143)&gt;=(1/4),0,IF(RAND()&lt;(1/13),1/12,0))</f>
        <v>0</v>
      </c>
      <c r="K143" s="10" t="n">
        <f aca="true">IF(SUM($A143:J143)&gt;=(1/4),0,IF(RAND()&lt;(1/13),1/12,0))</f>
        <v>0</v>
      </c>
      <c r="L143" s="10" t="n">
        <f aca="true">IF(SUM($A143:K143)&gt;=(1/4),0,IF(RAND()&lt;(1/13),1/12,0))</f>
        <v>0</v>
      </c>
      <c r="M143" s="10" t="n">
        <f aca="false">(0.25)-SUM($A143:L143)</f>
        <v>0.166666666666667</v>
      </c>
    </row>
    <row r="144" customFormat="false" ht="16" hidden="false" customHeight="true" outlineLevel="0" collapsed="false">
      <c r="A144" s="10" t="n">
        <f aca="true">IF(RAND()&lt;(1/13),1/12,0)</f>
        <v>0</v>
      </c>
      <c r="B144" s="10" t="n">
        <f aca="true">IF(SUM($A144:A144)&gt;=(1/4),0,IF(RAND()&lt;(1/13),1/12,0))</f>
        <v>0</v>
      </c>
      <c r="C144" s="10" t="n">
        <f aca="true">IF(SUM($A144:B144)&gt;=(1/4),0,IF(RAND()&lt;(1/13),1/12,0))</f>
        <v>0.0833333333333333</v>
      </c>
      <c r="D144" s="10" t="n">
        <f aca="true">IF(SUM($A144:C144)&gt;=(1/4),0,IF(RAND()&lt;(1/13),1/12,0))</f>
        <v>0</v>
      </c>
      <c r="E144" s="10" t="n">
        <f aca="true">IF(SUM($A144:D144)&gt;=(1/4),0,IF(RAND()&lt;(1/13),1/12,0))</f>
        <v>0</v>
      </c>
      <c r="F144" s="10" t="n">
        <f aca="true">IF(SUM($A144:E144)&gt;=(1/4),0,IF(RAND()&lt;(1/13),1/12,0))</f>
        <v>0</v>
      </c>
      <c r="G144" s="10" t="n">
        <f aca="true">IF(SUM($A144:F144)&gt;=(1/4),0,IF(RAND()&lt;(1/13),1/12,0))</f>
        <v>0</v>
      </c>
      <c r="H144" s="10" t="n">
        <f aca="true">IF(SUM($A144:G144)&gt;=(1/4),0,IF(RAND()&lt;(1/13),1/12,0))</f>
        <v>0</v>
      </c>
      <c r="I144" s="10" t="n">
        <f aca="true">IF(SUM($A144:H144)&gt;=(1/4),0,IF(RAND()&lt;(1/13),1/12,0))</f>
        <v>0</v>
      </c>
      <c r="J144" s="10" t="n">
        <f aca="true">IF(SUM($A144:I144)&gt;=(1/4),0,IF(RAND()&lt;(1/13),1/12,0))</f>
        <v>0</v>
      </c>
      <c r="K144" s="10" t="n">
        <f aca="true">IF(SUM($A144:J144)&gt;=(1/4),0,IF(RAND()&lt;(1/13),1/12,0))</f>
        <v>0</v>
      </c>
      <c r="L144" s="10" t="n">
        <f aca="true">IF(SUM($A144:K144)&gt;=(1/4),0,IF(RAND()&lt;(1/13),1/12,0))</f>
        <v>0</v>
      </c>
      <c r="M144" s="10" t="n">
        <f aca="false">(0.25)-SUM($A144:L144)</f>
        <v>0.166666666666667</v>
      </c>
    </row>
    <row r="145" customFormat="false" ht="16" hidden="false" customHeight="true" outlineLevel="0" collapsed="false">
      <c r="A145" s="10" t="n">
        <f aca="true">IF(RAND()&lt;(1/13),1/12,0)</f>
        <v>0</v>
      </c>
      <c r="B145" s="10" t="n">
        <f aca="true">IF(SUM($A145:A145)&gt;=(1/4),0,IF(RAND()&lt;(1/13),1/12,0))</f>
        <v>0</v>
      </c>
      <c r="C145" s="10" t="n">
        <f aca="true">IF(SUM($A145:B145)&gt;=(1/4),0,IF(RAND()&lt;(1/13),1/12,0))</f>
        <v>0</v>
      </c>
      <c r="D145" s="10" t="n">
        <f aca="true">IF(SUM($A145:C145)&gt;=(1/4),0,IF(RAND()&lt;(1/13),1/12,0))</f>
        <v>0</v>
      </c>
      <c r="E145" s="10" t="n">
        <f aca="true">IF(SUM($A145:D145)&gt;=(1/4),0,IF(RAND()&lt;(1/13),1/12,0))</f>
        <v>0</v>
      </c>
      <c r="F145" s="10" t="n">
        <f aca="true">IF(SUM($A145:E145)&gt;=(1/4),0,IF(RAND()&lt;(1/13),1/12,0))</f>
        <v>0</v>
      </c>
      <c r="G145" s="10" t="n">
        <f aca="true">IF(SUM($A145:F145)&gt;=(1/4),0,IF(RAND()&lt;(1/13),1/12,0))</f>
        <v>0</v>
      </c>
      <c r="H145" s="10" t="n">
        <f aca="true">IF(SUM($A145:G145)&gt;=(1/4),0,IF(RAND()&lt;(1/13),1/12,0))</f>
        <v>0</v>
      </c>
      <c r="I145" s="10" t="n">
        <f aca="true">IF(SUM($A145:H145)&gt;=(1/4),0,IF(RAND()&lt;(1/13),1/12,0))</f>
        <v>0</v>
      </c>
      <c r="J145" s="10" t="n">
        <f aca="true">IF(SUM($A145:I145)&gt;=(1/4),0,IF(RAND()&lt;(1/13),1/12,0))</f>
        <v>0</v>
      </c>
      <c r="K145" s="10" t="n">
        <f aca="true">IF(SUM($A145:J145)&gt;=(1/4),0,IF(RAND()&lt;(1/13),1/12,0))</f>
        <v>0</v>
      </c>
      <c r="L145" s="10" t="n">
        <f aca="true">IF(SUM($A145:K145)&gt;=(1/4),0,IF(RAND()&lt;(1/13),1/12,0))</f>
        <v>0</v>
      </c>
      <c r="M145" s="10" t="n">
        <f aca="false">(0.25)-SUM($A145:L145)</f>
        <v>0.25</v>
      </c>
    </row>
    <row r="146" customFormat="false" ht="16" hidden="false" customHeight="true" outlineLevel="0" collapsed="false">
      <c r="A146" s="10" t="n">
        <f aca="true">IF(RAND()&lt;(1/13),1/12,0)</f>
        <v>0</v>
      </c>
      <c r="B146" s="10" t="n">
        <f aca="true">IF(SUM($A146:A146)&gt;=(1/4),0,IF(RAND()&lt;(1/13),1/12,0))</f>
        <v>0</v>
      </c>
      <c r="C146" s="10" t="n">
        <f aca="true">IF(SUM($A146:B146)&gt;=(1/4),0,IF(RAND()&lt;(1/13),1/12,0))</f>
        <v>0</v>
      </c>
      <c r="D146" s="10" t="n">
        <f aca="true">IF(SUM($A146:C146)&gt;=(1/4),0,IF(RAND()&lt;(1/13),1/12,0))</f>
        <v>0</v>
      </c>
      <c r="E146" s="10" t="n">
        <f aca="true">IF(SUM($A146:D146)&gt;=(1/4),0,IF(RAND()&lt;(1/13),1/12,0))</f>
        <v>0</v>
      </c>
      <c r="F146" s="10" t="n">
        <f aca="true">IF(SUM($A146:E146)&gt;=(1/4),0,IF(RAND()&lt;(1/13),1/12,0))</f>
        <v>0</v>
      </c>
      <c r="G146" s="10" t="n">
        <f aca="true">IF(SUM($A146:F146)&gt;=(1/4),0,IF(RAND()&lt;(1/13),1/12,0))</f>
        <v>0</v>
      </c>
      <c r="H146" s="10" t="n">
        <f aca="true">IF(SUM($A146:G146)&gt;=(1/4),0,IF(RAND()&lt;(1/13),1/12,0))</f>
        <v>0</v>
      </c>
      <c r="I146" s="10" t="n">
        <f aca="true">IF(SUM($A146:H146)&gt;=(1/4),0,IF(RAND()&lt;(1/13),1/12,0))</f>
        <v>0</v>
      </c>
      <c r="J146" s="10" t="n">
        <f aca="true">IF(SUM($A146:I146)&gt;=(1/4),0,IF(RAND()&lt;(1/13),1/12,0))</f>
        <v>0</v>
      </c>
      <c r="K146" s="10" t="n">
        <f aca="true">IF(SUM($A146:J146)&gt;=(1/4),0,IF(RAND()&lt;(1/13),1/12,0))</f>
        <v>0</v>
      </c>
      <c r="L146" s="10" t="n">
        <f aca="true">IF(SUM($A146:K146)&gt;=(1/4),0,IF(RAND()&lt;(1/13),1/12,0))</f>
        <v>0</v>
      </c>
      <c r="M146" s="10" t="n">
        <f aca="false">(0.25)-SUM($A146:L146)</f>
        <v>0.25</v>
      </c>
    </row>
    <row r="147" customFormat="false" ht="16" hidden="false" customHeight="true" outlineLevel="0" collapsed="false">
      <c r="A147" s="10" t="n">
        <f aca="true">IF(RAND()&lt;(1/13),1/12,0)</f>
        <v>0</v>
      </c>
      <c r="B147" s="10" t="n">
        <f aca="true">IF(SUM($A147:A147)&gt;=(1/4),0,IF(RAND()&lt;(1/13),1/12,0))</f>
        <v>0</v>
      </c>
      <c r="C147" s="10" t="n">
        <f aca="true">IF(SUM($A147:B147)&gt;=(1/4),0,IF(RAND()&lt;(1/13),1/12,0))</f>
        <v>0</v>
      </c>
      <c r="D147" s="10" t="n">
        <f aca="true">IF(SUM($A147:C147)&gt;=(1/4),0,IF(RAND()&lt;(1/13),1/12,0))</f>
        <v>0</v>
      </c>
      <c r="E147" s="10" t="n">
        <f aca="true">IF(SUM($A147:D147)&gt;=(1/4),0,IF(RAND()&lt;(1/13),1/12,0))</f>
        <v>0</v>
      </c>
      <c r="F147" s="10" t="n">
        <f aca="true">IF(SUM($A147:E147)&gt;=(1/4),0,IF(RAND()&lt;(1/13),1/12,0))</f>
        <v>0</v>
      </c>
      <c r="G147" s="10" t="n">
        <f aca="true">IF(SUM($A147:F147)&gt;=(1/4),0,IF(RAND()&lt;(1/13),1/12,0))</f>
        <v>0</v>
      </c>
      <c r="H147" s="10" t="n">
        <f aca="true">IF(SUM($A147:G147)&gt;=(1/4),0,IF(RAND()&lt;(1/13),1/12,0))</f>
        <v>0</v>
      </c>
      <c r="I147" s="10" t="n">
        <f aca="true">IF(SUM($A147:H147)&gt;=(1/4),0,IF(RAND()&lt;(1/13),1/12,0))</f>
        <v>0</v>
      </c>
      <c r="J147" s="10" t="n">
        <f aca="true">IF(SUM($A147:I147)&gt;=(1/4),0,IF(RAND()&lt;(1/13),1/12,0))</f>
        <v>0</v>
      </c>
      <c r="K147" s="10" t="n">
        <f aca="true">IF(SUM($A147:J147)&gt;=(1/4),0,IF(RAND()&lt;(1/13),1/12,0))</f>
        <v>0</v>
      </c>
      <c r="L147" s="10" t="n">
        <f aca="true">IF(SUM($A147:K147)&gt;=(1/4),0,IF(RAND()&lt;(1/13),1/12,0))</f>
        <v>0</v>
      </c>
      <c r="M147" s="10" t="n">
        <f aca="false">(0.25)-SUM($A147:L147)</f>
        <v>0.25</v>
      </c>
    </row>
    <row r="148" customFormat="false" ht="16" hidden="false" customHeight="true" outlineLevel="0" collapsed="false">
      <c r="A148" s="10" t="n">
        <f aca="true">IF(RAND()&lt;(1/13),1/12,0)</f>
        <v>0</v>
      </c>
      <c r="B148" s="10" t="n">
        <f aca="true">IF(SUM($A148:A148)&gt;=(1/4),0,IF(RAND()&lt;(1/13),1/12,0))</f>
        <v>0</v>
      </c>
      <c r="C148" s="10" t="n">
        <f aca="true">IF(SUM($A148:B148)&gt;=(1/4),0,IF(RAND()&lt;(1/13),1/12,0))</f>
        <v>0</v>
      </c>
      <c r="D148" s="10" t="n">
        <f aca="true">IF(SUM($A148:C148)&gt;=(1/4),0,IF(RAND()&lt;(1/13),1/12,0))</f>
        <v>0</v>
      </c>
      <c r="E148" s="10" t="n">
        <f aca="true">IF(SUM($A148:D148)&gt;=(1/4),0,IF(RAND()&lt;(1/13),1/12,0))</f>
        <v>0.0833333333333333</v>
      </c>
      <c r="F148" s="10" t="n">
        <f aca="true">IF(SUM($A148:E148)&gt;=(1/4),0,IF(RAND()&lt;(1/13),1/12,0))</f>
        <v>0</v>
      </c>
      <c r="G148" s="10" t="n">
        <f aca="true">IF(SUM($A148:F148)&gt;=(1/4),0,IF(RAND()&lt;(1/13),1/12,0))</f>
        <v>0</v>
      </c>
      <c r="H148" s="10" t="n">
        <f aca="true">IF(SUM($A148:G148)&gt;=(1/4),0,IF(RAND()&lt;(1/13),1/12,0))</f>
        <v>0</v>
      </c>
      <c r="I148" s="10" t="n">
        <f aca="true">IF(SUM($A148:H148)&gt;=(1/4),0,IF(RAND()&lt;(1/13),1/12,0))</f>
        <v>0</v>
      </c>
      <c r="J148" s="10" t="n">
        <f aca="true">IF(SUM($A148:I148)&gt;=(1/4),0,IF(RAND()&lt;(1/13),1/12,0))</f>
        <v>0</v>
      </c>
      <c r="K148" s="10" t="n">
        <f aca="true">IF(SUM($A148:J148)&gt;=(1/4),0,IF(RAND()&lt;(1/13),1/12,0))</f>
        <v>0</v>
      </c>
      <c r="L148" s="10" t="n">
        <f aca="true">IF(SUM($A148:K148)&gt;=(1/4),0,IF(RAND()&lt;(1/13),1/12,0))</f>
        <v>0</v>
      </c>
      <c r="M148" s="10" t="n">
        <f aca="false">(0.25)-SUM($A148:L148)</f>
        <v>0.166666666666667</v>
      </c>
    </row>
    <row r="149" customFormat="false" ht="16" hidden="false" customHeight="true" outlineLevel="0" collapsed="false">
      <c r="A149" s="10" t="n">
        <f aca="true">IF(RAND()&lt;(1/13),1/12,0)</f>
        <v>0</v>
      </c>
      <c r="B149" s="10" t="n">
        <f aca="true">IF(SUM($A149:A149)&gt;=(1/4),0,IF(RAND()&lt;(1/13),1/12,0))</f>
        <v>0.0833333333333333</v>
      </c>
      <c r="C149" s="10" t="n">
        <f aca="true">IF(SUM($A149:B149)&gt;=(1/4),0,IF(RAND()&lt;(1/13),1/12,0))</f>
        <v>0</v>
      </c>
      <c r="D149" s="10" t="n">
        <f aca="true">IF(SUM($A149:C149)&gt;=(1/4),0,IF(RAND()&lt;(1/13),1/12,0))</f>
        <v>0</v>
      </c>
      <c r="E149" s="10" t="n">
        <f aca="true">IF(SUM($A149:D149)&gt;=(1/4),0,IF(RAND()&lt;(1/13),1/12,0))</f>
        <v>0</v>
      </c>
      <c r="F149" s="10" t="n">
        <f aca="true">IF(SUM($A149:E149)&gt;=(1/4),0,IF(RAND()&lt;(1/13),1/12,0))</f>
        <v>0</v>
      </c>
      <c r="G149" s="10" t="n">
        <f aca="true">IF(SUM($A149:F149)&gt;=(1/4),0,IF(RAND()&lt;(1/13),1/12,0))</f>
        <v>0</v>
      </c>
      <c r="H149" s="10" t="n">
        <f aca="true">IF(SUM($A149:G149)&gt;=(1/4),0,IF(RAND()&lt;(1/13),1/12,0))</f>
        <v>0</v>
      </c>
      <c r="I149" s="10" t="n">
        <f aca="true">IF(SUM($A149:H149)&gt;=(1/4),0,IF(RAND()&lt;(1/13),1/12,0))</f>
        <v>0</v>
      </c>
      <c r="J149" s="10" t="n">
        <f aca="true">IF(SUM($A149:I149)&gt;=(1/4),0,IF(RAND()&lt;(1/13),1/12,0))</f>
        <v>0.0833333333333333</v>
      </c>
      <c r="K149" s="10" t="n">
        <f aca="true">IF(SUM($A149:J149)&gt;=(1/4),0,IF(RAND()&lt;(1/13),1/12,0))</f>
        <v>0</v>
      </c>
      <c r="L149" s="10" t="n">
        <f aca="true">IF(SUM($A149:K149)&gt;=(1/4),0,IF(RAND()&lt;(1/13),1/12,0))</f>
        <v>0.0833333333333333</v>
      </c>
      <c r="M149" s="10" t="n">
        <f aca="false">(0.25)-SUM($A149:L149)</f>
        <v>0</v>
      </c>
    </row>
    <row r="150" customFormat="false" ht="16" hidden="false" customHeight="true" outlineLevel="0" collapsed="false">
      <c r="A150" s="10" t="n">
        <f aca="true">IF(RAND()&lt;(1/13),1/12,0)</f>
        <v>0</v>
      </c>
      <c r="B150" s="10" t="n">
        <f aca="true">IF(SUM($A150:A150)&gt;=(1/4),0,IF(RAND()&lt;(1/13),1/12,0))</f>
        <v>0</v>
      </c>
      <c r="C150" s="10" t="n">
        <f aca="true">IF(SUM($A150:B150)&gt;=(1/4),0,IF(RAND()&lt;(1/13),1/12,0))</f>
        <v>0</v>
      </c>
      <c r="D150" s="10" t="n">
        <f aca="true">IF(SUM($A150:C150)&gt;=(1/4),0,IF(RAND()&lt;(1/13),1/12,0))</f>
        <v>0</v>
      </c>
      <c r="E150" s="10" t="n">
        <f aca="true">IF(SUM($A150:D150)&gt;=(1/4),0,IF(RAND()&lt;(1/13),1/12,0))</f>
        <v>0</v>
      </c>
      <c r="F150" s="10" t="n">
        <f aca="true">IF(SUM($A150:E150)&gt;=(1/4),0,IF(RAND()&lt;(1/13),1/12,0))</f>
        <v>0</v>
      </c>
      <c r="G150" s="10" t="n">
        <f aca="true">IF(SUM($A150:F150)&gt;=(1/4),0,IF(RAND()&lt;(1/13),1/12,0))</f>
        <v>0</v>
      </c>
      <c r="H150" s="10" t="n">
        <f aca="true">IF(SUM($A150:G150)&gt;=(1/4),0,IF(RAND()&lt;(1/13),1/12,0))</f>
        <v>0</v>
      </c>
      <c r="I150" s="10" t="n">
        <f aca="true">IF(SUM($A150:H150)&gt;=(1/4),0,IF(RAND()&lt;(1/13),1/12,0))</f>
        <v>0</v>
      </c>
      <c r="J150" s="10" t="n">
        <f aca="true">IF(SUM($A150:I150)&gt;=(1/4),0,IF(RAND()&lt;(1/13),1/12,0))</f>
        <v>0</v>
      </c>
      <c r="K150" s="10" t="n">
        <f aca="true">IF(SUM($A150:J150)&gt;=(1/4),0,IF(RAND()&lt;(1/13),1/12,0))</f>
        <v>0</v>
      </c>
      <c r="L150" s="10" t="n">
        <f aca="true">IF(SUM($A150:K150)&gt;=(1/4),0,IF(RAND()&lt;(1/13),1/12,0))</f>
        <v>0</v>
      </c>
      <c r="M150" s="10" t="n">
        <f aca="false">(0.25)-SUM($A150:L150)</f>
        <v>0.25</v>
      </c>
    </row>
    <row r="151" customFormat="false" ht="16" hidden="false" customHeight="true" outlineLevel="0" collapsed="false">
      <c r="A151" s="10" t="n">
        <f aca="true">IF(RAND()&lt;(1/13),1/12,0)</f>
        <v>0</v>
      </c>
      <c r="B151" s="10" t="n">
        <f aca="true">IF(SUM($A151:A151)&gt;=(1/4),0,IF(RAND()&lt;(1/13),1/12,0))</f>
        <v>0</v>
      </c>
      <c r="C151" s="10" t="n">
        <f aca="true">IF(SUM($A151:B151)&gt;=(1/4),0,IF(RAND()&lt;(1/13),1/12,0))</f>
        <v>0</v>
      </c>
      <c r="D151" s="10" t="n">
        <f aca="true">IF(SUM($A151:C151)&gt;=(1/4),0,IF(RAND()&lt;(1/13),1/12,0))</f>
        <v>0</v>
      </c>
      <c r="E151" s="10" t="n">
        <f aca="true">IF(SUM($A151:D151)&gt;=(1/4),0,IF(RAND()&lt;(1/13),1/12,0))</f>
        <v>0</v>
      </c>
      <c r="F151" s="10" t="n">
        <f aca="true">IF(SUM($A151:E151)&gt;=(1/4),0,IF(RAND()&lt;(1/13),1/12,0))</f>
        <v>0</v>
      </c>
      <c r="G151" s="10" t="n">
        <f aca="true">IF(SUM($A151:F151)&gt;=(1/4),0,IF(RAND()&lt;(1/13),1/12,0))</f>
        <v>0</v>
      </c>
      <c r="H151" s="10" t="n">
        <f aca="true">IF(SUM($A151:G151)&gt;=(1/4),0,IF(RAND()&lt;(1/13),1/12,0))</f>
        <v>0</v>
      </c>
      <c r="I151" s="10" t="n">
        <f aca="true">IF(SUM($A151:H151)&gt;=(1/4),0,IF(RAND()&lt;(1/13),1/12,0))</f>
        <v>0</v>
      </c>
      <c r="J151" s="10" t="n">
        <f aca="true">IF(SUM($A151:I151)&gt;=(1/4),0,IF(RAND()&lt;(1/13),1/12,0))</f>
        <v>0</v>
      </c>
      <c r="K151" s="10" t="n">
        <f aca="true">IF(SUM($A151:J151)&gt;=(1/4),0,IF(RAND()&lt;(1/13),1/12,0))</f>
        <v>0</v>
      </c>
      <c r="L151" s="10" t="n">
        <f aca="true">IF(SUM($A151:K151)&gt;=(1/4),0,IF(RAND()&lt;(1/13),1/12,0))</f>
        <v>0</v>
      </c>
      <c r="M151" s="10" t="n">
        <f aca="false">(0.25)-SUM($A151:L151)</f>
        <v>0.25</v>
      </c>
    </row>
    <row r="152" customFormat="false" ht="16" hidden="false" customHeight="true" outlineLevel="0" collapsed="false">
      <c r="A152" s="10" t="n">
        <f aca="true">IF(RAND()&lt;(1/13),1/12,0)</f>
        <v>0</v>
      </c>
      <c r="B152" s="10" t="n">
        <f aca="true">IF(SUM($A152:A152)&gt;=(1/4),0,IF(RAND()&lt;(1/13),1/12,0))</f>
        <v>0.0833333333333333</v>
      </c>
      <c r="C152" s="10" t="n">
        <f aca="true">IF(SUM($A152:B152)&gt;=(1/4),0,IF(RAND()&lt;(1/13),1/12,0))</f>
        <v>0</v>
      </c>
      <c r="D152" s="10" t="n">
        <f aca="true">IF(SUM($A152:C152)&gt;=(1/4),0,IF(RAND()&lt;(1/13),1/12,0))</f>
        <v>0.0833333333333333</v>
      </c>
      <c r="E152" s="10" t="n">
        <f aca="true">IF(SUM($A152:D152)&gt;=(1/4),0,IF(RAND()&lt;(1/13),1/12,0))</f>
        <v>0</v>
      </c>
      <c r="F152" s="10" t="n">
        <f aca="true">IF(SUM($A152:E152)&gt;=(1/4),0,IF(RAND()&lt;(1/13),1/12,0))</f>
        <v>0</v>
      </c>
      <c r="G152" s="10" t="n">
        <f aca="true">IF(SUM($A152:F152)&gt;=(1/4),0,IF(RAND()&lt;(1/13),1/12,0))</f>
        <v>0</v>
      </c>
      <c r="H152" s="10" t="n">
        <f aca="true">IF(SUM($A152:G152)&gt;=(1/4),0,IF(RAND()&lt;(1/13),1/12,0))</f>
        <v>0</v>
      </c>
      <c r="I152" s="10" t="n">
        <f aca="true">IF(SUM($A152:H152)&gt;=(1/4),0,IF(RAND()&lt;(1/13),1/12,0))</f>
        <v>0.0833333333333333</v>
      </c>
      <c r="J152" s="10" t="n">
        <f aca="true">IF(SUM($A152:I152)&gt;=(1/4),0,IF(RAND()&lt;(1/13),1/12,0))</f>
        <v>0</v>
      </c>
      <c r="K152" s="10" t="n">
        <f aca="true">IF(SUM($A152:J152)&gt;=(1/4),0,IF(RAND()&lt;(1/13),1/12,0))</f>
        <v>0</v>
      </c>
      <c r="L152" s="10" t="n">
        <f aca="true">IF(SUM($A152:K152)&gt;=(1/4),0,IF(RAND()&lt;(1/13),1/12,0))</f>
        <v>0</v>
      </c>
      <c r="M152" s="10" t="n">
        <f aca="false">(0.25)-SUM($A152:L152)</f>
        <v>0</v>
      </c>
    </row>
    <row r="153" customFormat="false" ht="16" hidden="false" customHeight="true" outlineLevel="0" collapsed="false">
      <c r="A153" s="10" t="n">
        <f aca="true">IF(RAND()&lt;(1/13),1/12,0)</f>
        <v>0</v>
      </c>
      <c r="B153" s="10" t="n">
        <f aca="true">IF(SUM($A153:A153)&gt;=(1/4),0,IF(RAND()&lt;(1/13),1/12,0))</f>
        <v>0</v>
      </c>
      <c r="C153" s="10" t="n">
        <f aca="true">IF(SUM($A153:B153)&gt;=(1/4),0,IF(RAND()&lt;(1/13),1/12,0))</f>
        <v>0</v>
      </c>
      <c r="D153" s="10" t="n">
        <f aca="true">IF(SUM($A153:C153)&gt;=(1/4),0,IF(RAND()&lt;(1/13),1/12,0))</f>
        <v>0.0833333333333333</v>
      </c>
      <c r="E153" s="10" t="n">
        <f aca="true">IF(SUM($A153:D153)&gt;=(1/4),0,IF(RAND()&lt;(1/13),1/12,0))</f>
        <v>0</v>
      </c>
      <c r="F153" s="10" t="n">
        <f aca="true">IF(SUM($A153:E153)&gt;=(1/4),0,IF(RAND()&lt;(1/13),1/12,0))</f>
        <v>0</v>
      </c>
      <c r="G153" s="10" t="n">
        <f aca="true">IF(SUM($A153:F153)&gt;=(1/4),0,IF(RAND()&lt;(1/13),1/12,0))</f>
        <v>0</v>
      </c>
      <c r="H153" s="10" t="n">
        <f aca="true">IF(SUM($A153:G153)&gt;=(1/4),0,IF(RAND()&lt;(1/13),1/12,0))</f>
        <v>0</v>
      </c>
      <c r="I153" s="10" t="n">
        <f aca="true">IF(SUM($A153:H153)&gt;=(1/4),0,IF(RAND()&lt;(1/13),1/12,0))</f>
        <v>0</v>
      </c>
      <c r="J153" s="10" t="n">
        <f aca="true">IF(SUM($A153:I153)&gt;=(1/4),0,IF(RAND()&lt;(1/13),1/12,0))</f>
        <v>0</v>
      </c>
      <c r="K153" s="10" t="n">
        <f aca="true">IF(SUM($A153:J153)&gt;=(1/4),0,IF(RAND()&lt;(1/13),1/12,0))</f>
        <v>0</v>
      </c>
      <c r="L153" s="10" t="n">
        <f aca="true">IF(SUM($A153:K153)&gt;=(1/4),0,IF(RAND()&lt;(1/13),1/12,0))</f>
        <v>0</v>
      </c>
      <c r="M153" s="10" t="n">
        <f aca="false">(0.25)-SUM($A153:L153)</f>
        <v>0.166666666666667</v>
      </c>
    </row>
    <row r="154" customFormat="false" ht="16" hidden="false" customHeight="true" outlineLevel="0" collapsed="false">
      <c r="A154" s="10" t="n">
        <f aca="true">IF(RAND()&lt;(1/13),1/12,0)</f>
        <v>0</v>
      </c>
      <c r="B154" s="10" t="n">
        <f aca="true">IF(SUM($A154:A154)&gt;=(1/4),0,IF(RAND()&lt;(1/13),1/12,0))</f>
        <v>0</v>
      </c>
      <c r="C154" s="10" t="n">
        <f aca="true">IF(SUM($A154:B154)&gt;=(1/4),0,IF(RAND()&lt;(1/13),1/12,0))</f>
        <v>0</v>
      </c>
      <c r="D154" s="10" t="n">
        <f aca="true">IF(SUM($A154:C154)&gt;=(1/4),0,IF(RAND()&lt;(1/13),1/12,0))</f>
        <v>0</v>
      </c>
      <c r="E154" s="10" t="n">
        <f aca="true">IF(SUM($A154:D154)&gt;=(1/4),0,IF(RAND()&lt;(1/13),1/12,0))</f>
        <v>0</v>
      </c>
      <c r="F154" s="10" t="n">
        <f aca="true">IF(SUM($A154:E154)&gt;=(1/4),0,IF(RAND()&lt;(1/13),1/12,0))</f>
        <v>0</v>
      </c>
      <c r="G154" s="10" t="n">
        <f aca="true">IF(SUM($A154:F154)&gt;=(1/4),0,IF(RAND()&lt;(1/13),1/12,0))</f>
        <v>0</v>
      </c>
      <c r="H154" s="10" t="n">
        <f aca="true">IF(SUM($A154:G154)&gt;=(1/4),0,IF(RAND()&lt;(1/13),1/12,0))</f>
        <v>0</v>
      </c>
      <c r="I154" s="10" t="n">
        <f aca="true">IF(SUM($A154:H154)&gt;=(1/4),0,IF(RAND()&lt;(1/13),1/12,0))</f>
        <v>0</v>
      </c>
      <c r="J154" s="10" t="n">
        <f aca="true">IF(SUM($A154:I154)&gt;=(1/4),0,IF(RAND()&lt;(1/13),1/12,0))</f>
        <v>0</v>
      </c>
      <c r="K154" s="10" t="n">
        <f aca="true">IF(SUM($A154:J154)&gt;=(1/4),0,IF(RAND()&lt;(1/13),1/12,0))</f>
        <v>0.0833333333333333</v>
      </c>
      <c r="L154" s="10" t="n">
        <f aca="true">IF(SUM($A154:K154)&gt;=(1/4),0,IF(RAND()&lt;(1/13),1/12,0))</f>
        <v>0</v>
      </c>
      <c r="M154" s="10" t="n">
        <f aca="false">(0.25)-SUM($A154:L154)</f>
        <v>0.166666666666667</v>
      </c>
    </row>
    <row r="155" customFormat="false" ht="16" hidden="false" customHeight="true" outlineLevel="0" collapsed="false">
      <c r="A155" s="10" t="n">
        <f aca="true">IF(RAND()&lt;(1/13),1/12,0)</f>
        <v>0</v>
      </c>
      <c r="B155" s="10" t="n">
        <f aca="true">IF(SUM($A155:A155)&gt;=(1/4),0,IF(RAND()&lt;(1/13),1/12,0))</f>
        <v>0</v>
      </c>
      <c r="C155" s="10" t="n">
        <f aca="true">IF(SUM($A155:B155)&gt;=(1/4),0,IF(RAND()&lt;(1/13),1/12,0))</f>
        <v>0</v>
      </c>
      <c r="D155" s="10" t="n">
        <f aca="true">IF(SUM($A155:C155)&gt;=(1/4),0,IF(RAND()&lt;(1/13),1/12,0))</f>
        <v>0</v>
      </c>
      <c r="E155" s="10" t="n">
        <f aca="true">IF(SUM($A155:D155)&gt;=(1/4),0,IF(RAND()&lt;(1/13),1/12,0))</f>
        <v>0</v>
      </c>
      <c r="F155" s="10" t="n">
        <f aca="true">IF(SUM($A155:E155)&gt;=(1/4),0,IF(RAND()&lt;(1/13),1/12,0))</f>
        <v>0</v>
      </c>
      <c r="G155" s="10" t="n">
        <f aca="true">IF(SUM($A155:F155)&gt;=(1/4),0,IF(RAND()&lt;(1/13),1/12,0))</f>
        <v>0</v>
      </c>
      <c r="H155" s="10" t="n">
        <f aca="true">IF(SUM($A155:G155)&gt;=(1/4),0,IF(RAND()&lt;(1/13),1/12,0))</f>
        <v>0</v>
      </c>
      <c r="I155" s="10" t="n">
        <f aca="true">IF(SUM($A155:H155)&gt;=(1/4),0,IF(RAND()&lt;(1/13),1/12,0))</f>
        <v>0</v>
      </c>
      <c r="J155" s="10" t="n">
        <f aca="true">IF(SUM($A155:I155)&gt;=(1/4),0,IF(RAND()&lt;(1/13),1/12,0))</f>
        <v>0</v>
      </c>
      <c r="K155" s="10" t="n">
        <f aca="true">IF(SUM($A155:J155)&gt;=(1/4),0,IF(RAND()&lt;(1/13),1/12,0))</f>
        <v>0</v>
      </c>
      <c r="L155" s="10" t="n">
        <f aca="true">IF(SUM($A155:K155)&gt;=(1/4),0,IF(RAND()&lt;(1/13),1/12,0))</f>
        <v>0</v>
      </c>
      <c r="M155" s="10" t="n">
        <f aca="false">(0.25)-SUM($A155:L155)</f>
        <v>0.25</v>
      </c>
    </row>
    <row r="156" customFormat="false" ht="16" hidden="false" customHeight="true" outlineLevel="0" collapsed="false">
      <c r="A156" s="10" t="n">
        <f aca="true">IF(RAND()&lt;(1/13),1/12,0)</f>
        <v>0</v>
      </c>
      <c r="B156" s="10" t="n">
        <f aca="true">IF(SUM($A156:A156)&gt;=(1/4),0,IF(RAND()&lt;(1/13),1/12,0))</f>
        <v>0</v>
      </c>
      <c r="C156" s="10" t="n">
        <f aca="true">IF(SUM($A156:B156)&gt;=(1/4),0,IF(RAND()&lt;(1/13),1/12,0))</f>
        <v>0</v>
      </c>
      <c r="D156" s="10" t="n">
        <f aca="true">IF(SUM($A156:C156)&gt;=(1/4),0,IF(RAND()&lt;(1/13),1/12,0))</f>
        <v>0</v>
      </c>
      <c r="E156" s="10" t="n">
        <f aca="true">IF(SUM($A156:D156)&gt;=(1/4),0,IF(RAND()&lt;(1/13),1/12,0))</f>
        <v>0</v>
      </c>
      <c r="F156" s="10" t="n">
        <f aca="true">IF(SUM($A156:E156)&gt;=(1/4),0,IF(RAND()&lt;(1/13),1/12,0))</f>
        <v>0.0833333333333333</v>
      </c>
      <c r="G156" s="10" t="n">
        <f aca="true">IF(SUM($A156:F156)&gt;=(1/4),0,IF(RAND()&lt;(1/13),1/12,0))</f>
        <v>0.0833333333333333</v>
      </c>
      <c r="H156" s="10" t="n">
        <f aca="true">IF(SUM($A156:G156)&gt;=(1/4),0,IF(RAND()&lt;(1/13),1/12,0))</f>
        <v>0</v>
      </c>
      <c r="I156" s="10" t="n">
        <f aca="true">IF(SUM($A156:H156)&gt;=(1/4),0,IF(RAND()&lt;(1/13),1/12,0))</f>
        <v>0</v>
      </c>
      <c r="J156" s="10" t="n">
        <f aca="true">IF(SUM($A156:I156)&gt;=(1/4),0,IF(RAND()&lt;(1/13),1/12,0))</f>
        <v>0</v>
      </c>
      <c r="K156" s="10" t="n">
        <f aca="true">IF(SUM($A156:J156)&gt;=(1/4),0,IF(RAND()&lt;(1/13),1/12,0))</f>
        <v>0</v>
      </c>
      <c r="L156" s="10" t="n">
        <f aca="true">IF(SUM($A156:K156)&gt;=(1/4),0,IF(RAND()&lt;(1/13),1/12,0))</f>
        <v>0</v>
      </c>
      <c r="M156" s="10" t="n">
        <f aca="false">(0.25)-SUM($A156:L156)</f>
        <v>0.0833333333333333</v>
      </c>
    </row>
    <row r="157" customFormat="false" ht="16" hidden="false" customHeight="true" outlineLevel="0" collapsed="false">
      <c r="A157" s="10" t="n">
        <f aca="true">IF(RAND()&lt;(1/13),1/12,0)</f>
        <v>0</v>
      </c>
      <c r="B157" s="10" t="n">
        <f aca="true">IF(SUM($A157:A157)&gt;=(1/4),0,IF(RAND()&lt;(1/13),1/12,0))</f>
        <v>0</v>
      </c>
      <c r="C157" s="10" t="n">
        <f aca="true">IF(SUM($A157:B157)&gt;=(1/4),0,IF(RAND()&lt;(1/13),1/12,0))</f>
        <v>0</v>
      </c>
      <c r="D157" s="10" t="n">
        <f aca="true">IF(SUM($A157:C157)&gt;=(1/4),0,IF(RAND()&lt;(1/13),1/12,0))</f>
        <v>0</v>
      </c>
      <c r="E157" s="10" t="n">
        <f aca="true">IF(SUM($A157:D157)&gt;=(1/4),0,IF(RAND()&lt;(1/13),1/12,0))</f>
        <v>0</v>
      </c>
      <c r="F157" s="10" t="n">
        <f aca="true">IF(SUM($A157:E157)&gt;=(1/4),0,IF(RAND()&lt;(1/13),1/12,0))</f>
        <v>0</v>
      </c>
      <c r="G157" s="10" t="n">
        <f aca="true">IF(SUM($A157:F157)&gt;=(1/4),0,IF(RAND()&lt;(1/13),1/12,0))</f>
        <v>0</v>
      </c>
      <c r="H157" s="10" t="n">
        <f aca="true">IF(SUM($A157:G157)&gt;=(1/4),0,IF(RAND()&lt;(1/13),1/12,0))</f>
        <v>0</v>
      </c>
      <c r="I157" s="10" t="n">
        <f aca="true">IF(SUM($A157:H157)&gt;=(1/4),0,IF(RAND()&lt;(1/13),1/12,0))</f>
        <v>0</v>
      </c>
      <c r="J157" s="10" t="n">
        <f aca="true">IF(SUM($A157:I157)&gt;=(1/4),0,IF(RAND()&lt;(1/13),1/12,0))</f>
        <v>0</v>
      </c>
      <c r="K157" s="10" t="n">
        <f aca="true">IF(SUM($A157:J157)&gt;=(1/4),0,IF(RAND()&lt;(1/13),1/12,0))</f>
        <v>0</v>
      </c>
      <c r="L157" s="10" t="n">
        <f aca="true">IF(SUM($A157:K157)&gt;=(1/4),0,IF(RAND()&lt;(1/13),1/12,0))</f>
        <v>0</v>
      </c>
      <c r="M157" s="10" t="n">
        <f aca="false">(0.25)-SUM($A157:L157)</f>
        <v>0.25</v>
      </c>
    </row>
    <row r="158" customFormat="false" ht="16" hidden="false" customHeight="true" outlineLevel="0" collapsed="false">
      <c r="A158" s="10" t="n">
        <f aca="true">IF(RAND()&lt;(1/13),1/12,0)</f>
        <v>0</v>
      </c>
      <c r="B158" s="10" t="n">
        <f aca="true">IF(SUM($A158:A158)&gt;=(1/4),0,IF(RAND()&lt;(1/13),1/12,0))</f>
        <v>0</v>
      </c>
      <c r="C158" s="10" t="n">
        <f aca="true">IF(SUM($A158:B158)&gt;=(1/4),0,IF(RAND()&lt;(1/13),1/12,0))</f>
        <v>0.0833333333333333</v>
      </c>
      <c r="D158" s="10" t="n">
        <f aca="true">IF(SUM($A158:C158)&gt;=(1/4),0,IF(RAND()&lt;(1/13),1/12,0))</f>
        <v>0</v>
      </c>
      <c r="E158" s="10" t="n">
        <f aca="true">IF(SUM($A158:D158)&gt;=(1/4),0,IF(RAND()&lt;(1/13),1/12,0))</f>
        <v>0</v>
      </c>
      <c r="F158" s="10" t="n">
        <f aca="true">IF(SUM($A158:E158)&gt;=(1/4),0,IF(RAND()&lt;(1/13),1/12,0))</f>
        <v>0</v>
      </c>
      <c r="G158" s="10" t="n">
        <f aca="true">IF(SUM($A158:F158)&gt;=(1/4),0,IF(RAND()&lt;(1/13),1/12,0))</f>
        <v>0</v>
      </c>
      <c r="H158" s="10" t="n">
        <f aca="true">IF(SUM($A158:G158)&gt;=(1/4),0,IF(RAND()&lt;(1/13),1/12,0))</f>
        <v>0</v>
      </c>
      <c r="I158" s="10" t="n">
        <f aca="true">IF(SUM($A158:H158)&gt;=(1/4),0,IF(RAND()&lt;(1/13),1/12,0))</f>
        <v>0.0833333333333333</v>
      </c>
      <c r="J158" s="10" t="n">
        <f aca="true">IF(SUM($A158:I158)&gt;=(1/4),0,IF(RAND()&lt;(1/13),1/12,0))</f>
        <v>0</v>
      </c>
      <c r="K158" s="10" t="n">
        <f aca="true">IF(SUM($A158:J158)&gt;=(1/4),0,IF(RAND()&lt;(1/13),1/12,0))</f>
        <v>0</v>
      </c>
      <c r="L158" s="10" t="n">
        <f aca="true">IF(SUM($A158:K158)&gt;=(1/4),0,IF(RAND()&lt;(1/13),1/12,0))</f>
        <v>0.0833333333333333</v>
      </c>
      <c r="M158" s="10" t="n">
        <f aca="false">(0.25)-SUM($A158:L158)</f>
        <v>0</v>
      </c>
    </row>
    <row r="159" customFormat="false" ht="16" hidden="false" customHeight="true" outlineLevel="0" collapsed="false">
      <c r="A159" s="10" t="n">
        <f aca="true">IF(RAND()&lt;(1/13),1/12,0)</f>
        <v>0.0833333333333333</v>
      </c>
      <c r="B159" s="10" t="n">
        <f aca="true">IF(SUM($A159:A159)&gt;=(1/4),0,IF(RAND()&lt;(1/13),1/12,0))</f>
        <v>0</v>
      </c>
      <c r="C159" s="10" t="n">
        <f aca="true">IF(SUM($A159:B159)&gt;=(1/4),0,IF(RAND()&lt;(1/13),1/12,0))</f>
        <v>0</v>
      </c>
      <c r="D159" s="10" t="n">
        <f aca="true">IF(SUM($A159:C159)&gt;=(1/4),0,IF(RAND()&lt;(1/13),1/12,0))</f>
        <v>0</v>
      </c>
      <c r="E159" s="10" t="n">
        <f aca="true">IF(SUM($A159:D159)&gt;=(1/4),0,IF(RAND()&lt;(1/13),1/12,0))</f>
        <v>0</v>
      </c>
      <c r="F159" s="10" t="n">
        <f aca="true">IF(SUM($A159:E159)&gt;=(1/4),0,IF(RAND()&lt;(1/13),1/12,0))</f>
        <v>0.0833333333333333</v>
      </c>
      <c r="G159" s="10" t="n">
        <f aca="true">IF(SUM($A159:F159)&gt;=(1/4),0,IF(RAND()&lt;(1/13),1/12,0))</f>
        <v>0</v>
      </c>
      <c r="H159" s="10" t="n">
        <f aca="true">IF(SUM($A159:G159)&gt;=(1/4),0,IF(RAND()&lt;(1/13),1/12,0))</f>
        <v>0</v>
      </c>
      <c r="I159" s="10" t="n">
        <f aca="true">IF(SUM($A159:H159)&gt;=(1/4),0,IF(RAND()&lt;(1/13),1/12,0))</f>
        <v>0</v>
      </c>
      <c r="J159" s="10" t="n">
        <f aca="true">IF(SUM($A159:I159)&gt;=(1/4),0,IF(RAND()&lt;(1/13),1/12,0))</f>
        <v>0</v>
      </c>
      <c r="K159" s="10" t="n">
        <f aca="true">IF(SUM($A159:J159)&gt;=(1/4),0,IF(RAND()&lt;(1/13),1/12,0))</f>
        <v>0</v>
      </c>
      <c r="L159" s="10" t="n">
        <f aca="true">IF(SUM($A159:K159)&gt;=(1/4),0,IF(RAND()&lt;(1/13),1/12,0))</f>
        <v>0</v>
      </c>
      <c r="M159" s="10" t="n">
        <f aca="false">(0.25)-SUM($A159:L159)</f>
        <v>0.0833333333333333</v>
      </c>
    </row>
    <row r="160" customFormat="false" ht="16" hidden="false" customHeight="true" outlineLevel="0" collapsed="false">
      <c r="A160" s="10" t="n">
        <f aca="true">IF(RAND()&lt;(1/13),1/12,0)</f>
        <v>0</v>
      </c>
      <c r="B160" s="10" t="n">
        <f aca="true">IF(SUM($A160:A160)&gt;=(1/4),0,IF(RAND()&lt;(1/13),1/12,0))</f>
        <v>0</v>
      </c>
      <c r="C160" s="10" t="n">
        <f aca="true">IF(SUM($A160:B160)&gt;=(1/4),0,IF(RAND()&lt;(1/13),1/12,0))</f>
        <v>0</v>
      </c>
      <c r="D160" s="10" t="n">
        <f aca="true">IF(SUM($A160:C160)&gt;=(1/4),0,IF(RAND()&lt;(1/13),1/12,0))</f>
        <v>0</v>
      </c>
      <c r="E160" s="10" t="n">
        <f aca="true">IF(SUM($A160:D160)&gt;=(1/4),0,IF(RAND()&lt;(1/13),1/12,0))</f>
        <v>0</v>
      </c>
      <c r="F160" s="10" t="n">
        <f aca="true">IF(SUM($A160:E160)&gt;=(1/4),0,IF(RAND()&lt;(1/13),1/12,0))</f>
        <v>0</v>
      </c>
      <c r="G160" s="10" t="n">
        <f aca="true">IF(SUM($A160:F160)&gt;=(1/4),0,IF(RAND()&lt;(1/13),1/12,0))</f>
        <v>0</v>
      </c>
      <c r="H160" s="10" t="n">
        <f aca="true">IF(SUM($A160:G160)&gt;=(1/4),0,IF(RAND()&lt;(1/13),1/12,0))</f>
        <v>0</v>
      </c>
      <c r="I160" s="10" t="n">
        <f aca="true">IF(SUM($A160:H160)&gt;=(1/4),0,IF(RAND()&lt;(1/13),1/12,0))</f>
        <v>0</v>
      </c>
      <c r="J160" s="10" t="n">
        <f aca="true">IF(SUM($A160:I160)&gt;=(1/4),0,IF(RAND()&lt;(1/13),1/12,0))</f>
        <v>0</v>
      </c>
      <c r="K160" s="10" t="n">
        <f aca="true">IF(SUM($A160:J160)&gt;=(1/4),0,IF(RAND()&lt;(1/13),1/12,0))</f>
        <v>0</v>
      </c>
      <c r="L160" s="10" t="n">
        <f aca="true">IF(SUM($A160:K160)&gt;=(1/4),0,IF(RAND()&lt;(1/13),1/12,0))</f>
        <v>0.0833333333333333</v>
      </c>
      <c r="M160" s="10" t="n">
        <f aca="false">(0.25)-SUM($A160:L160)</f>
        <v>0.166666666666667</v>
      </c>
    </row>
    <row r="161" customFormat="false" ht="16" hidden="false" customHeight="true" outlineLevel="0" collapsed="false">
      <c r="A161" s="10" t="n">
        <f aca="true">IF(RAND()&lt;(1/13),1/12,0)</f>
        <v>0</v>
      </c>
      <c r="B161" s="10" t="n">
        <f aca="true">IF(SUM($A161:A161)&gt;=(1/4),0,IF(RAND()&lt;(1/13),1/12,0))</f>
        <v>0</v>
      </c>
      <c r="C161" s="10" t="n">
        <f aca="true">IF(SUM($A161:B161)&gt;=(1/4),0,IF(RAND()&lt;(1/13),1/12,0))</f>
        <v>0</v>
      </c>
      <c r="D161" s="10" t="n">
        <f aca="true">IF(SUM($A161:C161)&gt;=(1/4),0,IF(RAND()&lt;(1/13),1/12,0))</f>
        <v>0</v>
      </c>
      <c r="E161" s="10" t="n">
        <f aca="true">IF(SUM($A161:D161)&gt;=(1/4),0,IF(RAND()&lt;(1/13),1/12,0))</f>
        <v>0</v>
      </c>
      <c r="F161" s="10" t="n">
        <f aca="true">IF(SUM($A161:E161)&gt;=(1/4),0,IF(RAND()&lt;(1/13),1/12,0))</f>
        <v>0</v>
      </c>
      <c r="G161" s="10" t="n">
        <f aca="true">IF(SUM($A161:F161)&gt;=(1/4),0,IF(RAND()&lt;(1/13),1/12,0))</f>
        <v>0</v>
      </c>
      <c r="H161" s="10" t="n">
        <f aca="true">IF(SUM($A161:G161)&gt;=(1/4),0,IF(RAND()&lt;(1/13),1/12,0))</f>
        <v>0</v>
      </c>
      <c r="I161" s="10" t="n">
        <f aca="true">IF(SUM($A161:H161)&gt;=(1/4),0,IF(RAND()&lt;(1/13),1/12,0))</f>
        <v>0</v>
      </c>
      <c r="J161" s="10" t="n">
        <f aca="true">IF(SUM($A161:I161)&gt;=(1/4),0,IF(RAND()&lt;(1/13),1/12,0))</f>
        <v>0</v>
      </c>
      <c r="K161" s="10" t="n">
        <f aca="true">IF(SUM($A161:J161)&gt;=(1/4),0,IF(RAND()&lt;(1/13),1/12,0))</f>
        <v>0</v>
      </c>
      <c r="L161" s="10" t="n">
        <f aca="true">IF(SUM($A161:K161)&gt;=(1/4),0,IF(RAND()&lt;(1/13),1/12,0))</f>
        <v>0</v>
      </c>
      <c r="M161" s="10" t="n">
        <f aca="false">(0.25)-SUM($A161:L161)</f>
        <v>0.25</v>
      </c>
    </row>
    <row r="162" customFormat="false" ht="16" hidden="false" customHeight="true" outlineLevel="0" collapsed="false">
      <c r="A162" s="10" t="n">
        <f aca="true">IF(RAND()&lt;(1/13),1/12,0)</f>
        <v>0</v>
      </c>
      <c r="B162" s="10" t="n">
        <f aca="true">IF(SUM($A162:A162)&gt;=(1/4),0,IF(RAND()&lt;(1/13),1/12,0))</f>
        <v>0</v>
      </c>
      <c r="C162" s="10" t="n">
        <f aca="true">IF(SUM($A162:B162)&gt;=(1/4),0,IF(RAND()&lt;(1/13),1/12,0))</f>
        <v>0</v>
      </c>
      <c r="D162" s="10" t="n">
        <f aca="true">IF(SUM($A162:C162)&gt;=(1/4),0,IF(RAND()&lt;(1/13),1/12,0))</f>
        <v>0</v>
      </c>
      <c r="E162" s="10" t="n">
        <f aca="true">IF(SUM($A162:D162)&gt;=(1/4),0,IF(RAND()&lt;(1/13),1/12,0))</f>
        <v>0</v>
      </c>
      <c r="F162" s="10" t="n">
        <f aca="true">IF(SUM($A162:E162)&gt;=(1/4),0,IF(RAND()&lt;(1/13),1/12,0))</f>
        <v>0</v>
      </c>
      <c r="G162" s="10" t="n">
        <f aca="true">IF(SUM($A162:F162)&gt;=(1/4),0,IF(RAND()&lt;(1/13),1/12,0))</f>
        <v>0</v>
      </c>
      <c r="H162" s="10" t="n">
        <f aca="true">IF(SUM($A162:G162)&gt;=(1/4),0,IF(RAND()&lt;(1/13),1/12,0))</f>
        <v>0</v>
      </c>
      <c r="I162" s="10" t="n">
        <f aca="true">IF(SUM($A162:H162)&gt;=(1/4),0,IF(RAND()&lt;(1/13),1/12,0))</f>
        <v>0</v>
      </c>
      <c r="J162" s="10" t="n">
        <f aca="true">IF(SUM($A162:I162)&gt;=(1/4),0,IF(RAND()&lt;(1/13),1/12,0))</f>
        <v>0</v>
      </c>
      <c r="K162" s="10" t="n">
        <f aca="true">IF(SUM($A162:J162)&gt;=(1/4),0,IF(RAND()&lt;(1/13),1/12,0))</f>
        <v>0</v>
      </c>
      <c r="L162" s="10" t="n">
        <f aca="true">IF(SUM($A162:K162)&gt;=(1/4),0,IF(RAND()&lt;(1/13),1/12,0))</f>
        <v>0</v>
      </c>
      <c r="M162" s="10" t="n">
        <f aca="false">(0.25)-SUM($A162:L162)</f>
        <v>0.25</v>
      </c>
    </row>
    <row r="163" customFormat="false" ht="16" hidden="false" customHeight="true" outlineLevel="0" collapsed="false">
      <c r="A163" s="10" t="n">
        <f aca="true">IF(RAND()&lt;(1/13),1/12,0)</f>
        <v>0</v>
      </c>
      <c r="B163" s="10" t="n">
        <f aca="true">IF(SUM($A163:A163)&gt;=(1/4),0,IF(RAND()&lt;(1/13),1/12,0))</f>
        <v>0</v>
      </c>
      <c r="C163" s="10" t="n">
        <f aca="true">IF(SUM($A163:B163)&gt;=(1/4),0,IF(RAND()&lt;(1/13),1/12,0))</f>
        <v>0</v>
      </c>
      <c r="D163" s="10" t="n">
        <f aca="true">IF(SUM($A163:C163)&gt;=(1/4),0,IF(RAND()&lt;(1/13),1/12,0))</f>
        <v>0</v>
      </c>
      <c r="E163" s="10" t="n">
        <f aca="true">IF(SUM($A163:D163)&gt;=(1/4),0,IF(RAND()&lt;(1/13),1/12,0))</f>
        <v>0.0833333333333333</v>
      </c>
      <c r="F163" s="10" t="n">
        <f aca="true">IF(SUM($A163:E163)&gt;=(1/4),0,IF(RAND()&lt;(1/13),1/12,0))</f>
        <v>0</v>
      </c>
      <c r="G163" s="10" t="n">
        <f aca="true">IF(SUM($A163:F163)&gt;=(1/4),0,IF(RAND()&lt;(1/13),1/12,0))</f>
        <v>0</v>
      </c>
      <c r="H163" s="10" t="n">
        <f aca="true">IF(SUM($A163:G163)&gt;=(1/4),0,IF(RAND()&lt;(1/13),1/12,0))</f>
        <v>0</v>
      </c>
      <c r="I163" s="10" t="n">
        <f aca="true">IF(SUM($A163:H163)&gt;=(1/4),0,IF(RAND()&lt;(1/13),1/12,0))</f>
        <v>0</v>
      </c>
      <c r="J163" s="10" t="n">
        <f aca="true">IF(SUM($A163:I163)&gt;=(1/4),0,IF(RAND()&lt;(1/13),1/12,0))</f>
        <v>0.0833333333333333</v>
      </c>
      <c r="K163" s="10" t="n">
        <f aca="true">IF(SUM($A163:J163)&gt;=(1/4),0,IF(RAND()&lt;(1/13),1/12,0))</f>
        <v>0.0833333333333333</v>
      </c>
      <c r="L163" s="10" t="n">
        <f aca="true">IF(SUM($A163:K163)&gt;=(1/4),0,IF(RAND()&lt;(1/13),1/12,0))</f>
        <v>0</v>
      </c>
      <c r="M163" s="10" t="n">
        <f aca="false">(0.25)-SUM($A163:L163)</f>
        <v>0</v>
      </c>
    </row>
    <row r="164" customFormat="false" ht="16" hidden="false" customHeight="true" outlineLevel="0" collapsed="false">
      <c r="A164" s="10" t="n">
        <f aca="true">IF(RAND()&lt;(1/13),1/12,0)</f>
        <v>0</v>
      </c>
      <c r="B164" s="10" t="n">
        <f aca="true">IF(SUM($A164:A164)&gt;=(1/4),0,IF(RAND()&lt;(1/13),1/12,0))</f>
        <v>0</v>
      </c>
      <c r="C164" s="10" t="n">
        <f aca="true">IF(SUM($A164:B164)&gt;=(1/4),0,IF(RAND()&lt;(1/13),1/12,0))</f>
        <v>0</v>
      </c>
      <c r="D164" s="10" t="n">
        <f aca="true">IF(SUM($A164:C164)&gt;=(1/4),0,IF(RAND()&lt;(1/13),1/12,0))</f>
        <v>0</v>
      </c>
      <c r="E164" s="10" t="n">
        <f aca="true">IF(SUM($A164:D164)&gt;=(1/4),0,IF(RAND()&lt;(1/13),1/12,0))</f>
        <v>0</v>
      </c>
      <c r="F164" s="10" t="n">
        <f aca="true">IF(SUM($A164:E164)&gt;=(1/4),0,IF(RAND()&lt;(1/13),1/12,0))</f>
        <v>0</v>
      </c>
      <c r="G164" s="10" t="n">
        <f aca="true">IF(SUM($A164:F164)&gt;=(1/4),0,IF(RAND()&lt;(1/13),1/12,0))</f>
        <v>0</v>
      </c>
      <c r="H164" s="10" t="n">
        <f aca="true">IF(SUM($A164:G164)&gt;=(1/4),0,IF(RAND()&lt;(1/13),1/12,0))</f>
        <v>0</v>
      </c>
      <c r="I164" s="10" t="n">
        <f aca="true">IF(SUM($A164:H164)&gt;=(1/4),0,IF(RAND()&lt;(1/13),1/12,0))</f>
        <v>0</v>
      </c>
      <c r="J164" s="10" t="n">
        <f aca="true">IF(SUM($A164:I164)&gt;=(1/4),0,IF(RAND()&lt;(1/13),1/12,0))</f>
        <v>0</v>
      </c>
      <c r="K164" s="10" t="n">
        <f aca="true">IF(SUM($A164:J164)&gt;=(1/4),0,IF(RAND()&lt;(1/13),1/12,0))</f>
        <v>0</v>
      </c>
      <c r="L164" s="10" t="n">
        <f aca="true">IF(SUM($A164:K164)&gt;=(1/4),0,IF(RAND()&lt;(1/13),1/12,0))</f>
        <v>0</v>
      </c>
      <c r="M164" s="10" t="n">
        <f aca="false">(0.25)-SUM($A164:L164)</f>
        <v>0.25</v>
      </c>
    </row>
    <row r="165" customFormat="false" ht="16" hidden="false" customHeight="true" outlineLevel="0" collapsed="false">
      <c r="A165" s="10" t="n">
        <f aca="true">IF(RAND()&lt;(1/13),1/12,0)</f>
        <v>0</v>
      </c>
      <c r="B165" s="10" t="n">
        <f aca="true">IF(SUM($A165:A165)&gt;=(1/4),0,IF(RAND()&lt;(1/13),1/12,0))</f>
        <v>0</v>
      </c>
      <c r="C165" s="10" t="n">
        <f aca="true">IF(SUM($A165:B165)&gt;=(1/4),0,IF(RAND()&lt;(1/13),1/12,0))</f>
        <v>0</v>
      </c>
      <c r="D165" s="10" t="n">
        <f aca="true">IF(SUM($A165:C165)&gt;=(1/4),0,IF(RAND()&lt;(1/13),1/12,0))</f>
        <v>0</v>
      </c>
      <c r="E165" s="10" t="n">
        <f aca="true">IF(SUM($A165:D165)&gt;=(1/4),0,IF(RAND()&lt;(1/13),1/12,0))</f>
        <v>0.0833333333333333</v>
      </c>
      <c r="F165" s="10" t="n">
        <f aca="true">IF(SUM($A165:E165)&gt;=(1/4),0,IF(RAND()&lt;(1/13),1/12,0))</f>
        <v>0</v>
      </c>
      <c r="G165" s="10" t="n">
        <f aca="true">IF(SUM($A165:F165)&gt;=(1/4),0,IF(RAND()&lt;(1/13),1/12,0))</f>
        <v>0.0833333333333333</v>
      </c>
      <c r="H165" s="10" t="n">
        <f aca="true">IF(SUM($A165:G165)&gt;=(1/4),0,IF(RAND()&lt;(1/13),1/12,0))</f>
        <v>0</v>
      </c>
      <c r="I165" s="10" t="n">
        <f aca="true">IF(SUM($A165:H165)&gt;=(1/4),0,IF(RAND()&lt;(1/13),1/12,0))</f>
        <v>0</v>
      </c>
      <c r="J165" s="10" t="n">
        <f aca="true">IF(SUM($A165:I165)&gt;=(1/4),0,IF(RAND()&lt;(1/13),1/12,0))</f>
        <v>0</v>
      </c>
      <c r="K165" s="10" t="n">
        <f aca="true">IF(SUM($A165:J165)&gt;=(1/4),0,IF(RAND()&lt;(1/13),1/12,0))</f>
        <v>0</v>
      </c>
      <c r="L165" s="10" t="n">
        <f aca="true">IF(SUM($A165:K165)&gt;=(1/4),0,IF(RAND()&lt;(1/13),1/12,0))</f>
        <v>0</v>
      </c>
      <c r="M165" s="10" t="n">
        <f aca="false">(0.25)-SUM($A165:L165)</f>
        <v>0.0833333333333333</v>
      </c>
    </row>
    <row r="166" customFormat="false" ht="16" hidden="false" customHeight="true" outlineLevel="0" collapsed="false">
      <c r="A166" s="10" t="n">
        <f aca="true">IF(RAND()&lt;(1/13),1/12,0)</f>
        <v>0</v>
      </c>
      <c r="B166" s="10" t="n">
        <f aca="true">IF(SUM($A166:A166)&gt;=(1/4),0,IF(RAND()&lt;(1/13),1/12,0))</f>
        <v>0</v>
      </c>
      <c r="C166" s="10" t="n">
        <f aca="true">IF(SUM($A166:B166)&gt;=(1/4),0,IF(RAND()&lt;(1/13),1/12,0))</f>
        <v>0</v>
      </c>
      <c r="D166" s="10" t="n">
        <f aca="true">IF(SUM($A166:C166)&gt;=(1/4),0,IF(RAND()&lt;(1/13),1/12,0))</f>
        <v>0</v>
      </c>
      <c r="E166" s="10" t="n">
        <f aca="true">IF(SUM($A166:D166)&gt;=(1/4),0,IF(RAND()&lt;(1/13),1/12,0))</f>
        <v>0</v>
      </c>
      <c r="F166" s="10" t="n">
        <f aca="true">IF(SUM($A166:E166)&gt;=(1/4),0,IF(RAND()&lt;(1/13),1/12,0))</f>
        <v>0</v>
      </c>
      <c r="G166" s="10" t="n">
        <f aca="true">IF(SUM($A166:F166)&gt;=(1/4),0,IF(RAND()&lt;(1/13),1/12,0))</f>
        <v>0</v>
      </c>
      <c r="H166" s="10" t="n">
        <f aca="true">IF(SUM($A166:G166)&gt;=(1/4),0,IF(RAND()&lt;(1/13),1/12,0))</f>
        <v>0</v>
      </c>
      <c r="I166" s="10" t="n">
        <f aca="true">IF(SUM($A166:H166)&gt;=(1/4),0,IF(RAND()&lt;(1/13),1/12,0))</f>
        <v>0</v>
      </c>
      <c r="J166" s="10" t="n">
        <f aca="true">IF(SUM($A166:I166)&gt;=(1/4),0,IF(RAND()&lt;(1/13),1/12,0))</f>
        <v>0</v>
      </c>
      <c r="K166" s="10" t="n">
        <f aca="true">IF(SUM($A166:J166)&gt;=(1/4),0,IF(RAND()&lt;(1/13),1/12,0))</f>
        <v>0</v>
      </c>
      <c r="L166" s="10" t="n">
        <f aca="true">IF(SUM($A166:K166)&gt;=(1/4),0,IF(RAND()&lt;(1/13),1/12,0))</f>
        <v>0</v>
      </c>
      <c r="M166" s="10" t="n">
        <f aca="false">(0.25)-SUM($A166:L166)</f>
        <v>0.25</v>
      </c>
    </row>
    <row r="167" customFormat="false" ht="16" hidden="false" customHeight="true" outlineLevel="0" collapsed="false">
      <c r="A167" s="10" t="n">
        <f aca="true">IF(RAND()&lt;(1/13),1/12,0)</f>
        <v>0</v>
      </c>
      <c r="B167" s="10" t="n">
        <f aca="true">IF(SUM($A167:A167)&gt;=(1/4),0,IF(RAND()&lt;(1/13),1/12,0))</f>
        <v>0</v>
      </c>
      <c r="C167" s="10" t="n">
        <f aca="true">IF(SUM($A167:B167)&gt;=(1/4),0,IF(RAND()&lt;(1/13),1/12,0))</f>
        <v>0</v>
      </c>
      <c r="D167" s="10" t="n">
        <f aca="true">IF(SUM($A167:C167)&gt;=(1/4),0,IF(RAND()&lt;(1/13),1/12,0))</f>
        <v>0</v>
      </c>
      <c r="E167" s="10" t="n">
        <f aca="true">IF(SUM($A167:D167)&gt;=(1/4),0,IF(RAND()&lt;(1/13),1/12,0))</f>
        <v>0</v>
      </c>
      <c r="F167" s="10" t="n">
        <f aca="true">IF(SUM($A167:E167)&gt;=(1/4),0,IF(RAND()&lt;(1/13),1/12,0))</f>
        <v>0</v>
      </c>
      <c r="G167" s="10" t="n">
        <f aca="true">IF(SUM($A167:F167)&gt;=(1/4),0,IF(RAND()&lt;(1/13),1/12,0))</f>
        <v>0</v>
      </c>
      <c r="H167" s="10" t="n">
        <f aca="true">IF(SUM($A167:G167)&gt;=(1/4),0,IF(RAND()&lt;(1/13),1/12,0))</f>
        <v>0</v>
      </c>
      <c r="I167" s="10" t="n">
        <f aca="true">IF(SUM($A167:H167)&gt;=(1/4),0,IF(RAND()&lt;(1/13),1/12,0))</f>
        <v>0</v>
      </c>
      <c r="J167" s="10" t="n">
        <f aca="true">IF(SUM($A167:I167)&gt;=(1/4),0,IF(RAND()&lt;(1/13),1/12,0))</f>
        <v>0</v>
      </c>
      <c r="K167" s="10" t="n">
        <f aca="true">IF(SUM($A167:J167)&gt;=(1/4),0,IF(RAND()&lt;(1/13),1/12,0))</f>
        <v>0</v>
      </c>
      <c r="L167" s="10" t="n">
        <f aca="true">IF(SUM($A167:K167)&gt;=(1/4),0,IF(RAND()&lt;(1/13),1/12,0))</f>
        <v>0</v>
      </c>
      <c r="M167" s="10" t="n">
        <f aca="false">(0.25)-SUM($A167:L167)</f>
        <v>0.25</v>
      </c>
    </row>
    <row r="168" customFormat="false" ht="16" hidden="false" customHeight="true" outlineLevel="0" collapsed="false">
      <c r="A168" s="10" t="n">
        <f aca="true">IF(RAND()&lt;(1/13),1/12,0)</f>
        <v>0</v>
      </c>
      <c r="B168" s="10" t="n">
        <f aca="true">IF(SUM($A168:A168)&gt;=(1/4),0,IF(RAND()&lt;(1/13),1/12,0))</f>
        <v>0</v>
      </c>
      <c r="C168" s="10" t="n">
        <f aca="true">IF(SUM($A168:B168)&gt;=(1/4),0,IF(RAND()&lt;(1/13),1/12,0))</f>
        <v>0</v>
      </c>
      <c r="D168" s="10" t="n">
        <f aca="true">IF(SUM($A168:C168)&gt;=(1/4),0,IF(RAND()&lt;(1/13),1/12,0))</f>
        <v>0</v>
      </c>
      <c r="E168" s="10" t="n">
        <f aca="true">IF(SUM($A168:D168)&gt;=(1/4),0,IF(RAND()&lt;(1/13),1/12,0))</f>
        <v>0</v>
      </c>
      <c r="F168" s="10" t="n">
        <f aca="true">IF(SUM($A168:E168)&gt;=(1/4),0,IF(RAND()&lt;(1/13),1/12,0))</f>
        <v>0</v>
      </c>
      <c r="G168" s="10" t="n">
        <f aca="true">IF(SUM($A168:F168)&gt;=(1/4),0,IF(RAND()&lt;(1/13),1/12,0))</f>
        <v>0</v>
      </c>
      <c r="H168" s="10" t="n">
        <f aca="true">IF(SUM($A168:G168)&gt;=(1/4),0,IF(RAND()&lt;(1/13),1/12,0))</f>
        <v>0</v>
      </c>
      <c r="I168" s="10" t="n">
        <f aca="true">IF(SUM($A168:H168)&gt;=(1/4),0,IF(RAND()&lt;(1/13),1/12,0))</f>
        <v>0</v>
      </c>
      <c r="J168" s="10" t="n">
        <f aca="true">IF(SUM($A168:I168)&gt;=(1/4),0,IF(RAND()&lt;(1/13),1/12,0))</f>
        <v>0</v>
      </c>
      <c r="K168" s="10" t="n">
        <f aca="true">IF(SUM($A168:J168)&gt;=(1/4),0,IF(RAND()&lt;(1/13),1/12,0))</f>
        <v>0</v>
      </c>
      <c r="L168" s="10" t="n">
        <f aca="true">IF(SUM($A168:K168)&gt;=(1/4),0,IF(RAND()&lt;(1/13),1/12,0))</f>
        <v>0</v>
      </c>
      <c r="M168" s="10" t="n">
        <f aca="false">(0.25)-SUM($A168:L168)</f>
        <v>0.25</v>
      </c>
    </row>
    <row r="169" customFormat="false" ht="16" hidden="false" customHeight="true" outlineLevel="0" collapsed="false">
      <c r="A169" s="10" t="n">
        <f aca="true">IF(RAND()&lt;(1/13),1/12,0)</f>
        <v>0</v>
      </c>
      <c r="B169" s="10" t="n">
        <f aca="true">IF(SUM($A169:A169)&gt;=(1/4),0,IF(RAND()&lt;(1/13),1/12,0))</f>
        <v>0</v>
      </c>
      <c r="C169" s="10" t="n">
        <f aca="true">IF(SUM($A169:B169)&gt;=(1/4),0,IF(RAND()&lt;(1/13),1/12,0))</f>
        <v>0.0833333333333333</v>
      </c>
      <c r="D169" s="10" t="n">
        <f aca="true">IF(SUM($A169:C169)&gt;=(1/4),0,IF(RAND()&lt;(1/13),1/12,0))</f>
        <v>0</v>
      </c>
      <c r="E169" s="10" t="n">
        <f aca="true">IF(SUM($A169:D169)&gt;=(1/4),0,IF(RAND()&lt;(1/13),1/12,0))</f>
        <v>0</v>
      </c>
      <c r="F169" s="10" t="n">
        <f aca="true">IF(SUM($A169:E169)&gt;=(1/4),0,IF(RAND()&lt;(1/13),1/12,0))</f>
        <v>0</v>
      </c>
      <c r="G169" s="10" t="n">
        <f aca="true">IF(SUM($A169:F169)&gt;=(1/4),0,IF(RAND()&lt;(1/13),1/12,0))</f>
        <v>0</v>
      </c>
      <c r="H169" s="10" t="n">
        <f aca="true">IF(SUM($A169:G169)&gt;=(1/4),0,IF(RAND()&lt;(1/13),1/12,0))</f>
        <v>0</v>
      </c>
      <c r="I169" s="10" t="n">
        <f aca="true">IF(SUM($A169:H169)&gt;=(1/4),0,IF(RAND()&lt;(1/13),1/12,0))</f>
        <v>0</v>
      </c>
      <c r="J169" s="10" t="n">
        <f aca="true">IF(SUM($A169:I169)&gt;=(1/4),0,IF(RAND()&lt;(1/13),1/12,0))</f>
        <v>0</v>
      </c>
      <c r="K169" s="10" t="n">
        <f aca="true">IF(SUM($A169:J169)&gt;=(1/4),0,IF(RAND()&lt;(1/13),1/12,0))</f>
        <v>0.0833333333333333</v>
      </c>
      <c r="L169" s="10" t="n">
        <f aca="true">IF(SUM($A169:K169)&gt;=(1/4),0,IF(RAND()&lt;(1/13),1/12,0))</f>
        <v>0.0833333333333333</v>
      </c>
      <c r="M169" s="10" t="n">
        <f aca="false">(0.25)-SUM($A169:L169)</f>
        <v>0</v>
      </c>
    </row>
    <row r="170" customFormat="false" ht="16" hidden="false" customHeight="true" outlineLevel="0" collapsed="false">
      <c r="A170" s="10" t="n">
        <f aca="true">IF(RAND()&lt;(1/13),1/12,0)</f>
        <v>0</v>
      </c>
      <c r="B170" s="10" t="n">
        <f aca="true">IF(SUM($A170:A170)&gt;=(1/4),0,IF(RAND()&lt;(1/13),1/12,0))</f>
        <v>0</v>
      </c>
      <c r="C170" s="10" t="n">
        <f aca="true">IF(SUM($A170:B170)&gt;=(1/4),0,IF(RAND()&lt;(1/13),1/12,0))</f>
        <v>0.0833333333333333</v>
      </c>
      <c r="D170" s="10" t="n">
        <f aca="true">IF(SUM($A170:C170)&gt;=(1/4),0,IF(RAND()&lt;(1/13),1/12,0))</f>
        <v>0</v>
      </c>
      <c r="E170" s="10" t="n">
        <f aca="true">IF(SUM($A170:D170)&gt;=(1/4),0,IF(RAND()&lt;(1/13),1/12,0))</f>
        <v>0</v>
      </c>
      <c r="F170" s="10" t="n">
        <f aca="true">IF(SUM($A170:E170)&gt;=(1/4),0,IF(RAND()&lt;(1/13),1/12,0))</f>
        <v>0.0833333333333333</v>
      </c>
      <c r="G170" s="10" t="n">
        <f aca="true">IF(SUM($A170:F170)&gt;=(1/4),0,IF(RAND()&lt;(1/13),1/12,0))</f>
        <v>0</v>
      </c>
      <c r="H170" s="10" t="n">
        <f aca="true">IF(SUM($A170:G170)&gt;=(1/4),0,IF(RAND()&lt;(1/13),1/12,0))</f>
        <v>0</v>
      </c>
      <c r="I170" s="10" t="n">
        <f aca="true">IF(SUM($A170:H170)&gt;=(1/4),0,IF(RAND()&lt;(1/13),1/12,0))</f>
        <v>0</v>
      </c>
      <c r="J170" s="10" t="n">
        <f aca="true">IF(SUM($A170:I170)&gt;=(1/4),0,IF(RAND()&lt;(1/13),1/12,0))</f>
        <v>0</v>
      </c>
      <c r="K170" s="10" t="n">
        <f aca="true">IF(SUM($A170:J170)&gt;=(1/4),0,IF(RAND()&lt;(1/13),1/12,0))</f>
        <v>0</v>
      </c>
      <c r="L170" s="10" t="n">
        <f aca="true">IF(SUM($A170:K170)&gt;=(1/4),0,IF(RAND()&lt;(1/13),1/12,0))</f>
        <v>0</v>
      </c>
      <c r="M170" s="10" t="n">
        <f aca="false">(0.25)-SUM($A170:L170)</f>
        <v>0.0833333333333333</v>
      </c>
    </row>
    <row r="171" customFormat="false" ht="16" hidden="false" customHeight="true" outlineLevel="0" collapsed="false">
      <c r="A171" s="10" t="n">
        <f aca="true">IF(RAND()&lt;(1/13),1/12,0)</f>
        <v>0</v>
      </c>
      <c r="B171" s="10" t="n">
        <f aca="true">IF(SUM($A171:A171)&gt;=(1/4),0,IF(RAND()&lt;(1/13),1/12,0))</f>
        <v>0</v>
      </c>
      <c r="C171" s="10" t="n">
        <f aca="true">IF(SUM($A171:B171)&gt;=(1/4),0,IF(RAND()&lt;(1/13),1/12,0))</f>
        <v>0.0833333333333333</v>
      </c>
      <c r="D171" s="10" t="n">
        <f aca="true">IF(SUM($A171:C171)&gt;=(1/4),0,IF(RAND()&lt;(1/13),1/12,0))</f>
        <v>0</v>
      </c>
      <c r="E171" s="10" t="n">
        <f aca="true">IF(SUM($A171:D171)&gt;=(1/4),0,IF(RAND()&lt;(1/13),1/12,0))</f>
        <v>0</v>
      </c>
      <c r="F171" s="10" t="n">
        <f aca="true">IF(SUM($A171:E171)&gt;=(1/4),0,IF(RAND()&lt;(1/13),1/12,0))</f>
        <v>0</v>
      </c>
      <c r="G171" s="10" t="n">
        <f aca="true">IF(SUM($A171:F171)&gt;=(1/4),0,IF(RAND()&lt;(1/13),1/12,0))</f>
        <v>0</v>
      </c>
      <c r="H171" s="10" t="n">
        <f aca="true">IF(SUM($A171:G171)&gt;=(1/4),0,IF(RAND()&lt;(1/13),1/12,0))</f>
        <v>0</v>
      </c>
      <c r="I171" s="10" t="n">
        <f aca="true">IF(SUM($A171:H171)&gt;=(1/4),0,IF(RAND()&lt;(1/13),1/12,0))</f>
        <v>0</v>
      </c>
      <c r="J171" s="10" t="n">
        <f aca="true">IF(SUM($A171:I171)&gt;=(1/4),0,IF(RAND()&lt;(1/13),1/12,0))</f>
        <v>0</v>
      </c>
      <c r="K171" s="10" t="n">
        <f aca="true">IF(SUM($A171:J171)&gt;=(1/4),0,IF(RAND()&lt;(1/13),1/12,0))</f>
        <v>0</v>
      </c>
      <c r="L171" s="10" t="n">
        <f aca="true">IF(SUM($A171:K171)&gt;=(1/4),0,IF(RAND()&lt;(1/13),1/12,0))</f>
        <v>0</v>
      </c>
      <c r="M171" s="10" t="n">
        <f aca="false">(0.25)-SUM($A171:L171)</f>
        <v>0.166666666666667</v>
      </c>
    </row>
    <row r="172" customFormat="false" ht="16" hidden="false" customHeight="true" outlineLevel="0" collapsed="false">
      <c r="A172" s="10" t="n">
        <f aca="true">IF(RAND()&lt;(1/13),1/12,0)</f>
        <v>0</v>
      </c>
      <c r="B172" s="10" t="n">
        <f aca="true">IF(SUM($A172:A172)&gt;=(1/4),0,IF(RAND()&lt;(1/13),1/12,0))</f>
        <v>0</v>
      </c>
      <c r="C172" s="10" t="n">
        <f aca="true">IF(SUM($A172:B172)&gt;=(1/4),0,IF(RAND()&lt;(1/13),1/12,0))</f>
        <v>0.0833333333333333</v>
      </c>
      <c r="D172" s="10" t="n">
        <f aca="true">IF(SUM($A172:C172)&gt;=(1/4),0,IF(RAND()&lt;(1/13),1/12,0))</f>
        <v>0</v>
      </c>
      <c r="E172" s="10" t="n">
        <f aca="true">IF(SUM($A172:D172)&gt;=(1/4),0,IF(RAND()&lt;(1/13),1/12,0))</f>
        <v>0</v>
      </c>
      <c r="F172" s="10" t="n">
        <f aca="true">IF(SUM($A172:E172)&gt;=(1/4),0,IF(RAND()&lt;(1/13),1/12,0))</f>
        <v>0</v>
      </c>
      <c r="G172" s="10" t="n">
        <f aca="true">IF(SUM($A172:F172)&gt;=(1/4),0,IF(RAND()&lt;(1/13),1/12,0))</f>
        <v>0</v>
      </c>
      <c r="H172" s="10" t="n">
        <f aca="true">IF(SUM($A172:G172)&gt;=(1/4),0,IF(RAND()&lt;(1/13),1/12,0))</f>
        <v>0</v>
      </c>
      <c r="I172" s="10" t="n">
        <f aca="true">IF(SUM($A172:H172)&gt;=(1/4),0,IF(RAND()&lt;(1/13),1/12,0))</f>
        <v>0</v>
      </c>
      <c r="J172" s="10" t="n">
        <f aca="true">IF(SUM($A172:I172)&gt;=(1/4),0,IF(RAND()&lt;(1/13),1/12,0))</f>
        <v>0</v>
      </c>
      <c r="K172" s="10" t="n">
        <f aca="true">IF(SUM($A172:J172)&gt;=(1/4),0,IF(RAND()&lt;(1/13),1/12,0))</f>
        <v>0</v>
      </c>
      <c r="L172" s="10" t="n">
        <f aca="true">IF(SUM($A172:K172)&gt;=(1/4),0,IF(RAND()&lt;(1/13),1/12,0))</f>
        <v>0</v>
      </c>
      <c r="M172" s="10" t="n">
        <f aca="false">(0.25)-SUM($A172:L172)</f>
        <v>0.166666666666667</v>
      </c>
    </row>
    <row r="173" customFormat="false" ht="16" hidden="false" customHeight="true" outlineLevel="0" collapsed="false">
      <c r="A173" s="10" t="n">
        <f aca="true">IF(RAND()&lt;(1/13),1/12,0)</f>
        <v>0</v>
      </c>
      <c r="B173" s="10" t="n">
        <f aca="true">IF(SUM($A173:A173)&gt;=(1/4),0,IF(RAND()&lt;(1/13),1/12,0))</f>
        <v>0</v>
      </c>
      <c r="C173" s="10" t="n">
        <f aca="true">IF(SUM($A173:B173)&gt;=(1/4),0,IF(RAND()&lt;(1/13),1/12,0))</f>
        <v>0</v>
      </c>
      <c r="D173" s="10" t="n">
        <f aca="true">IF(SUM($A173:C173)&gt;=(1/4),0,IF(RAND()&lt;(1/13),1/12,0))</f>
        <v>0</v>
      </c>
      <c r="E173" s="10" t="n">
        <f aca="true">IF(SUM($A173:D173)&gt;=(1/4),0,IF(RAND()&lt;(1/13),1/12,0))</f>
        <v>0</v>
      </c>
      <c r="F173" s="10" t="n">
        <f aca="true">IF(SUM($A173:E173)&gt;=(1/4),0,IF(RAND()&lt;(1/13),1/12,0))</f>
        <v>0</v>
      </c>
      <c r="G173" s="10" t="n">
        <f aca="true">IF(SUM($A173:F173)&gt;=(1/4),0,IF(RAND()&lt;(1/13),1/12,0))</f>
        <v>0</v>
      </c>
      <c r="H173" s="10" t="n">
        <f aca="true">IF(SUM($A173:G173)&gt;=(1/4),0,IF(RAND()&lt;(1/13),1/12,0))</f>
        <v>0</v>
      </c>
      <c r="I173" s="10" t="n">
        <f aca="true">IF(SUM($A173:H173)&gt;=(1/4),0,IF(RAND()&lt;(1/13),1/12,0))</f>
        <v>0</v>
      </c>
      <c r="J173" s="10" t="n">
        <f aca="true">IF(SUM($A173:I173)&gt;=(1/4),0,IF(RAND()&lt;(1/13),1/12,0))</f>
        <v>0.0833333333333333</v>
      </c>
      <c r="K173" s="10" t="n">
        <f aca="true">IF(SUM($A173:J173)&gt;=(1/4),0,IF(RAND()&lt;(1/13),1/12,0))</f>
        <v>0</v>
      </c>
      <c r="L173" s="10" t="n">
        <f aca="true">IF(SUM($A173:K173)&gt;=(1/4),0,IF(RAND()&lt;(1/13),1/12,0))</f>
        <v>0</v>
      </c>
      <c r="M173" s="10" t="n">
        <f aca="false">(0.25)-SUM($A173:L173)</f>
        <v>0.166666666666667</v>
      </c>
    </row>
    <row r="174" customFormat="false" ht="16" hidden="false" customHeight="true" outlineLevel="0" collapsed="false">
      <c r="A174" s="10" t="n">
        <f aca="true">IF(RAND()&lt;(1/13),1/12,0)</f>
        <v>0</v>
      </c>
      <c r="B174" s="10" t="n">
        <f aca="true">IF(SUM($A174:A174)&gt;=(1/4),0,IF(RAND()&lt;(1/13),1/12,0))</f>
        <v>0</v>
      </c>
      <c r="C174" s="10" t="n">
        <f aca="true">IF(SUM($A174:B174)&gt;=(1/4),0,IF(RAND()&lt;(1/13),1/12,0))</f>
        <v>0</v>
      </c>
      <c r="D174" s="10" t="n">
        <f aca="true">IF(SUM($A174:C174)&gt;=(1/4),0,IF(RAND()&lt;(1/13),1/12,0))</f>
        <v>0</v>
      </c>
      <c r="E174" s="10" t="n">
        <f aca="true">IF(SUM($A174:D174)&gt;=(1/4),0,IF(RAND()&lt;(1/13),1/12,0))</f>
        <v>0</v>
      </c>
      <c r="F174" s="10" t="n">
        <f aca="true">IF(SUM($A174:E174)&gt;=(1/4),0,IF(RAND()&lt;(1/13),1/12,0))</f>
        <v>0</v>
      </c>
      <c r="G174" s="10" t="n">
        <f aca="true">IF(SUM($A174:F174)&gt;=(1/4),0,IF(RAND()&lt;(1/13),1/12,0))</f>
        <v>0</v>
      </c>
      <c r="H174" s="10" t="n">
        <f aca="true">IF(SUM($A174:G174)&gt;=(1/4),0,IF(RAND()&lt;(1/13),1/12,0))</f>
        <v>0</v>
      </c>
      <c r="I174" s="10" t="n">
        <f aca="true">IF(SUM($A174:H174)&gt;=(1/4),0,IF(RAND()&lt;(1/13),1/12,0))</f>
        <v>0</v>
      </c>
      <c r="J174" s="10" t="n">
        <f aca="true">IF(SUM($A174:I174)&gt;=(1/4),0,IF(RAND()&lt;(1/13),1/12,0))</f>
        <v>0</v>
      </c>
      <c r="K174" s="10" t="n">
        <f aca="true">IF(SUM($A174:J174)&gt;=(1/4),0,IF(RAND()&lt;(1/13),1/12,0))</f>
        <v>0</v>
      </c>
      <c r="L174" s="10" t="n">
        <f aca="true">IF(SUM($A174:K174)&gt;=(1/4),0,IF(RAND()&lt;(1/13),1/12,0))</f>
        <v>0</v>
      </c>
      <c r="M174" s="10" t="n">
        <f aca="false">(0.25)-SUM($A174:L174)</f>
        <v>0.25</v>
      </c>
    </row>
    <row r="175" customFormat="false" ht="16" hidden="false" customHeight="true" outlineLevel="0" collapsed="false">
      <c r="A175" s="10" t="n">
        <f aca="true">IF(RAND()&lt;(1/13),1/12,0)</f>
        <v>0</v>
      </c>
      <c r="B175" s="10" t="n">
        <f aca="true">IF(SUM($A175:A175)&gt;=(1/4),0,IF(RAND()&lt;(1/13),1/12,0))</f>
        <v>0</v>
      </c>
      <c r="C175" s="10" t="n">
        <f aca="true">IF(SUM($A175:B175)&gt;=(1/4),0,IF(RAND()&lt;(1/13),1/12,0))</f>
        <v>0</v>
      </c>
      <c r="D175" s="10" t="n">
        <f aca="true">IF(SUM($A175:C175)&gt;=(1/4),0,IF(RAND()&lt;(1/13),1/12,0))</f>
        <v>0</v>
      </c>
      <c r="E175" s="10" t="n">
        <f aca="true">IF(SUM($A175:D175)&gt;=(1/4),0,IF(RAND()&lt;(1/13),1/12,0))</f>
        <v>0</v>
      </c>
      <c r="F175" s="10" t="n">
        <f aca="true">IF(SUM($A175:E175)&gt;=(1/4),0,IF(RAND()&lt;(1/13),1/12,0))</f>
        <v>0</v>
      </c>
      <c r="G175" s="10" t="n">
        <f aca="true">IF(SUM($A175:F175)&gt;=(1/4),0,IF(RAND()&lt;(1/13),1/12,0))</f>
        <v>0</v>
      </c>
      <c r="H175" s="10" t="n">
        <f aca="true">IF(SUM($A175:G175)&gt;=(1/4),0,IF(RAND()&lt;(1/13),1/12,0))</f>
        <v>0</v>
      </c>
      <c r="I175" s="10" t="n">
        <f aca="true">IF(SUM($A175:H175)&gt;=(1/4),0,IF(RAND()&lt;(1/13),1/12,0))</f>
        <v>0</v>
      </c>
      <c r="J175" s="10" t="n">
        <f aca="true">IF(SUM($A175:I175)&gt;=(1/4),0,IF(RAND()&lt;(1/13),1/12,0))</f>
        <v>0.0833333333333333</v>
      </c>
      <c r="K175" s="10" t="n">
        <f aca="true">IF(SUM($A175:J175)&gt;=(1/4),0,IF(RAND()&lt;(1/13),1/12,0))</f>
        <v>0</v>
      </c>
      <c r="L175" s="10" t="n">
        <f aca="true">IF(SUM($A175:K175)&gt;=(1/4),0,IF(RAND()&lt;(1/13),1/12,0))</f>
        <v>0</v>
      </c>
      <c r="M175" s="10" t="n">
        <f aca="false">(0.25)-SUM($A175:L175)</f>
        <v>0.166666666666667</v>
      </c>
    </row>
    <row r="176" customFormat="false" ht="16" hidden="false" customHeight="true" outlineLevel="0" collapsed="false">
      <c r="A176" s="10" t="n">
        <f aca="true">IF(RAND()&lt;(1/13),1/12,0)</f>
        <v>0</v>
      </c>
      <c r="B176" s="10" t="n">
        <f aca="true">IF(SUM($A176:A176)&gt;=(1/4),0,IF(RAND()&lt;(1/13),1/12,0))</f>
        <v>0</v>
      </c>
      <c r="C176" s="10" t="n">
        <f aca="true">IF(SUM($A176:B176)&gt;=(1/4),0,IF(RAND()&lt;(1/13),1/12,0))</f>
        <v>0</v>
      </c>
      <c r="D176" s="10" t="n">
        <f aca="true">IF(SUM($A176:C176)&gt;=(1/4),0,IF(RAND()&lt;(1/13),1/12,0))</f>
        <v>0</v>
      </c>
      <c r="E176" s="10" t="n">
        <f aca="true">IF(SUM($A176:D176)&gt;=(1/4),0,IF(RAND()&lt;(1/13),1/12,0))</f>
        <v>0</v>
      </c>
      <c r="F176" s="10" t="n">
        <f aca="true">IF(SUM($A176:E176)&gt;=(1/4),0,IF(RAND()&lt;(1/13),1/12,0))</f>
        <v>0</v>
      </c>
      <c r="G176" s="10" t="n">
        <f aca="true">IF(SUM($A176:F176)&gt;=(1/4),0,IF(RAND()&lt;(1/13),1/12,0))</f>
        <v>0</v>
      </c>
      <c r="H176" s="10" t="n">
        <f aca="true">IF(SUM($A176:G176)&gt;=(1/4),0,IF(RAND()&lt;(1/13),1/12,0))</f>
        <v>0</v>
      </c>
      <c r="I176" s="10" t="n">
        <f aca="true">IF(SUM($A176:H176)&gt;=(1/4),0,IF(RAND()&lt;(1/13),1/12,0))</f>
        <v>0.0833333333333333</v>
      </c>
      <c r="J176" s="10" t="n">
        <f aca="true">IF(SUM($A176:I176)&gt;=(1/4),0,IF(RAND()&lt;(1/13),1/12,0))</f>
        <v>0</v>
      </c>
      <c r="K176" s="10" t="n">
        <f aca="true">IF(SUM($A176:J176)&gt;=(1/4),0,IF(RAND()&lt;(1/13),1/12,0))</f>
        <v>0</v>
      </c>
      <c r="L176" s="10" t="n">
        <f aca="true">IF(SUM($A176:K176)&gt;=(1/4),0,IF(RAND()&lt;(1/13),1/12,0))</f>
        <v>0</v>
      </c>
      <c r="M176" s="10" t="n">
        <f aca="false">(0.25)-SUM($A176:L176)</f>
        <v>0.166666666666667</v>
      </c>
    </row>
    <row r="177" customFormat="false" ht="16" hidden="false" customHeight="true" outlineLevel="0" collapsed="false">
      <c r="A177" s="10" t="n">
        <f aca="true">IF(RAND()&lt;(1/13),1/12,0)</f>
        <v>0</v>
      </c>
      <c r="B177" s="10" t="n">
        <f aca="true">IF(SUM($A177:A177)&gt;=(1/4),0,IF(RAND()&lt;(1/13),1/12,0))</f>
        <v>0</v>
      </c>
      <c r="C177" s="10" t="n">
        <f aca="true">IF(SUM($A177:B177)&gt;=(1/4),0,IF(RAND()&lt;(1/13),1/12,0))</f>
        <v>0</v>
      </c>
      <c r="D177" s="10" t="n">
        <f aca="true">IF(SUM($A177:C177)&gt;=(1/4),0,IF(RAND()&lt;(1/13),1/12,0))</f>
        <v>0</v>
      </c>
      <c r="E177" s="10" t="n">
        <f aca="true">IF(SUM($A177:D177)&gt;=(1/4),0,IF(RAND()&lt;(1/13),1/12,0))</f>
        <v>0</v>
      </c>
      <c r="F177" s="10" t="n">
        <f aca="true">IF(SUM($A177:E177)&gt;=(1/4),0,IF(RAND()&lt;(1/13),1/12,0))</f>
        <v>0</v>
      </c>
      <c r="G177" s="10" t="n">
        <f aca="true">IF(SUM($A177:F177)&gt;=(1/4),0,IF(RAND()&lt;(1/13),1/12,0))</f>
        <v>0</v>
      </c>
      <c r="H177" s="10" t="n">
        <f aca="true">IF(SUM($A177:G177)&gt;=(1/4),0,IF(RAND()&lt;(1/13),1/12,0))</f>
        <v>0</v>
      </c>
      <c r="I177" s="10" t="n">
        <f aca="true">IF(SUM($A177:H177)&gt;=(1/4),0,IF(RAND()&lt;(1/13),1/12,0))</f>
        <v>0</v>
      </c>
      <c r="J177" s="10" t="n">
        <f aca="true">IF(SUM($A177:I177)&gt;=(1/4),0,IF(RAND()&lt;(1/13),1/12,0))</f>
        <v>0</v>
      </c>
      <c r="K177" s="10" t="n">
        <f aca="true">IF(SUM($A177:J177)&gt;=(1/4),0,IF(RAND()&lt;(1/13),1/12,0))</f>
        <v>0.0833333333333333</v>
      </c>
      <c r="L177" s="10" t="n">
        <f aca="true">IF(SUM($A177:K177)&gt;=(1/4),0,IF(RAND()&lt;(1/13),1/12,0))</f>
        <v>0</v>
      </c>
      <c r="M177" s="10" t="n">
        <f aca="false">(0.25)-SUM($A177:L177)</f>
        <v>0.166666666666667</v>
      </c>
    </row>
    <row r="178" customFormat="false" ht="16" hidden="false" customHeight="true" outlineLevel="0" collapsed="false">
      <c r="A178" s="10" t="n">
        <f aca="true">IF(RAND()&lt;(1/13),1/12,0)</f>
        <v>0</v>
      </c>
      <c r="B178" s="10" t="n">
        <f aca="true">IF(SUM($A178:A178)&gt;=(1/4),0,IF(RAND()&lt;(1/13),1/12,0))</f>
        <v>0</v>
      </c>
      <c r="C178" s="10" t="n">
        <f aca="true">IF(SUM($A178:B178)&gt;=(1/4),0,IF(RAND()&lt;(1/13),1/12,0))</f>
        <v>0</v>
      </c>
      <c r="D178" s="10" t="n">
        <f aca="true">IF(SUM($A178:C178)&gt;=(1/4),0,IF(RAND()&lt;(1/13),1/12,0))</f>
        <v>0.0833333333333333</v>
      </c>
      <c r="E178" s="10" t="n">
        <f aca="true">IF(SUM($A178:D178)&gt;=(1/4),0,IF(RAND()&lt;(1/13),1/12,0))</f>
        <v>0</v>
      </c>
      <c r="F178" s="10" t="n">
        <f aca="true">IF(SUM($A178:E178)&gt;=(1/4),0,IF(RAND()&lt;(1/13),1/12,0))</f>
        <v>0</v>
      </c>
      <c r="G178" s="10" t="n">
        <f aca="true">IF(SUM($A178:F178)&gt;=(1/4),0,IF(RAND()&lt;(1/13),1/12,0))</f>
        <v>0</v>
      </c>
      <c r="H178" s="10" t="n">
        <f aca="true">IF(SUM($A178:G178)&gt;=(1/4),0,IF(RAND()&lt;(1/13),1/12,0))</f>
        <v>0</v>
      </c>
      <c r="I178" s="10" t="n">
        <f aca="true">IF(SUM($A178:H178)&gt;=(1/4),0,IF(RAND()&lt;(1/13),1/12,0))</f>
        <v>0</v>
      </c>
      <c r="J178" s="10" t="n">
        <f aca="true">IF(SUM($A178:I178)&gt;=(1/4),0,IF(RAND()&lt;(1/13),1/12,0))</f>
        <v>0</v>
      </c>
      <c r="K178" s="10" t="n">
        <f aca="true">IF(SUM($A178:J178)&gt;=(1/4),0,IF(RAND()&lt;(1/13),1/12,0))</f>
        <v>0</v>
      </c>
      <c r="L178" s="10" t="n">
        <f aca="true">IF(SUM($A178:K178)&gt;=(1/4),0,IF(RAND()&lt;(1/13),1/12,0))</f>
        <v>0</v>
      </c>
      <c r="M178" s="10" t="n">
        <f aca="false">(0.25)-SUM($A178:L178)</f>
        <v>0.166666666666667</v>
      </c>
    </row>
    <row r="179" customFormat="false" ht="16" hidden="false" customHeight="true" outlineLevel="0" collapsed="false">
      <c r="A179" s="10" t="n">
        <f aca="true">IF(RAND()&lt;(1/13),1/12,0)</f>
        <v>0</v>
      </c>
      <c r="B179" s="10" t="n">
        <f aca="true">IF(SUM($A179:A179)&gt;=(1/4),0,IF(RAND()&lt;(1/13),1/12,0))</f>
        <v>0</v>
      </c>
      <c r="C179" s="10" t="n">
        <f aca="true">IF(SUM($A179:B179)&gt;=(1/4),0,IF(RAND()&lt;(1/13),1/12,0))</f>
        <v>0</v>
      </c>
      <c r="D179" s="10" t="n">
        <f aca="true">IF(SUM($A179:C179)&gt;=(1/4),0,IF(RAND()&lt;(1/13),1/12,0))</f>
        <v>0</v>
      </c>
      <c r="E179" s="10" t="n">
        <f aca="true">IF(SUM($A179:D179)&gt;=(1/4),0,IF(RAND()&lt;(1/13),1/12,0))</f>
        <v>0</v>
      </c>
      <c r="F179" s="10" t="n">
        <f aca="true">IF(SUM($A179:E179)&gt;=(1/4),0,IF(RAND()&lt;(1/13),1/12,0))</f>
        <v>0</v>
      </c>
      <c r="G179" s="10" t="n">
        <f aca="true">IF(SUM($A179:F179)&gt;=(1/4),0,IF(RAND()&lt;(1/13),1/12,0))</f>
        <v>0</v>
      </c>
      <c r="H179" s="10" t="n">
        <f aca="true">IF(SUM($A179:G179)&gt;=(1/4),0,IF(RAND()&lt;(1/13),1/12,0))</f>
        <v>0</v>
      </c>
      <c r="I179" s="10" t="n">
        <f aca="true">IF(SUM($A179:H179)&gt;=(1/4),0,IF(RAND()&lt;(1/13),1/12,0))</f>
        <v>0.0833333333333333</v>
      </c>
      <c r="J179" s="10" t="n">
        <f aca="true">IF(SUM($A179:I179)&gt;=(1/4),0,IF(RAND()&lt;(1/13),1/12,0))</f>
        <v>0</v>
      </c>
      <c r="K179" s="10" t="n">
        <f aca="true">IF(SUM($A179:J179)&gt;=(1/4),0,IF(RAND()&lt;(1/13),1/12,0))</f>
        <v>0</v>
      </c>
      <c r="L179" s="10" t="n">
        <f aca="true">IF(SUM($A179:K179)&gt;=(1/4),0,IF(RAND()&lt;(1/13),1/12,0))</f>
        <v>0</v>
      </c>
      <c r="M179" s="10" t="n">
        <f aca="false">(0.25)-SUM($A179:L179)</f>
        <v>0.166666666666667</v>
      </c>
    </row>
    <row r="180" customFormat="false" ht="16" hidden="false" customHeight="true" outlineLevel="0" collapsed="false">
      <c r="A180" s="10" t="n">
        <f aca="true">IF(RAND()&lt;(1/13),1/12,0)</f>
        <v>0</v>
      </c>
      <c r="B180" s="10" t="n">
        <f aca="true">IF(SUM($A180:A180)&gt;=(1/4),0,IF(RAND()&lt;(1/13),1/12,0))</f>
        <v>0</v>
      </c>
      <c r="C180" s="10" t="n">
        <f aca="true">IF(SUM($A180:B180)&gt;=(1/4),0,IF(RAND()&lt;(1/13),1/12,0))</f>
        <v>0</v>
      </c>
      <c r="D180" s="10" t="n">
        <f aca="true">IF(SUM($A180:C180)&gt;=(1/4),0,IF(RAND()&lt;(1/13),1/12,0))</f>
        <v>0.0833333333333333</v>
      </c>
      <c r="E180" s="10" t="n">
        <f aca="true">IF(SUM($A180:D180)&gt;=(1/4),0,IF(RAND()&lt;(1/13),1/12,0))</f>
        <v>0</v>
      </c>
      <c r="F180" s="10" t="n">
        <f aca="true">IF(SUM($A180:E180)&gt;=(1/4),0,IF(RAND()&lt;(1/13),1/12,0))</f>
        <v>0</v>
      </c>
      <c r="G180" s="10" t="n">
        <f aca="true">IF(SUM($A180:F180)&gt;=(1/4),0,IF(RAND()&lt;(1/13),1/12,0))</f>
        <v>0</v>
      </c>
      <c r="H180" s="10" t="n">
        <f aca="true">IF(SUM($A180:G180)&gt;=(1/4),0,IF(RAND()&lt;(1/13),1/12,0))</f>
        <v>0</v>
      </c>
      <c r="I180" s="10" t="n">
        <f aca="true">IF(SUM($A180:H180)&gt;=(1/4),0,IF(RAND()&lt;(1/13),1/12,0))</f>
        <v>0</v>
      </c>
      <c r="J180" s="10" t="n">
        <f aca="true">IF(SUM($A180:I180)&gt;=(1/4),0,IF(RAND()&lt;(1/13),1/12,0))</f>
        <v>0</v>
      </c>
      <c r="K180" s="10" t="n">
        <f aca="true">IF(SUM($A180:J180)&gt;=(1/4),0,IF(RAND()&lt;(1/13),1/12,0))</f>
        <v>0</v>
      </c>
      <c r="L180" s="10" t="n">
        <f aca="true">IF(SUM($A180:K180)&gt;=(1/4),0,IF(RAND()&lt;(1/13),1/12,0))</f>
        <v>0</v>
      </c>
      <c r="M180" s="10" t="n">
        <f aca="false">(0.25)-SUM($A180:L180)</f>
        <v>0.166666666666667</v>
      </c>
    </row>
    <row r="181" customFormat="false" ht="16" hidden="false" customHeight="true" outlineLevel="0" collapsed="false">
      <c r="A181" s="10" t="n">
        <f aca="true">IF(RAND()&lt;(1/13),1/12,0)</f>
        <v>0</v>
      </c>
      <c r="B181" s="10" t="n">
        <f aca="true">IF(SUM($A181:A181)&gt;=(1/4),0,IF(RAND()&lt;(1/13),1/12,0))</f>
        <v>0</v>
      </c>
      <c r="C181" s="10" t="n">
        <f aca="true">IF(SUM($A181:B181)&gt;=(1/4),0,IF(RAND()&lt;(1/13),1/12,0))</f>
        <v>0</v>
      </c>
      <c r="D181" s="10" t="n">
        <f aca="true">IF(SUM($A181:C181)&gt;=(1/4),0,IF(RAND()&lt;(1/13),1/12,0))</f>
        <v>0</v>
      </c>
      <c r="E181" s="10" t="n">
        <f aca="true">IF(SUM($A181:D181)&gt;=(1/4),0,IF(RAND()&lt;(1/13),1/12,0))</f>
        <v>0</v>
      </c>
      <c r="F181" s="10" t="n">
        <f aca="true">IF(SUM($A181:E181)&gt;=(1/4),0,IF(RAND()&lt;(1/13),1/12,0))</f>
        <v>0</v>
      </c>
      <c r="G181" s="10" t="n">
        <f aca="true">IF(SUM($A181:F181)&gt;=(1/4),0,IF(RAND()&lt;(1/13),1/12,0))</f>
        <v>0</v>
      </c>
      <c r="H181" s="10" t="n">
        <f aca="true">IF(SUM($A181:G181)&gt;=(1/4),0,IF(RAND()&lt;(1/13),1/12,0))</f>
        <v>0</v>
      </c>
      <c r="I181" s="10" t="n">
        <f aca="true">IF(SUM($A181:H181)&gt;=(1/4),0,IF(RAND()&lt;(1/13),1/12,0))</f>
        <v>0</v>
      </c>
      <c r="J181" s="10" t="n">
        <f aca="true">IF(SUM($A181:I181)&gt;=(1/4),0,IF(RAND()&lt;(1/13),1/12,0))</f>
        <v>0</v>
      </c>
      <c r="K181" s="10" t="n">
        <f aca="true">IF(SUM($A181:J181)&gt;=(1/4),0,IF(RAND()&lt;(1/13),1/12,0))</f>
        <v>0</v>
      </c>
      <c r="L181" s="10" t="n">
        <f aca="true">IF(SUM($A181:K181)&gt;=(1/4),0,IF(RAND()&lt;(1/13),1/12,0))</f>
        <v>0</v>
      </c>
      <c r="M181" s="10" t="n">
        <f aca="false">(0.25)-SUM($A181:L181)</f>
        <v>0.25</v>
      </c>
    </row>
    <row r="182" customFormat="false" ht="16" hidden="false" customHeight="true" outlineLevel="0" collapsed="false">
      <c r="A182" s="10" t="n">
        <f aca="true">IF(RAND()&lt;(1/13),1/12,0)</f>
        <v>0</v>
      </c>
      <c r="B182" s="10" t="n">
        <f aca="true">IF(SUM($A182:A182)&gt;=(1/4),0,IF(RAND()&lt;(1/13),1/12,0))</f>
        <v>0.0833333333333333</v>
      </c>
      <c r="C182" s="10" t="n">
        <f aca="true">IF(SUM($A182:B182)&gt;=(1/4),0,IF(RAND()&lt;(1/13),1/12,0))</f>
        <v>0</v>
      </c>
      <c r="D182" s="10" t="n">
        <f aca="true">IF(SUM($A182:C182)&gt;=(1/4),0,IF(RAND()&lt;(1/13),1/12,0))</f>
        <v>0.0833333333333333</v>
      </c>
      <c r="E182" s="10" t="n">
        <f aca="true">IF(SUM($A182:D182)&gt;=(1/4),0,IF(RAND()&lt;(1/13),1/12,0))</f>
        <v>0</v>
      </c>
      <c r="F182" s="10" t="n">
        <f aca="true">IF(SUM($A182:E182)&gt;=(1/4),0,IF(RAND()&lt;(1/13),1/12,0))</f>
        <v>0</v>
      </c>
      <c r="G182" s="10" t="n">
        <f aca="true">IF(SUM($A182:F182)&gt;=(1/4),0,IF(RAND()&lt;(1/13),1/12,0))</f>
        <v>0</v>
      </c>
      <c r="H182" s="10" t="n">
        <f aca="true">IF(SUM($A182:G182)&gt;=(1/4),0,IF(RAND()&lt;(1/13),1/12,0))</f>
        <v>0</v>
      </c>
      <c r="I182" s="10" t="n">
        <f aca="true">IF(SUM($A182:H182)&gt;=(1/4),0,IF(RAND()&lt;(1/13),1/12,0))</f>
        <v>0</v>
      </c>
      <c r="J182" s="10" t="n">
        <f aca="true">IF(SUM($A182:I182)&gt;=(1/4),0,IF(RAND()&lt;(1/13),1/12,0))</f>
        <v>0</v>
      </c>
      <c r="K182" s="10" t="n">
        <f aca="true">IF(SUM($A182:J182)&gt;=(1/4),0,IF(RAND()&lt;(1/13),1/12,0))</f>
        <v>0</v>
      </c>
      <c r="L182" s="10" t="n">
        <f aca="true">IF(SUM($A182:K182)&gt;=(1/4),0,IF(RAND()&lt;(1/13),1/12,0))</f>
        <v>0</v>
      </c>
      <c r="M182" s="10" t="n">
        <f aca="false">(0.25)-SUM($A182:L182)</f>
        <v>0.0833333333333333</v>
      </c>
    </row>
    <row r="183" customFormat="false" ht="16" hidden="false" customHeight="true" outlineLevel="0" collapsed="false">
      <c r="A183" s="10" t="n">
        <f aca="true">IF(RAND()&lt;(1/13),1/12,0)</f>
        <v>0</v>
      </c>
      <c r="B183" s="10" t="n">
        <f aca="true">IF(SUM($A183:A183)&gt;=(1/4),0,IF(RAND()&lt;(1/13),1/12,0))</f>
        <v>0</v>
      </c>
      <c r="C183" s="10" t="n">
        <f aca="true">IF(SUM($A183:B183)&gt;=(1/4),0,IF(RAND()&lt;(1/13),1/12,0))</f>
        <v>0</v>
      </c>
      <c r="D183" s="10" t="n">
        <f aca="true">IF(SUM($A183:C183)&gt;=(1/4),0,IF(RAND()&lt;(1/13),1/12,0))</f>
        <v>0</v>
      </c>
      <c r="E183" s="10" t="n">
        <f aca="true">IF(SUM($A183:D183)&gt;=(1/4),0,IF(RAND()&lt;(1/13),1/12,0))</f>
        <v>0</v>
      </c>
      <c r="F183" s="10" t="n">
        <f aca="true">IF(SUM($A183:E183)&gt;=(1/4),0,IF(RAND()&lt;(1/13),1/12,0))</f>
        <v>0</v>
      </c>
      <c r="G183" s="10" t="n">
        <f aca="true">IF(SUM($A183:F183)&gt;=(1/4),0,IF(RAND()&lt;(1/13),1/12,0))</f>
        <v>0</v>
      </c>
      <c r="H183" s="10" t="n">
        <f aca="true">IF(SUM($A183:G183)&gt;=(1/4),0,IF(RAND()&lt;(1/13),1/12,0))</f>
        <v>0</v>
      </c>
      <c r="I183" s="10" t="n">
        <f aca="true">IF(SUM($A183:H183)&gt;=(1/4),0,IF(RAND()&lt;(1/13),1/12,0))</f>
        <v>0</v>
      </c>
      <c r="J183" s="10" t="n">
        <f aca="true">IF(SUM($A183:I183)&gt;=(1/4),0,IF(RAND()&lt;(1/13),1/12,0))</f>
        <v>0</v>
      </c>
      <c r="K183" s="10" t="n">
        <f aca="true">IF(SUM($A183:J183)&gt;=(1/4),0,IF(RAND()&lt;(1/13),1/12,0))</f>
        <v>0</v>
      </c>
      <c r="L183" s="10" t="n">
        <f aca="true">IF(SUM($A183:K183)&gt;=(1/4),0,IF(RAND()&lt;(1/13),1/12,0))</f>
        <v>0</v>
      </c>
      <c r="M183" s="10" t="n">
        <f aca="false">(0.25)-SUM($A183:L183)</f>
        <v>0.25</v>
      </c>
    </row>
    <row r="184" customFormat="false" ht="16" hidden="false" customHeight="true" outlineLevel="0" collapsed="false">
      <c r="A184" s="10" t="n">
        <f aca="true">IF(RAND()&lt;(1/13),1/12,0)</f>
        <v>0</v>
      </c>
      <c r="B184" s="10" t="n">
        <f aca="true">IF(SUM($A184:A184)&gt;=(1/4),0,IF(RAND()&lt;(1/13),1/12,0))</f>
        <v>0</v>
      </c>
      <c r="C184" s="10" t="n">
        <f aca="true">IF(SUM($A184:B184)&gt;=(1/4),0,IF(RAND()&lt;(1/13),1/12,0))</f>
        <v>0</v>
      </c>
      <c r="D184" s="10" t="n">
        <f aca="true">IF(SUM($A184:C184)&gt;=(1/4),0,IF(RAND()&lt;(1/13),1/12,0))</f>
        <v>0</v>
      </c>
      <c r="E184" s="10" t="n">
        <f aca="true">IF(SUM($A184:D184)&gt;=(1/4),0,IF(RAND()&lt;(1/13),1/12,0))</f>
        <v>0</v>
      </c>
      <c r="F184" s="10" t="n">
        <f aca="true">IF(SUM($A184:E184)&gt;=(1/4),0,IF(RAND()&lt;(1/13),1/12,0))</f>
        <v>0.0833333333333333</v>
      </c>
      <c r="G184" s="10" t="n">
        <f aca="true">IF(SUM($A184:F184)&gt;=(1/4),0,IF(RAND()&lt;(1/13),1/12,0))</f>
        <v>0</v>
      </c>
      <c r="H184" s="10" t="n">
        <f aca="true">IF(SUM($A184:G184)&gt;=(1/4),0,IF(RAND()&lt;(1/13),1/12,0))</f>
        <v>0</v>
      </c>
      <c r="I184" s="10" t="n">
        <f aca="true">IF(SUM($A184:H184)&gt;=(1/4),0,IF(RAND()&lt;(1/13),1/12,0))</f>
        <v>0</v>
      </c>
      <c r="J184" s="10" t="n">
        <f aca="true">IF(SUM($A184:I184)&gt;=(1/4),0,IF(RAND()&lt;(1/13),1/12,0))</f>
        <v>0</v>
      </c>
      <c r="K184" s="10" t="n">
        <f aca="true">IF(SUM($A184:J184)&gt;=(1/4),0,IF(RAND()&lt;(1/13),1/12,0))</f>
        <v>0</v>
      </c>
      <c r="L184" s="10" t="n">
        <f aca="true">IF(SUM($A184:K184)&gt;=(1/4),0,IF(RAND()&lt;(1/13),1/12,0))</f>
        <v>0.0833333333333333</v>
      </c>
      <c r="M184" s="10" t="n">
        <f aca="false">(0.25)-SUM($A184:L184)</f>
        <v>0.0833333333333333</v>
      </c>
    </row>
    <row r="185" customFormat="false" ht="16" hidden="false" customHeight="true" outlineLevel="0" collapsed="false">
      <c r="A185" s="10" t="n">
        <f aca="true">IF(RAND()&lt;(1/13),1/12,0)</f>
        <v>0</v>
      </c>
      <c r="B185" s="10" t="n">
        <f aca="true">IF(SUM($A185:A185)&gt;=(1/4),0,IF(RAND()&lt;(1/13),1/12,0))</f>
        <v>0</v>
      </c>
      <c r="C185" s="10" t="n">
        <f aca="true">IF(SUM($A185:B185)&gt;=(1/4),0,IF(RAND()&lt;(1/13),1/12,0))</f>
        <v>0</v>
      </c>
      <c r="D185" s="10" t="n">
        <f aca="true">IF(SUM($A185:C185)&gt;=(1/4),0,IF(RAND()&lt;(1/13),1/12,0))</f>
        <v>0</v>
      </c>
      <c r="E185" s="10" t="n">
        <f aca="true">IF(SUM($A185:D185)&gt;=(1/4),0,IF(RAND()&lt;(1/13),1/12,0))</f>
        <v>0</v>
      </c>
      <c r="F185" s="10" t="n">
        <f aca="true">IF(SUM($A185:E185)&gt;=(1/4),0,IF(RAND()&lt;(1/13),1/12,0))</f>
        <v>0</v>
      </c>
      <c r="G185" s="10" t="n">
        <f aca="true">IF(SUM($A185:F185)&gt;=(1/4),0,IF(RAND()&lt;(1/13),1/12,0))</f>
        <v>0</v>
      </c>
      <c r="H185" s="10" t="n">
        <f aca="true">IF(SUM($A185:G185)&gt;=(1/4),0,IF(RAND()&lt;(1/13),1/12,0))</f>
        <v>0</v>
      </c>
      <c r="I185" s="10" t="n">
        <f aca="true">IF(SUM($A185:H185)&gt;=(1/4),0,IF(RAND()&lt;(1/13),1/12,0))</f>
        <v>0</v>
      </c>
      <c r="J185" s="10" t="n">
        <f aca="true">IF(SUM($A185:I185)&gt;=(1/4),0,IF(RAND()&lt;(1/13),1/12,0))</f>
        <v>0</v>
      </c>
      <c r="K185" s="10" t="n">
        <f aca="true">IF(SUM($A185:J185)&gt;=(1/4),0,IF(RAND()&lt;(1/13),1/12,0))</f>
        <v>0</v>
      </c>
      <c r="L185" s="10" t="n">
        <f aca="true">IF(SUM($A185:K185)&gt;=(1/4),0,IF(RAND()&lt;(1/13),1/12,0))</f>
        <v>0</v>
      </c>
      <c r="M185" s="10" t="n">
        <f aca="false">(0.25)-SUM($A185:L185)</f>
        <v>0.25</v>
      </c>
    </row>
    <row r="186" customFormat="false" ht="16" hidden="false" customHeight="true" outlineLevel="0" collapsed="false">
      <c r="A186" s="10" t="n">
        <f aca="true">IF(RAND()&lt;(1/13),1/12,0)</f>
        <v>0</v>
      </c>
      <c r="B186" s="10" t="n">
        <f aca="true">IF(SUM($A186:A186)&gt;=(1/4),0,IF(RAND()&lt;(1/13),1/12,0))</f>
        <v>0</v>
      </c>
      <c r="C186" s="10" t="n">
        <f aca="true">IF(SUM($A186:B186)&gt;=(1/4),0,IF(RAND()&lt;(1/13),1/12,0))</f>
        <v>0</v>
      </c>
      <c r="D186" s="10" t="n">
        <f aca="true">IF(SUM($A186:C186)&gt;=(1/4),0,IF(RAND()&lt;(1/13),1/12,0))</f>
        <v>0</v>
      </c>
      <c r="E186" s="10" t="n">
        <f aca="true">IF(SUM($A186:D186)&gt;=(1/4),0,IF(RAND()&lt;(1/13),1/12,0))</f>
        <v>0</v>
      </c>
      <c r="F186" s="10" t="n">
        <f aca="true">IF(SUM($A186:E186)&gt;=(1/4),0,IF(RAND()&lt;(1/13),1/12,0))</f>
        <v>0</v>
      </c>
      <c r="G186" s="10" t="n">
        <f aca="true">IF(SUM($A186:F186)&gt;=(1/4),0,IF(RAND()&lt;(1/13),1/12,0))</f>
        <v>0</v>
      </c>
      <c r="H186" s="10" t="n">
        <f aca="true">IF(SUM($A186:G186)&gt;=(1/4),0,IF(RAND()&lt;(1/13),1/12,0))</f>
        <v>0</v>
      </c>
      <c r="I186" s="10" t="n">
        <f aca="true">IF(SUM($A186:H186)&gt;=(1/4),0,IF(RAND()&lt;(1/13),1/12,0))</f>
        <v>0</v>
      </c>
      <c r="J186" s="10" t="n">
        <f aca="true">IF(SUM($A186:I186)&gt;=(1/4),0,IF(RAND()&lt;(1/13),1/12,0))</f>
        <v>0</v>
      </c>
      <c r="K186" s="10" t="n">
        <f aca="true">IF(SUM($A186:J186)&gt;=(1/4),0,IF(RAND()&lt;(1/13),1/12,0))</f>
        <v>0</v>
      </c>
      <c r="L186" s="10" t="n">
        <f aca="true">IF(SUM($A186:K186)&gt;=(1/4),0,IF(RAND()&lt;(1/13),1/12,0))</f>
        <v>0</v>
      </c>
      <c r="M186" s="10" t="n">
        <f aca="false">(0.25)-SUM($A186:L186)</f>
        <v>0.25</v>
      </c>
    </row>
    <row r="187" customFormat="false" ht="16" hidden="false" customHeight="true" outlineLevel="0" collapsed="false">
      <c r="A187" s="10" t="n">
        <f aca="true">IF(RAND()&lt;(1/13),1/12,0)</f>
        <v>0</v>
      </c>
      <c r="B187" s="10" t="n">
        <f aca="true">IF(SUM($A187:A187)&gt;=(1/4),0,IF(RAND()&lt;(1/13),1/12,0))</f>
        <v>0</v>
      </c>
      <c r="C187" s="10" t="n">
        <f aca="true">IF(SUM($A187:B187)&gt;=(1/4),0,IF(RAND()&lt;(1/13),1/12,0))</f>
        <v>0</v>
      </c>
      <c r="D187" s="10" t="n">
        <f aca="true">IF(SUM($A187:C187)&gt;=(1/4),0,IF(RAND()&lt;(1/13),1/12,0))</f>
        <v>0</v>
      </c>
      <c r="E187" s="10" t="n">
        <f aca="true">IF(SUM($A187:D187)&gt;=(1/4),0,IF(RAND()&lt;(1/13),1/12,0))</f>
        <v>0</v>
      </c>
      <c r="F187" s="10" t="n">
        <f aca="true">IF(SUM($A187:E187)&gt;=(1/4),0,IF(RAND()&lt;(1/13),1/12,0))</f>
        <v>0</v>
      </c>
      <c r="G187" s="10" t="n">
        <f aca="true">IF(SUM($A187:F187)&gt;=(1/4),0,IF(RAND()&lt;(1/13),1/12,0))</f>
        <v>0</v>
      </c>
      <c r="H187" s="10" t="n">
        <f aca="true">IF(SUM($A187:G187)&gt;=(1/4),0,IF(RAND()&lt;(1/13),1/12,0))</f>
        <v>0</v>
      </c>
      <c r="I187" s="10" t="n">
        <f aca="true">IF(SUM($A187:H187)&gt;=(1/4),0,IF(RAND()&lt;(1/13),1/12,0))</f>
        <v>0</v>
      </c>
      <c r="J187" s="10" t="n">
        <f aca="true">IF(SUM($A187:I187)&gt;=(1/4),0,IF(RAND()&lt;(1/13),1/12,0))</f>
        <v>0</v>
      </c>
      <c r="K187" s="10" t="n">
        <f aca="true">IF(SUM($A187:J187)&gt;=(1/4),0,IF(RAND()&lt;(1/13),1/12,0))</f>
        <v>0</v>
      </c>
      <c r="L187" s="10" t="n">
        <f aca="true">IF(SUM($A187:K187)&gt;=(1/4),0,IF(RAND()&lt;(1/13),1/12,0))</f>
        <v>0</v>
      </c>
      <c r="M187" s="10" t="n">
        <f aca="false">(0.25)-SUM($A187:L187)</f>
        <v>0.25</v>
      </c>
    </row>
    <row r="188" customFormat="false" ht="16" hidden="false" customHeight="true" outlineLevel="0" collapsed="false">
      <c r="A188" s="10" t="n">
        <f aca="true">IF(RAND()&lt;(1/13),1/12,0)</f>
        <v>0</v>
      </c>
      <c r="B188" s="10" t="n">
        <f aca="true">IF(SUM($A188:A188)&gt;=(1/4),0,IF(RAND()&lt;(1/13),1/12,0))</f>
        <v>0.0833333333333333</v>
      </c>
      <c r="C188" s="10" t="n">
        <f aca="true">IF(SUM($A188:B188)&gt;=(1/4),0,IF(RAND()&lt;(1/13),1/12,0))</f>
        <v>0</v>
      </c>
      <c r="D188" s="10" t="n">
        <f aca="true">IF(SUM($A188:C188)&gt;=(1/4),0,IF(RAND()&lt;(1/13),1/12,0))</f>
        <v>0</v>
      </c>
      <c r="E188" s="10" t="n">
        <f aca="true">IF(SUM($A188:D188)&gt;=(1/4),0,IF(RAND()&lt;(1/13),1/12,0))</f>
        <v>0</v>
      </c>
      <c r="F188" s="10" t="n">
        <f aca="true">IF(SUM($A188:E188)&gt;=(1/4),0,IF(RAND()&lt;(1/13),1/12,0))</f>
        <v>0</v>
      </c>
      <c r="G188" s="10" t="n">
        <f aca="true">IF(SUM($A188:F188)&gt;=(1/4),0,IF(RAND()&lt;(1/13),1/12,0))</f>
        <v>0</v>
      </c>
      <c r="H188" s="10" t="n">
        <f aca="true">IF(SUM($A188:G188)&gt;=(1/4),0,IF(RAND()&lt;(1/13),1/12,0))</f>
        <v>0</v>
      </c>
      <c r="I188" s="10" t="n">
        <f aca="true">IF(SUM($A188:H188)&gt;=(1/4),0,IF(RAND()&lt;(1/13),1/12,0))</f>
        <v>0.0833333333333333</v>
      </c>
      <c r="J188" s="10" t="n">
        <f aca="true">IF(SUM($A188:I188)&gt;=(1/4),0,IF(RAND()&lt;(1/13),1/12,0))</f>
        <v>0</v>
      </c>
      <c r="K188" s="10" t="n">
        <f aca="true">IF(SUM($A188:J188)&gt;=(1/4),0,IF(RAND()&lt;(1/13),1/12,0))</f>
        <v>0</v>
      </c>
      <c r="L188" s="10" t="n">
        <f aca="true">IF(SUM($A188:K188)&gt;=(1/4),0,IF(RAND()&lt;(1/13),1/12,0))</f>
        <v>0</v>
      </c>
      <c r="M188" s="10" t="n">
        <f aca="false">(0.25)-SUM($A188:L188)</f>
        <v>0.0833333333333333</v>
      </c>
    </row>
    <row r="189" customFormat="false" ht="16" hidden="false" customHeight="true" outlineLevel="0" collapsed="false">
      <c r="A189" s="10" t="n">
        <f aca="true">IF(RAND()&lt;(1/13),1/12,0)</f>
        <v>0</v>
      </c>
      <c r="B189" s="10" t="n">
        <f aca="true">IF(SUM($A189:A189)&gt;=(1/4),0,IF(RAND()&lt;(1/13),1/12,0))</f>
        <v>0</v>
      </c>
      <c r="C189" s="10" t="n">
        <f aca="true">IF(SUM($A189:B189)&gt;=(1/4),0,IF(RAND()&lt;(1/13),1/12,0))</f>
        <v>0</v>
      </c>
      <c r="D189" s="10" t="n">
        <f aca="true">IF(SUM($A189:C189)&gt;=(1/4),0,IF(RAND()&lt;(1/13),1/12,0))</f>
        <v>0</v>
      </c>
      <c r="E189" s="10" t="n">
        <f aca="true">IF(SUM($A189:D189)&gt;=(1/4),0,IF(RAND()&lt;(1/13),1/12,0))</f>
        <v>0</v>
      </c>
      <c r="F189" s="10" t="n">
        <f aca="true">IF(SUM($A189:E189)&gt;=(1/4),0,IF(RAND()&lt;(1/13),1/12,0))</f>
        <v>0</v>
      </c>
      <c r="G189" s="10" t="n">
        <f aca="true">IF(SUM($A189:F189)&gt;=(1/4),0,IF(RAND()&lt;(1/13),1/12,0))</f>
        <v>0</v>
      </c>
      <c r="H189" s="10" t="n">
        <f aca="true">IF(SUM($A189:G189)&gt;=(1/4),0,IF(RAND()&lt;(1/13),1/12,0))</f>
        <v>0</v>
      </c>
      <c r="I189" s="10" t="n">
        <f aca="true">IF(SUM($A189:H189)&gt;=(1/4),0,IF(RAND()&lt;(1/13),1/12,0))</f>
        <v>0</v>
      </c>
      <c r="J189" s="10" t="n">
        <f aca="true">IF(SUM($A189:I189)&gt;=(1/4),0,IF(RAND()&lt;(1/13),1/12,0))</f>
        <v>0</v>
      </c>
      <c r="K189" s="10" t="n">
        <f aca="true">IF(SUM($A189:J189)&gt;=(1/4),0,IF(RAND()&lt;(1/13),1/12,0))</f>
        <v>0</v>
      </c>
      <c r="L189" s="10" t="n">
        <f aca="true">IF(SUM($A189:K189)&gt;=(1/4),0,IF(RAND()&lt;(1/13),1/12,0))</f>
        <v>0</v>
      </c>
      <c r="M189" s="10" t="n">
        <f aca="false">(0.25)-SUM($A189:L189)</f>
        <v>0.25</v>
      </c>
    </row>
    <row r="190" customFormat="false" ht="16" hidden="false" customHeight="true" outlineLevel="0" collapsed="false">
      <c r="A190" s="10" t="n">
        <f aca="true">IF(RAND()&lt;(1/13),1/12,0)</f>
        <v>0</v>
      </c>
      <c r="B190" s="10" t="n">
        <f aca="true">IF(SUM($A190:A190)&gt;=(1/4),0,IF(RAND()&lt;(1/13),1/12,0))</f>
        <v>0</v>
      </c>
      <c r="C190" s="10" t="n">
        <f aca="true">IF(SUM($A190:B190)&gt;=(1/4),0,IF(RAND()&lt;(1/13),1/12,0))</f>
        <v>0</v>
      </c>
      <c r="D190" s="10" t="n">
        <f aca="true">IF(SUM($A190:C190)&gt;=(1/4),0,IF(RAND()&lt;(1/13),1/12,0))</f>
        <v>0.0833333333333333</v>
      </c>
      <c r="E190" s="10" t="n">
        <f aca="true">IF(SUM($A190:D190)&gt;=(1/4),0,IF(RAND()&lt;(1/13),1/12,0))</f>
        <v>0</v>
      </c>
      <c r="F190" s="10" t="n">
        <f aca="true">IF(SUM($A190:E190)&gt;=(1/4),0,IF(RAND()&lt;(1/13),1/12,0))</f>
        <v>0</v>
      </c>
      <c r="G190" s="10" t="n">
        <f aca="true">IF(SUM($A190:F190)&gt;=(1/4),0,IF(RAND()&lt;(1/13),1/12,0))</f>
        <v>0</v>
      </c>
      <c r="H190" s="10" t="n">
        <f aca="true">IF(SUM($A190:G190)&gt;=(1/4),0,IF(RAND()&lt;(1/13),1/12,0))</f>
        <v>0</v>
      </c>
      <c r="I190" s="10" t="n">
        <f aca="true">IF(SUM($A190:H190)&gt;=(1/4),0,IF(RAND()&lt;(1/13),1/12,0))</f>
        <v>0</v>
      </c>
      <c r="J190" s="10" t="n">
        <f aca="true">IF(SUM($A190:I190)&gt;=(1/4),0,IF(RAND()&lt;(1/13),1/12,0))</f>
        <v>0</v>
      </c>
      <c r="K190" s="10" t="n">
        <f aca="true">IF(SUM($A190:J190)&gt;=(1/4),0,IF(RAND()&lt;(1/13),1/12,0))</f>
        <v>0</v>
      </c>
      <c r="L190" s="10" t="n">
        <f aca="true">IF(SUM($A190:K190)&gt;=(1/4),0,IF(RAND()&lt;(1/13),1/12,0))</f>
        <v>0</v>
      </c>
      <c r="M190" s="10" t="n">
        <f aca="false">(0.25)-SUM($A190:L190)</f>
        <v>0.166666666666667</v>
      </c>
    </row>
    <row r="191" customFormat="false" ht="16" hidden="false" customHeight="true" outlineLevel="0" collapsed="false">
      <c r="A191" s="10" t="n">
        <f aca="true">IF(RAND()&lt;(1/13),1/12,0)</f>
        <v>0</v>
      </c>
      <c r="B191" s="10" t="n">
        <f aca="true">IF(SUM($A191:A191)&gt;=(1/4),0,IF(RAND()&lt;(1/13),1/12,0))</f>
        <v>0</v>
      </c>
      <c r="C191" s="10" t="n">
        <f aca="true">IF(SUM($A191:B191)&gt;=(1/4),0,IF(RAND()&lt;(1/13),1/12,0))</f>
        <v>0</v>
      </c>
      <c r="D191" s="10" t="n">
        <f aca="true">IF(SUM($A191:C191)&gt;=(1/4),0,IF(RAND()&lt;(1/13),1/12,0))</f>
        <v>0</v>
      </c>
      <c r="E191" s="10" t="n">
        <f aca="true">IF(SUM($A191:D191)&gt;=(1/4),0,IF(RAND()&lt;(1/13),1/12,0))</f>
        <v>0</v>
      </c>
      <c r="F191" s="10" t="n">
        <f aca="true">IF(SUM($A191:E191)&gt;=(1/4),0,IF(RAND()&lt;(1/13),1/12,0))</f>
        <v>0</v>
      </c>
      <c r="G191" s="10" t="n">
        <f aca="true">IF(SUM($A191:F191)&gt;=(1/4),0,IF(RAND()&lt;(1/13),1/12,0))</f>
        <v>0</v>
      </c>
      <c r="H191" s="10" t="n">
        <f aca="true">IF(SUM($A191:G191)&gt;=(1/4),0,IF(RAND()&lt;(1/13),1/12,0))</f>
        <v>0</v>
      </c>
      <c r="I191" s="10" t="n">
        <f aca="true">IF(SUM($A191:H191)&gt;=(1/4),0,IF(RAND()&lt;(1/13),1/12,0))</f>
        <v>0</v>
      </c>
      <c r="J191" s="10" t="n">
        <f aca="true">IF(SUM($A191:I191)&gt;=(1/4),0,IF(RAND()&lt;(1/13),1/12,0))</f>
        <v>0</v>
      </c>
      <c r="K191" s="10" t="n">
        <f aca="true">IF(SUM($A191:J191)&gt;=(1/4),0,IF(RAND()&lt;(1/13),1/12,0))</f>
        <v>0</v>
      </c>
      <c r="L191" s="10" t="n">
        <f aca="true">IF(SUM($A191:K191)&gt;=(1/4),0,IF(RAND()&lt;(1/13),1/12,0))</f>
        <v>0</v>
      </c>
      <c r="M191" s="10" t="n">
        <f aca="false">(0.25)-SUM($A191:L191)</f>
        <v>0.25</v>
      </c>
    </row>
    <row r="192" customFormat="false" ht="16" hidden="false" customHeight="true" outlineLevel="0" collapsed="false">
      <c r="A192" s="10" t="n">
        <f aca="true">IF(RAND()&lt;(1/13),1/12,0)</f>
        <v>0</v>
      </c>
      <c r="B192" s="10" t="n">
        <f aca="true">IF(SUM($A192:A192)&gt;=(1/4),0,IF(RAND()&lt;(1/13),1/12,0))</f>
        <v>0</v>
      </c>
      <c r="C192" s="10" t="n">
        <f aca="true">IF(SUM($A192:B192)&gt;=(1/4),0,IF(RAND()&lt;(1/13),1/12,0))</f>
        <v>0</v>
      </c>
      <c r="D192" s="10" t="n">
        <f aca="true">IF(SUM($A192:C192)&gt;=(1/4),0,IF(RAND()&lt;(1/13),1/12,0))</f>
        <v>0.0833333333333333</v>
      </c>
      <c r="E192" s="10" t="n">
        <f aca="true">IF(SUM($A192:D192)&gt;=(1/4),0,IF(RAND()&lt;(1/13),1/12,0))</f>
        <v>0</v>
      </c>
      <c r="F192" s="10" t="n">
        <f aca="true">IF(SUM($A192:E192)&gt;=(1/4),0,IF(RAND()&lt;(1/13),1/12,0))</f>
        <v>0</v>
      </c>
      <c r="G192" s="10" t="n">
        <f aca="true">IF(SUM($A192:F192)&gt;=(1/4),0,IF(RAND()&lt;(1/13),1/12,0))</f>
        <v>0</v>
      </c>
      <c r="H192" s="10" t="n">
        <f aca="true">IF(SUM($A192:G192)&gt;=(1/4),0,IF(RAND()&lt;(1/13),1/12,0))</f>
        <v>0</v>
      </c>
      <c r="I192" s="10" t="n">
        <f aca="true">IF(SUM($A192:H192)&gt;=(1/4),0,IF(RAND()&lt;(1/13),1/12,0))</f>
        <v>0</v>
      </c>
      <c r="J192" s="10" t="n">
        <f aca="true">IF(SUM($A192:I192)&gt;=(1/4),0,IF(RAND()&lt;(1/13),1/12,0))</f>
        <v>0</v>
      </c>
      <c r="K192" s="10" t="n">
        <f aca="true">IF(SUM($A192:J192)&gt;=(1/4),0,IF(RAND()&lt;(1/13),1/12,0))</f>
        <v>0</v>
      </c>
      <c r="L192" s="10" t="n">
        <f aca="true">IF(SUM($A192:K192)&gt;=(1/4),0,IF(RAND()&lt;(1/13),1/12,0))</f>
        <v>0</v>
      </c>
      <c r="M192" s="10" t="n">
        <f aca="false">(0.25)-SUM($A192:L192)</f>
        <v>0.166666666666667</v>
      </c>
    </row>
    <row r="193" customFormat="false" ht="16" hidden="false" customHeight="true" outlineLevel="0" collapsed="false">
      <c r="A193" s="10" t="n">
        <f aca="true">IF(RAND()&lt;(1/13),1/12,0)</f>
        <v>0</v>
      </c>
      <c r="B193" s="10" t="n">
        <f aca="true">IF(SUM($A193:A193)&gt;=(1/4),0,IF(RAND()&lt;(1/13),1/12,0))</f>
        <v>0</v>
      </c>
      <c r="C193" s="10" t="n">
        <f aca="true">IF(SUM($A193:B193)&gt;=(1/4),0,IF(RAND()&lt;(1/13),1/12,0))</f>
        <v>0</v>
      </c>
      <c r="D193" s="10" t="n">
        <f aca="true">IF(SUM($A193:C193)&gt;=(1/4),0,IF(RAND()&lt;(1/13),1/12,0))</f>
        <v>0</v>
      </c>
      <c r="E193" s="10" t="n">
        <f aca="true">IF(SUM($A193:D193)&gt;=(1/4),0,IF(RAND()&lt;(1/13),1/12,0))</f>
        <v>0</v>
      </c>
      <c r="F193" s="10" t="n">
        <f aca="true">IF(SUM($A193:E193)&gt;=(1/4),0,IF(RAND()&lt;(1/13),1/12,0))</f>
        <v>0</v>
      </c>
      <c r="G193" s="10" t="n">
        <f aca="true">IF(SUM($A193:F193)&gt;=(1/4),0,IF(RAND()&lt;(1/13),1/12,0))</f>
        <v>0</v>
      </c>
      <c r="H193" s="10" t="n">
        <f aca="true">IF(SUM($A193:G193)&gt;=(1/4),0,IF(RAND()&lt;(1/13),1/12,0))</f>
        <v>0</v>
      </c>
      <c r="I193" s="10" t="n">
        <f aca="true">IF(SUM($A193:H193)&gt;=(1/4),0,IF(RAND()&lt;(1/13),1/12,0))</f>
        <v>0</v>
      </c>
      <c r="J193" s="10" t="n">
        <f aca="true">IF(SUM($A193:I193)&gt;=(1/4),0,IF(RAND()&lt;(1/13),1/12,0))</f>
        <v>0</v>
      </c>
      <c r="K193" s="10" t="n">
        <f aca="true">IF(SUM($A193:J193)&gt;=(1/4),0,IF(RAND()&lt;(1/13),1/12,0))</f>
        <v>0</v>
      </c>
      <c r="L193" s="10" t="n">
        <f aca="true">IF(SUM($A193:K193)&gt;=(1/4),0,IF(RAND()&lt;(1/13),1/12,0))</f>
        <v>0</v>
      </c>
      <c r="M193" s="10" t="n">
        <f aca="false">(0.25)-SUM($A193:L193)</f>
        <v>0.25</v>
      </c>
    </row>
    <row r="194" customFormat="false" ht="16" hidden="false" customHeight="true" outlineLevel="0" collapsed="false">
      <c r="A194" s="10" t="n">
        <f aca="true">IF(RAND()&lt;(1/13),1/12,0)</f>
        <v>0</v>
      </c>
      <c r="B194" s="10" t="n">
        <f aca="true">IF(SUM($A194:A194)&gt;=(1/4),0,IF(RAND()&lt;(1/13),1/12,0))</f>
        <v>0.0833333333333333</v>
      </c>
      <c r="C194" s="10" t="n">
        <f aca="true">IF(SUM($A194:B194)&gt;=(1/4),0,IF(RAND()&lt;(1/13),1/12,0))</f>
        <v>0</v>
      </c>
      <c r="D194" s="10" t="n">
        <f aca="true">IF(SUM($A194:C194)&gt;=(1/4),0,IF(RAND()&lt;(1/13),1/12,0))</f>
        <v>0</v>
      </c>
      <c r="E194" s="10" t="n">
        <f aca="true">IF(SUM($A194:D194)&gt;=(1/4),0,IF(RAND()&lt;(1/13),1/12,0))</f>
        <v>0</v>
      </c>
      <c r="F194" s="10" t="n">
        <f aca="true">IF(SUM($A194:E194)&gt;=(1/4),0,IF(RAND()&lt;(1/13),1/12,0))</f>
        <v>0</v>
      </c>
      <c r="G194" s="10" t="n">
        <f aca="true">IF(SUM($A194:F194)&gt;=(1/4),0,IF(RAND()&lt;(1/13),1/12,0))</f>
        <v>0</v>
      </c>
      <c r="H194" s="10" t="n">
        <f aca="true">IF(SUM($A194:G194)&gt;=(1/4),0,IF(RAND()&lt;(1/13),1/12,0))</f>
        <v>0.0833333333333333</v>
      </c>
      <c r="I194" s="10" t="n">
        <f aca="true">IF(SUM($A194:H194)&gt;=(1/4),0,IF(RAND()&lt;(1/13),1/12,0))</f>
        <v>0</v>
      </c>
      <c r="J194" s="10" t="n">
        <f aca="true">IF(SUM($A194:I194)&gt;=(1/4),0,IF(RAND()&lt;(1/13),1/12,0))</f>
        <v>0</v>
      </c>
      <c r="K194" s="10" t="n">
        <f aca="true">IF(SUM($A194:J194)&gt;=(1/4),0,IF(RAND()&lt;(1/13),1/12,0))</f>
        <v>0</v>
      </c>
      <c r="L194" s="10" t="n">
        <f aca="true">IF(SUM($A194:K194)&gt;=(1/4),0,IF(RAND()&lt;(1/13),1/12,0))</f>
        <v>0</v>
      </c>
      <c r="M194" s="10" t="n">
        <f aca="false">(0.25)-SUM($A194:L194)</f>
        <v>0.0833333333333333</v>
      </c>
    </row>
    <row r="195" customFormat="false" ht="16" hidden="false" customHeight="true" outlineLevel="0" collapsed="false">
      <c r="A195" s="10" t="n">
        <f aca="true">IF(RAND()&lt;(1/13),1/12,0)</f>
        <v>0</v>
      </c>
      <c r="B195" s="10" t="n">
        <f aca="true">IF(SUM($A195:A195)&gt;=(1/4),0,IF(RAND()&lt;(1/13),1/12,0))</f>
        <v>0</v>
      </c>
      <c r="C195" s="10" t="n">
        <f aca="true">IF(SUM($A195:B195)&gt;=(1/4),0,IF(RAND()&lt;(1/13),1/12,0))</f>
        <v>0</v>
      </c>
      <c r="D195" s="10" t="n">
        <f aca="true">IF(SUM($A195:C195)&gt;=(1/4),0,IF(RAND()&lt;(1/13),1/12,0))</f>
        <v>0</v>
      </c>
      <c r="E195" s="10" t="n">
        <f aca="true">IF(SUM($A195:D195)&gt;=(1/4),0,IF(RAND()&lt;(1/13),1/12,0))</f>
        <v>0</v>
      </c>
      <c r="F195" s="10" t="n">
        <f aca="true">IF(SUM($A195:E195)&gt;=(1/4),0,IF(RAND()&lt;(1/13),1/12,0))</f>
        <v>0</v>
      </c>
      <c r="G195" s="10" t="n">
        <f aca="true">IF(SUM($A195:F195)&gt;=(1/4),0,IF(RAND()&lt;(1/13),1/12,0))</f>
        <v>0</v>
      </c>
      <c r="H195" s="10" t="n">
        <f aca="true">IF(SUM($A195:G195)&gt;=(1/4),0,IF(RAND()&lt;(1/13),1/12,0))</f>
        <v>0</v>
      </c>
      <c r="I195" s="10" t="n">
        <f aca="true">IF(SUM($A195:H195)&gt;=(1/4),0,IF(RAND()&lt;(1/13),1/12,0))</f>
        <v>0</v>
      </c>
      <c r="J195" s="10" t="n">
        <f aca="true">IF(SUM($A195:I195)&gt;=(1/4),0,IF(RAND()&lt;(1/13),1/12,0))</f>
        <v>0</v>
      </c>
      <c r="K195" s="10" t="n">
        <f aca="true">IF(SUM($A195:J195)&gt;=(1/4),0,IF(RAND()&lt;(1/13),1/12,0))</f>
        <v>0</v>
      </c>
      <c r="L195" s="10" t="n">
        <f aca="true">IF(SUM($A195:K195)&gt;=(1/4),0,IF(RAND()&lt;(1/13),1/12,0))</f>
        <v>0</v>
      </c>
      <c r="M195" s="10" t="n">
        <f aca="false">(0.25)-SUM($A195:L195)</f>
        <v>0.25</v>
      </c>
    </row>
    <row r="196" customFormat="false" ht="16" hidden="false" customHeight="true" outlineLevel="0" collapsed="false">
      <c r="A196" s="10" t="n">
        <f aca="true">IF(RAND()&lt;(1/13),1/12,0)</f>
        <v>0</v>
      </c>
      <c r="B196" s="10" t="n">
        <f aca="true">IF(SUM($A196:A196)&gt;=(1/4),0,IF(RAND()&lt;(1/13),1/12,0))</f>
        <v>0</v>
      </c>
      <c r="C196" s="10" t="n">
        <f aca="true">IF(SUM($A196:B196)&gt;=(1/4),0,IF(RAND()&lt;(1/13),1/12,0))</f>
        <v>0</v>
      </c>
      <c r="D196" s="10" t="n">
        <f aca="true">IF(SUM($A196:C196)&gt;=(1/4),0,IF(RAND()&lt;(1/13),1/12,0))</f>
        <v>0</v>
      </c>
      <c r="E196" s="10" t="n">
        <f aca="true">IF(SUM($A196:D196)&gt;=(1/4),0,IF(RAND()&lt;(1/13),1/12,0))</f>
        <v>0</v>
      </c>
      <c r="F196" s="10" t="n">
        <f aca="true">IF(SUM($A196:E196)&gt;=(1/4),0,IF(RAND()&lt;(1/13),1/12,0))</f>
        <v>0</v>
      </c>
      <c r="G196" s="10" t="n">
        <f aca="true">IF(SUM($A196:F196)&gt;=(1/4),0,IF(RAND()&lt;(1/13),1/12,0))</f>
        <v>0</v>
      </c>
      <c r="H196" s="10" t="n">
        <f aca="true">IF(SUM($A196:G196)&gt;=(1/4),0,IF(RAND()&lt;(1/13),1/12,0))</f>
        <v>0.0833333333333333</v>
      </c>
      <c r="I196" s="10" t="n">
        <f aca="true">IF(SUM($A196:H196)&gt;=(1/4),0,IF(RAND()&lt;(1/13),1/12,0))</f>
        <v>0</v>
      </c>
      <c r="J196" s="10" t="n">
        <f aca="true">IF(SUM($A196:I196)&gt;=(1/4),0,IF(RAND()&lt;(1/13),1/12,0))</f>
        <v>0</v>
      </c>
      <c r="K196" s="10" t="n">
        <f aca="true">IF(SUM($A196:J196)&gt;=(1/4),0,IF(RAND()&lt;(1/13),1/12,0))</f>
        <v>0</v>
      </c>
      <c r="L196" s="10" t="n">
        <f aca="true">IF(SUM($A196:K196)&gt;=(1/4),0,IF(RAND()&lt;(1/13),1/12,0))</f>
        <v>0.0833333333333333</v>
      </c>
      <c r="M196" s="10" t="n">
        <f aca="false">(0.25)-SUM($A196:L196)</f>
        <v>0.0833333333333333</v>
      </c>
    </row>
    <row r="197" customFormat="false" ht="16" hidden="false" customHeight="true" outlineLevel="0" collapsed="false">
      <c r="A197" s="10" t="n">
        <f aca="true">IF(RAND()&lt;(1/13),1/12,0)</f>
        <v>0</v>
      </c>
      <c r="B197" s="10" t="n">
        <f aca="true">IF(SUM($A197:A197)&gt;=(1/4),0,IF(RAND()&lt;(1/13),1/12,0))</f>
        <v>0</v>
      </c>
      <c r="C197" s="10" t="n">
        <f aca="true">IF(SUM($A197:B197)&gt;=(1/4),0,IF(RAND()&lt;(1/13),1/12,0))</f>
        <v>0</v>
      </c>
      <c r="D197" s="10" t="n">
        <f aca="true">IF(SUM($A197:C197)&gt;=(1/4),0,IF(RAND()&lt;(1/13),1/12,0))</f>
        <v>0</v>
      </c>
      <c r="E197" s="10" t="n">
        <f aca="true">IF(SUM($A197:D197)&gt;=(1/4),0,IF(RAND()&lt;(1/13),1/12,0))</f>
        <v>0.0833333333333333</v>
      </c>
      <c r="F197" s="10" t="n">
        <f aca="true">IF(SUM($A197:E197)&gt;=(1/4),0,IF(RAND()&lt;(1/13),1/12,0))</f>
        <v>0</v>
      </c>
      <c r="G197" s="10" t="n">
        <f aca="true">IF(SUM($A197:F197)&gt;=(1/4),0,IF(RAND()&lt;(1/13),1/12,0))</f>
        <v>0</v>
      </c>
      <c r="H197" s="10" t="n">
        <f aca="true">IF(SUM($A197:G197)&gt;=(1/4),0,IF(RAND()&lt;(1/13),1/12,0))</f>
        <v>0</v>
      </c>
      <c r="I197" s="10" t="n">
        <f aca="true">IF(SUM($A197:H197)&gt;=(1/4),0,IF(RAND()&lt;(1/13),1/12,0))</f>
        <v>0</v>
      </c>
      <c r="J197" s="10" t="n">
        <f aca="true">IF(SUM($A197:I197)&gt;=(1/4),0,IF(RAND()&lt;(1/13),1/12,0))</f>
        <v>0</v>
      </c>
      <c r="K197" s="10" t="n">
        <f aca="true">IF(SUM($A197:J197)&gt;=(1/4),0,IF(RAND()&lt;(1/13),1/12,0))</f>
        <v>0</v>
      </c>
      <c r="L197" s="10" t="n">
        <f aca="true">IF(SUM($A197:K197)&gt;=(1/4),0,IF(RAND()&lt;(1/13),1/12,0))</f>
        <v>0</v>
      </c>
      <c r="M197" s="10" t="n">
        <f aca="false">(0.25)-SUM($A197:L197)</f>
        <v>0.166666666666667</v>
      </c>
    </row>
    <row r="198" customFormat="false" ht="16" hidden="false" customHeight="true" outlineLevel="0" collapsed="false">
      <c r="A198" s="10" t="n">
        <f aca="true">IF(RAND()&lt;(1/13),1/12,0)</f>
        <v>0</v>
      </c>
      <c r="B198" s="10" t="n">
        <f aca="true">IF(SUM($A198:A198)&gt;=(1/4),0,IF(RAND()&lt;(1/13),1/12,0))</f>
        <v>0</v>
      </c>
      <c r="C198" s="10" t="n">
        <f aca="true">IF(SUM($A198:B198)&gt;=(1/4),0,IF(RAND()&lt;(1/13),1/12,0))</f>
        <v>0</v>
      </c>
      <c r="D198" s="10" t="n">
        <f aca="true">IF(SUM($A198:C198)&gt;=(1/4),0,IF(RAND()&lt;(1/13),1/12,0))</f>
        <v>0</v>
      </c>
      <c r="E198" s="10" t="n">
        <f aca="true">IF(SUM($A198:D198)&gt;=(1/4),0,IF(RAND()&lt;(1/13),1/12,0))</f>
        <v>0</v>
      </c>
      <c r="F198" s="10" t="n">
        <f aca="true">IF(SUM($A198:E198)&gt;=(1/4),0,IF(RAND()&lt;(1/13),1/12,0))</f>
        <v>0</v>
      </c>
      <c r="G198" s="10" t="n">
        <f aca="true">IF(SUM($A198:F198)&gt;=(1/4),0,IF(RAND()&lt;(1/13),1/12,0))</f>
        <v>0</v>
      </c>
      <c r="H198" s="10" t="n">
        <f aca="true">IF(SUM($A198:G198)&gt;=(1/4),0,IF(RAND()&lt;(1/13),1/12,0))</f>
        <v>0</v>
      </c>
      <c r="I198" s="10" t="n">
        <f aca="true">IF(SUM($A198:H198)&gt;=(1/4),0,IF(RAND()&lt;(1/13),1/12,0))</f>
        <v>0</v>
      </c>
      <c r="J198" s="10" t="n">
        <f aca="true">IF(SUM($A198:I198)&gt;=(1/4),0,IF(RAND()&lt;(1/13),1/12,0))</f>
        <v>0</v>
      </c>
      <c r="K198" s="10" t="n">
        <f aca="true">IF(SUM($A198:J198)&gt;=(1/4),0,IF(RAND()&lt;(1/13),1/12,0))</f>
        <v>0</v>
      </c>
      <c r="L198" s="10" t="n">
        <f aca="true">IF(SUM($A198:K198)&gt;=(1/4),0,IF(RAND()&lt;(1/13),1/12,0))</f>
        <v>0</v>
      </c>
      <c r="M198" s="10" t="n">
        <f aca="false">(0.25)-SUM($A198:L198)</f>
        <v>0.25</v>
      </c>
    </row>
    <row r="199" customFormat="false" ht="16" hidden="false" customHeight="true" outlineLevel="0" collapsed="false">
      <c r="A199" s="10" t="n">
        <f aca="true">IF(RAND()&lt;(1/13),1/12,0)</f>
        <v>0</v>
      </c>
      <c r="B199" s="10" t="n">
        <f aca="true">IF(SUM($A199:A199)&gt;=(1/4),0,IF(RAND()&lt;(1/13),1/12,0))</f>
        <v>0</v>
      </c>
      <c r="C199" s="10" t="n">
        <f aca="true">IF(SUM($A199:B199)&gt;=(1/4),0,IF(RAND()&lt;(1/13),1/12,0))</f>
        <v>0</v>
      </c>
      <c r="D199" s="10" t="n">
        <f aca="true">IF(SUM($A199:C199)&gt;=(1/4),0,IF(RAND()&lt;(1/13),1/12,0))</f>
        <v>0</v>
      </c>
      <c r="E199" s="10" t="n">
        <f aca="true">IF(SUM($A199:D199)&gt;=(1/4),0,IF(RAND()&lt;(1/13),1/12,0))</f>
        <v>0</v>
      </c>
      <c r="F199" s="10" t="n">
        <f aca="true">IF(SUM($A199:E199)&gt;=(1/4),0,IF(RAND()&lt;(1/13),1/12,0))</f>
        <v>0</v>
      </c>
      <c r="G199" s="10" t="n">
        <f aca="true">IF(SUM($A199:F199)&gt;=(1/4),0,IF(RAND()&lt;(1/13),1/12,0))</f>
        <v>0</v>
      </c>
      <c r="H199" s="10" t="n">
        <f aca="true">IF(SUM($A199:G199)&gt;=(1/4),0,IF(RAND()&lt;(1/13),1/12,0))</f>
        <v>0</v>
      </c>
      <c r="I199" s="10" t="n">
        <f aca="true">IF(SUM($A199:H199)&gt;=(1/4),0,IF(RAND()&lt;(1/13),1/12,0))</f>
        <v>0</v>
      </c>
      <c r="J199" s="10" t="n">
        <f aca="true">IF(SUM($A199:I199)&gt;=(1/4),0,IF(RAND()&lt;(1/13),1/12,0))</f>
        <v>0</v>
      </c>
      <c r="K199" s="10" t="n">
        <f aca="true">IF(SUM($A199:J199)&gt;=(1/4),0,IF(RAND()&lt;(1/13),1/12,0))</f>
        <v>0</v>
      </c>
      <c r="L199" s="10" t="n">
        <f aca="true">IF(SUM($A199:K199)&gt;=(1/4),0,IF(RAND()&lt;(1/13),1/12,0))</f>
        <v>0</v>
      </c>
      <c r="M199" s="10" t="n">
        <f aca="false">(0.25)-SUM($A199:L199)</f>
        <v>0.25</v>
      </c>
    </row>
    <row r="200" customFormat="false" ht="16" hidden="false" customHeight="true" outlineLevel="0" collapsed="false">
      <c r="A200" s="10" t="n">
        <f aca="true">IF(RAND()&lt;(1/13),1/12,0)</f>
        <v>0</v>
      </c>
      <c r="B200" s="10" t="n">
        <f aca="true">IF(SUM($A200:A200)&gt;=(1/4),0,IF(RAND()&lt;(1/13),1/12,0))</f>
        <v>0</v>
      </c>
      <c r="C200" s="10" t="n">
        <f aca="true">IF(SUM($A200:B200)&gt;=(1/4),0,IF(RAND()&lt;(1/13),1/12,0))</f>
        <v>0</v>
      </c>
      <c r="D200" s="10" t="n">
        <f aca="true">IF(SUM($A200:C200)&gt;=(1/4),0,IF(RAND()&lt;(1/13),1/12,0))</f>
        <v>0</v>
      </c>
      <c r="E200" s="10" t="n">
        <f aca="true">IF(SUM($A200:D200)&gt;=(1/4),0,IF(RAND()&lt;(1/13),1/12,0))</f>
        <v>0</v>
      </c>
      <c r="F200" s="10" t="n">
        <f aca="true">IF(SUM($A200:E200)&gt;=(1/4),0,IF(RAND()&lt;(1/13),1/12,0))</f>
        <v>0</v>
      </c>
      <c r="G200" s="10" t="n">
        <f aca="true">IF(SUM($A200:F200)&gt;=(1/4),0,IF(RAND()&lt;(1/13),1/12,0))</f>
        <v>0</v>
      </c>
      <c r="H200" s="10" t="n">
        <f aca="true">IF(SUM($A200:G200)&gt;=(1/4),0,IF(RAND()&lt;(1/13),1/12,0))</f>
        <v>0</v>
      </c>
      <c r="I200" s="10" t="n">
        <f aca="true">IF(SUM($A200:H200)&gt;=(1/4),0,IF(RAND()&lt;(1/13),1/12,0))</f>
        <v>0</v>
      </c>
      <c r="J200" s="10" t="n">
        <f aca="true">IF(SUM($A200:I200)&gt;=(1/4),0,IF(RAND()&lt;(1/13),1/12,0))</f>
        <v>0</v>
      </c>
      <c r="K200" s="10" t="n">
        <f aca="true">IF(SUM($A200:J200)&gt;=(1/4),0,IF(RAND()&lt;(1/13),1/12,0))</f>
        <v>0</v>
      </c>
      <c r="L200" s="10" t="n">
        <f aca="true">IF(SUM($A200:K200)&gt;=(1/4),0,IF(RAND()&lt;(1/13),1/12,0))</f>
        <v>0</v>
      </c>
      <c r="M200" s="10" t="n">
        <f aca="false">(0.25)-SUM($A200:L200)</f>
        <v>0.25</v>
      </c>
    </row>
    <row r="201" customFormat="false" ht="16" hidden="false" customHeight="true" outlineLevel="0" collapsed="false">
      <c r="A201" s="10" t="n">
        <f aca="true">IF(RAND()&lt;(1/13),1/12,0)</f>
        <v>0</v>
      </c>
      <c r="B201" s="10" t="n">
        <f aca="true">IF(SUM($A201:A201)&gt;=(1/4),0,IF(RAND()&lt;(1/13),1/12,0))</f>
        <v>0</v>
      </c>
      <c r="C201" s="10" t="n">
        <f aca="true">IF(SUM($A201:B201)&gt;=(1/4),0,IF(RAND()&lt;(1/13),1/12,0))</f>
        <v>0</v>
      </c>
      <c r="D201" s="10" t="n">
        <f aca="true">IF(SUM($A201:C201)&gt;=(1/4),0,IF(RAND()&lt;(1/13),1/12,0))</f>
        <v>0</v>
      </c>
      <c r="E201" s="10" t="n">
        <f aca="true">IF(SUM($A201:D201)&gt;=(1/4),0,IF(RAND()&lt;(1/13),1/12,0))</f>
        <v>0</v>
      </c>
      <c r="F201" s="10" t="n">
        <f aca="true">IF(SUM($A201:E201)&gt;=(1/4),0,IF(RAND()&lt;(1/13),1/12,0))</f>
        <v>0</v>
      </c>
      <c r="G201" s="10" t="n">
        <f aca="true">IF(SUM($A201:F201)&gt;=(1/4),0,IF(RAND()&lt;(1/13),1/12,0))</f>
        <v>0</v>
      </c>
      <c r="H201" s="10" t="n">
        <f aca="true">IF(SUM($A201:G201)&gt;=(1/4),0,IF(RAND()&lt;(1/13),1/12,0))</f>
        <v>0</v>
      </c>
      <c r="I201" s="10" t="n">
        <f aca="true">IF(SUM($A201:H201)&gt;=(1/4),0,IF(RAND()&lt;(1/13),1/12,0))</f>
        <v>0</v>
      </c>
      <c r="J201" s="10" t="n">
        <f aca="true">IF(SUM($A201:I201)&gt;=(1/4),0,IF(RAND()&lt;(1/13),1/12,0))</f>
        <v>0</v>
      </c>
      <c r="K201" s="10" t="n">
        <f aca="true">IF(SUM($A201:J201)&gt;=(1/4),0,IF(RAND()&lt;(1/13),1/12,0))</f>
        <v>0</v>
      </c>
      <c r="L201" s="10" t="n">
        <f aca="true">IF(SUM($A201:K201)&gt;=(1/4),0,IF(RAND()&lt;(1/13),1/12,0))</f>
        <v>0</v>
      </c>
      <c r="M201" s="10" t="n">
        <f aca="false">(0.25)-SUM($A201:L201)</f>
        <v>0.25</v>
      </c>
    </row>
    <row r="1023776" customFormat="false" ht="12.8" hidden="false" customHeight="false" outlineLevel="0" collapsed="false"/>
    <row r="1023777" customFormat="false" ht="12.8" hidden="false" customHeight="false" outlineLevel="0" collapsed="false"/>
    <row r="1023778" customFormat="false" ht="12.8" hidden="false" customHeight="false" outlineLevel="0" collapsed="false"/>
    <row r="1023779" customFormat="false" ht="12.8" hidden="false" customHeight="false" outlineLevel="0" collapsed="false"/>
    <row r="1023780" customFormat="false" ht="12.8" hidden="false" customHeight="false" outlineLevel="0" collapsed="false"/>
    <row r="1023781" customFormat="false" ht="12.8" hidden="false" customHeight="false" outlineLevel="0" collapsed="false"/>
    <row r="1023782" customFormat="false" ht="12.8" hidden="false" customHeight="false" outlineLevel="0" collapsed="false"/>
    <row r="1023783" customFormat="false" ht="12.8" hidden="false" customHeight="false" outlineLevel="0" collapsed="false"/>
    <row r="1023784" customFormat="false" ht="12.8" hidden="false" customHeight="false" outlineLevel="0" collapsed="false"/>
    <row r="1023785" customFormat="false" ht="12.8" hidden="false" customHeight="false" outlineLevel="0" collapsed="false"/>
    <row r="1023786" customFormat="false" ht="12.8" hidden="false" customHeight="false" outlineLevel="0" collapsed="false"/>
    <row r="1023787" customFormat="false" ht="12.8" hidden="false" customHeight="false" outlineLevel="0" collapsed="false"/>
    <row r="1023788" customFormat="false" ht="12.8" hidden="false" customHeight="false" outlineLevel="0" collapsed="false"/>
    <row r="1023789" customFormat="false" ht="12.8" hidden="false" customHeight="false" outlineLevel="0" collapsed="false"/>
    <row r="1023790" customFormat="false" ht="12.8" hidden="false" customHeight="false" outlineLevel="0" collapsed="false"/>
    <row r="1023791" customFormat="false" ht="12.8" hidden="false" customHeight="false" outlineLevel="0" collapsed="false"/>
    <row r="1023792" customFormat="false" ht="12.8" hidden="false" customHeight="false" outlineLevel="0" collapsed="false"/>
    <row r="1023793" customFormat="false" ht="12.8" hidden="false" customHeight="false" outlineLevel="0" collapsed="false"/>
    <row r="1023794" customFormat="false" ht="12.8" hidden="false" customHeight="false" outlineLevel="0" collapsed="false"/>
    <row r="1023795" customFormat="false" ht="12.8" hidden="false" customHeight="false" outlineLevel="0" collapsed="false"/>
    <row r="1023796" customFormat="false" ht="12.8" hidden="false" customHeight="false" outlineLevel="0" collapsed="false"/>
    <row r="1023797" customFormat="false" ht="12.8" hidden="false" customHeight="false" outlineLevel="0" collapsed="false"/>
    <row r="1023798" customFormat="false" ht="12.8" hidden="false" customHeight="false" outlineLevel="0" collapsed="false"/>
    <row r="1023799" customFormat="false" ht="12.8" hidden="false" customHeight="false" outlineLevel="0" collapsed="false"/>
    <row r="1023800" customFormat="false" ht="12.8" hidden="false" customHeight="false" outlineLevel="0" collapsed="false"/>
    <row r="1023801" customFormat="false" ht="12.8" hidden="false" customHeight="false" outlineLevel="0" collapsed="false"/>
    <row r="1023802" customFormat="false" ht="12.8" hidden="false" customHeight="false" outlineLevel="0" collapsed="false"/>
    <row r="1023803" customFormat="false" ht="12.8" hidden="false" customHeight="false" outlineLevel="0" collapsed="false"/>
    <row r="1023804" customFormat="false" ht="12.8" hidden="false" customHeight="false" outlineLevel="0" collapsed="false"/>
    <row r="1023805" customFormat="false" ht="12.8" hidden="false" customHeight="false" outlineLevel="0" collapsed="false"/>
    <row r="1023806" customFormat="false" ht="12.8" hidden="false" customHeight="false" outlineLevel="0" collapsed="false"/>
    <row r="1023807" customFormat="false" ht="12.8" hidden="false" customHeight="false" outlineLevel="0" collapsed="false"/>
    <row r="1023808" customFormat="false" ht="12.8" hidden="false" customHeight="false" outlineLevel="0" collapsed="false"/>
    <row r="1023809" customFormat="false" ht="12.8" hidden="false" customHeight="false" outlineLevel="0" collapsed="false"/>
    <row r="1023810" customFormat="false" ht="12.8" hidden="false" customHeight="false" outlineLevel="0" collapsed="false"/>
    <row r="1023811" customFormat="false" ht="12.8" hidden="false" customHeight="false" outlineLevel="0" collapsed="false"/>
    <row r="1023812" customFormat="false" ht="12.8" hidden="false" customHeight="false" outlineLevel="0" collapsed="false"/>
    <row r="1023813" customFormat="false" ht="12.8" hidden="false" customHeight="false" outlineLevel="0" collapsed="false"/>
    <row r="1023814" customFormat="false" ht="12.8" hidden="false" customHeight="false" outlineLevel="0" collapsed="false"/>
    <row r="1023815" customFormat="false" ht="12.8" hidden="false" customHeight="false" outlineLevel="0" collapsed="false"/>
    <row r="1023816" customFormat="false" ht="12.8" hidden="false" customHeight="false" outlineLevel="0" collapsed="false"/>
    <row r="1023817" customFormat="false" ht="12.8" hidden="false" customHeight="false" outlineLevel="0" collapsed="false"/>
    <row r="1023818" customFormat="false" ht="12.8" hidden="false" customHeight="false" outlineLevel="0" collapsed="false"/>
    <row r="1023819" customFormat="false" ht="12.8" hidden="false" customHeight="false" outlineLevel="0" collapsed="false"/>
    <row r="1023820" customFormat="false" ht="12.8" hidden="false" customHeight="false" outlineLevel="0" collapsed="false"/>
    <row r="1023821" customFormat="false" ht="12.8" hidden="false" customHeight="false" outlineLevel="0" collapsed="false"/>
    <row r="1023822" customFormat="false" ht="12.8" hidden="false" customHeight="false" outlineLevel="0" collapsed="false"/>
    <row r="1023823" customFormat="false" ht="12.8" hidden="false" customHeight="false" outlineLevel="0" collapsed="false"/>
    <row r="1023824" customFormat="false" ht="12.8" hidden="false" customHeight="false" outlineLevel="0" collapsed="false"/>
    <row r="1023825" customFormat="false" ht="12.8" hidden="false" customHeight="false" outlineLevel="0" collapsed="false"/>
    <row r="1023826" customFormat="false" ht="12.8" hidden="false" customHeight="false" outlineLevel="0" collapsed="false"/>
    <row r="1023827" customFormat="false" ht="12.8" hidden="false" customHeight="false" outlineLevel="0" collapsed="false"/>
    <row r="1023828" customFormat="false" ht="12.8" hidden="false" customHeight="false" outlineLevel="0" collapsed="false"/>
    <row r="1023829" customFormat="false" ht="12.8" hidden="false" customHeight="false" outlineLevel="0" collapsed="false"/>
    <row r="1023830" customFormat="false" ht="12.8" hidden="false" customHeight="false" outlineLevel="0" collapsed="false"/>
    <row r="1023831" customFormat="false" ht="12.8" hidden="false" customHeight="false" outlineLevel="0" collapsed="false"/>
    <row r="1023832" customFormat="false" ht="12.8" hidden="false" customHeight="false" outlineLevel="0" collapsed="false"/>
    <row r="1023833" customFormat="false" ht="12.8" hidden="false" customHeight="false" outlineLevel="0" collapsed="false"/>
    <row r="1023834" customFormat="false" ht="12.8" hidden="false" customHeight="false" outlineLevel="0" collapsed="false"/>
    <row r="1023835" customFormat="false" ht="12.8" hidden="false" customHeight="false" outlineLevel="0" collapsed="false"/>
    <row r="1023836" customFormat="false" ht="12.8" hidden="false" customHeight="false" outlineLevel="0" collapsed="false"/>
    <row r="1023837" customFormat="false" ht="12.8" hidden="false" customHeight="false" outlineLevel="0" collapsed="false"/>
    <row r="1023838" customFormat="false" ht="12.8" hidden="false" customHeight="false" outlineLevel="0" collapsed="false"/>
    <row r="1023839" customFormat="false" ht="12.8" hidden="false" customHeight="false" outlineLevel="0" collapsed="false"/>
    <row r="1023840" customFormat="false" ht="12.8" hidden="false" customHeight="false" outlineLevel="0" collapsed="false"/>
    <row r="1023841" customFormat="false" ht="12.8" hidden="false" customHeight="false" outlineLevel="0" collapsed="false"/>
    <row r="1023842" customFormat="false" ht="12.8" hidden="false" customHeight="false" outlineLevel="0" collapsed="false"/>
    <row r="1023843" customFormat="false" ht="12.8" hidden="false" customHeight="false" outlineLevel="0" collapsed="false"/>
    <row r="1023844" customFormat="false" ht="12.8" hidden="false" customHeight="false" outlineLevel="0" collapsed="false"/>
    <row r="1023845" customFormat="false" ht="12.8" hidden="false" customHeight="false" outlineLevel="0" collapsed="false"/>
    <row r="1023846" customFormat="false" ht="12.8" hidden="false" customHeight="false" outlineLevel="0" collapsed="false"/>
    <row r="1023847" customFormat="false" ht="12.8" hidden="false" customHeight="false" outlineLevel="0" collapsed="false"/>
    <row r="1023848" customFormat="false" ht="12.8" hidden="false" customHeight="false" outlineLevel="0" collapsed="false"/>
    <row r="1023849" customFormat="false" ht="12.8" hidden="false" customHeight="false" outlineLevel="0" collapsed="false"/>
    <row r="1023850" customFormat="false" ht="12.8" hidden="false" customHeight="false" outlineLevel="0" collapsed="false"/>
    <row r="1023851" customFormat="false" ht="12.8" hidden="false" customHeight="false" outlineLevel="0" collapsed="false"/>
    <row r="1023852" customFormat="false" ht="12.8" hidden="false" customHeight="false" outlineLevel="0" collapsed="false"/>
    <row r="1023853" customFormat="false" ht="12.8" hidden="false" customHeight="false" outlineLevel="0" collapsed="false"/>
    <row r="1023854" customFormat="false" ht="12.8" hidden="false" customHeight="false" outlineLevel="0" collapsed="false"/>
    <row r="1023855" customFormat="false" ht="12.8" hidden="false" customHeight="false" outlineLevel="0" collapsed="false"/>
    <row r="1023856" customFormat="false" ht="12.8" hidden="false" customHeight="false" outlineLevel="0" collapsed="false"/>
    <row r="1023857" customFormat="false" ht="12.8" hidden="false" customHeight="false" outlineLevel="0" collapsed="false"/>
    <row r="1023858" customFormat="false" ht="12.8" hidden="false" customHeight="false" outlineLevel="0" collapsed="false"/>
    <row r="1023859" customFormat="false" ht="12.8" hidden="false" customHeight="false" outlineLevel="0" collapsed="false"/>
    <row r="1023860" customFormat="false" ht="12.8" hidden="false" customHeight="false" outlineLevel="0" collapsed="false"/>
    <row r="1023861" customFormat="false" ht="12.8" hidden="false" customHeight="false" outlineLevel="0" collapsed="false"/>
    <row r="1023862" customFormat="false" ht="12.8" hidden="false" customHeight="false" outlineLevel="0" collapsed="false"/>
    <row r="1023863" customFormat="false" ht="12.8" hidden="false" customHeight="false" outlineLevel="0" collapsed="false"/>
    <row r="1023864" customFormat="false" ht="12.8" hidden="false" customHeight="false" outlineLevel="0" collapsed="false"/>
    <row r="1023865" customFormat="false" ht="12.8" hidden="false" customHeight="false" outlineLevel="0" collapsed="false"/>
    <row r="1023866" customFormat="false" ht="12.8" hidden="false" customHeight="false" outlineLevel="0" collapsed="false"/>
    <row r="1023867" customFormat="false" ht="12.8" hidden="false" customHeight="false" outlineLevel="0" collapsed="false"/>
    <row r="1023868" customFormat="false" ht="12.8" hidden="false" customHeight="false" outlineLevel="0" collapsed="false"/>
    <row r="1023869" customFormat="false" ht="12.8" hidden="false" customHeight="false" outlineLevel="0" collapsed="false"/>
    <row r="1023870" customFormat="false" ht="12.8" hidden="false" customHeight="false" outlineLevel="0" collapsed="false"/>
    <row r="1023871" customFormat="false" ht="12.8" hidden="false" customHeight="false" outlineLevel="0" collapsed="false"/>
    <row r="1023872" customFormat="false" ht="12.8" hidden="false" customHeight="false" outlineLevel="0" collapsed="false"/>
    <row r="1023873" customFormat="false" ht="12.8" hidden="false" customHeight="false" outlineLevel="0" collapsed="false"/>
    <row r="1023874" customFormat="false" ht="12.8" hidden="false" customHeight="false" outlineLevel="0" collapsed="false"/>
    <row r="1023875" customFormat="false" ht="12.8" hidden="false" customHeight="false" outlineLevel="0" collapsed="false"/>
    <row r="1023876" customFormat="false" ht="12.8" hidden="false" customHeight="false" outlineLevel="0" collapsed="false"/>
    <row r="1023877" customFormat="false" ht="12.8" hidden="false" customHeight="false" outlineLevel="0" collapsed="false"/>
    <row r="1023878" customFormat="false" ht="12.8" hidden="false" customHeight="false" outlineLevel="0" collapsed="false"/>
    <row r="1023879" customFormat="false" ht="12.8" hidden="false" customHeight="false" outlineLevel="0" collapsed="false"/>
    <row r="1023880" customFormat="false" ht="12.8" hidden="false" customHeight="false" outlineLevel="0" collapsed="false"/>
    <row r="1023881" customFormat="false" ht="12.8" hidden="false" customHeight="false" outlineLevel="0" collapsed="false"/>
    <row r="1023882" customFormat="false" ht="12.8" hidden="false" customHeight="false" outlineLevel="0" collapsed="false"/>
    <row r="1023883" customFormat="false" ht="12.8" hidden="false" customHeight="false" outlineLevel="0" collapsed="false"/>
    <row r="1023884" customFormat="false" ht="12.8" hidden="false" customHeight="false" outlineLevel="0" collapsed="false"/>
    <row r="1023885" customFormat="false" ht="12.8" hidden="false" customHeight="false" outlineLevel="0" collapsed="false"/>
    <row r="1023886" customFormat="false" ht="12.8" hidden="false" customHeight="false" outlineLevel="0" collapsed="false"/>
    <row r="1023887" customFormat="false" ht="12.8" hidden="false" customHeight="false" outlineLevel="0" collapsed="false"/>
    <row r="1023888" customFormat="false" ht="12.8" hidden="false" customHeight="false" outlineLevel="0" collapsed="false"/>
    <row r="1023889" customFormat="false" ht="12.8" hidden="false" customHeight="false" outlineLevel="0" collapsed="false"/>
    <row r="1023890" customFormat="false" ht="12.8" hidden="false" customHeight="false" outlineLevel="0" collapsed="false"/>
    <row r="1023891" customFormat="false" ht="12.8" hidden="false" customHeight="false" outlineLevel="0" collapsed="false"/>
    <row r="1023892" customFormat="false" ht="12.8" hidden="false" customHeight="false" outlineLevel="0" collapsed="false"/>
    <row r="1023893" customFormat="false" ht="12.8" hidden="false" customHeight="false" outlineLevel="0" collapsed="false"/>
    <row r="1023894" customFormat="false" ht="12.8" hidden="false" customHeight="false" outlineLevel="0" collapsed="false"/>
    <row r="1023895" customFormat="false" ht="12.8" hidden="false" customHeight="false" outlineLevel="0" collapsed="false"/>
    <row r="1023896" customFormat="false" ht="12.8" hidden="false" customHeight="false" outlineLevel="0" collapsed="false"/>
    <row r="1023897" customFormat="false" ht="12.8" hidden="false" customHeight="false" outlineLevel="0" collapsed="false"/>
    <row r="1023898" customFormat="false" ht="12.8" hidden="false" customHeight="false" outlineLevel="0" collapsed="false"/>
    <row r="1023899" customFormat="false" ht="12.8" hidden="false" customHeight="false" outlineLevel="0" collapsed="false"/>
    <row r="1023900" customFormat="false" ht="12.8" hidden="false" customHeight="false" outlineLevel="0" collapsed="false"/>
    <row r="1023901" customFormat="false" ht="12.8" hidden="false" customHeight="false" outlineLevel="0" collapsed="false"/>
    <row r="1023902" customFormat="false" ht="12.8" hidden="false" customHeight="false" outlineLevel="0" collapsed="false"/>
    <row r="1023903" customFormat="false" ht="12.8" hidden="false" customHeight="false" outlineLevel="0" collapsed="false"/>
    <row r="1023904" customFormat="false" ht="12.8" hidden="false" customHeight="false" outlineLevel="0" collapsed="false"/>
    <row r="1023905" customFormat="false" ht="12.8" hidden="false" customHeight="false" outlineLevel="0" collapsed="false"/>
    <row r="1023906" customFormat="false" ht="12.8" hidden="false" customHeight="false" outlineLevel="0" collapsed="false"/>
    <row r="1023907" customFormat="false" ht="12.8" hidden="false" customHeight="false" outlineLevel="0" collapsed="false"/>
    <row r="1023908" customFormat="false" ht="12.8" hidden="false" customHeight="false" outlineLevel="0" collapsed="false"/>
    <row r="1023909" customFormat="false" ht="12.8" hidden="false" customHeight="false" outlineLevel="0" collapsed="false"/>
    <row r="1023910" customFormat="false" ht="12.8" hidden="false" customHeight="false" outlineLevel="0" collapsed="false"/>
    <row r="1023911" customFormat="false" ht="12.8" hidden="false" customHeight="false" outlineLevel="0" collapsed="false"/>
    <row r="1023912" customFormat="false" ht="12.8" hidden="false" customHeight="false" outlineLevel="0" collapsed="false"/>
    <row r="1023913" customFormat="false" ht="12.8" hidden="false" customHeight="false" outlineLevel="0" collapsed="false"/>
    <row r="1023914" customFormat="false" ht="12.8" hidden="false" customHeight="false" outlineLevel="0" collapsed="false"/>
    <row r="1023915" customFormat="false" ht="12.8" hidden="false" customHeight="false" outlineLevel="0" collapsed="false"/>
    <row r="1023916" customFormat="false" ht="12.8" hidden="false" customHeight="false" outlineLevel="0" collapsed="false"/>
    <row r="1023917" customFormat="false" ht="12.8" hidden="false" customHeight="false" outlineLevel="0" collapsed="false"/>
    <row r="1023918" customFormat="false" ht="12.8" hidden="false" customHeight="false" outlineLevel="0" collapsed="false"/>
    <row r="1023919" customFormat="false" ht="12.8" hidden="false" customHeight="false" outlineLevel="0" collapsed="false"/>
    <row r="1023920" customFormat="false" ht="12.8" hidden="false" customHeight="false" outlineLevel="0" collapsed="false"/>
    <row r="1023921" customFormat="false" ht="12.8" hidden="false" customHeight="false" outlineLevel="0" collapsed="false"/>
    <row r="1023922" customFormat="false" ht="12.8" hidden="false" customHeight="false" outlineLevel="0" collapsed="false"/>
    <row r="1023923" customFormat="false" ht="12.8" hidden="false" customHeight="false" outlineLevel="0" collapsed="false"/>
    <row r="1023924" customFormat="false" ht="12.8" hidden="false" customHeight="false" outlineLevel="0" collapsed="false"/>
    <row r="1023925" customFormat="false" ht="12.8" hidden="false" customHeight="false" outlineLevel="0" collapsed="false"/>
    <row r="1023926" customFormat="false" ht="12.8" hidden="false" customHeight="false" outlineLevel="0" collapsed="false"/>
    <row r="1023927" customFormat="false" ht="12.8" hidden="false" customHeight="false" outlineLevel="0" collapsed="false"/>
    <row r="1023928" customFormat="false" ht="12.8" hidden="false" customHeight="false" outlineLevel="0" collapsed="false"/>
    <row r="1023929" customFormat="false" ht="12.8" hidden="false" customHeight="false" outlineLevel="0" collapsed="false"/>
    <row r="1023930" customFormat="false" ht="12.8" hidden="false" customHeight="false" outlineLevel="0" collapsed="false"/>
    <row r="1023931" customFormat="false" ht="12.8" hidden="false" customHeight="false" outlineLevel="0" collapsed="false"/>
    <row r="1023932" customFormat="false" ht="12.8" hidden="false" customHeight="false" outlineLevel="0" collapsed="false"/>
    <row r="1023933" customFormat="false" ht="12.8" hidden="false" customHeight="false" outlineLevel="0" collapsed="false"/>
    <row r="1023934" customFormat="false" ht="12.8" hidden="false" customHeight="false" outlineLevel="0" collapsed="false"/>
    <row r="1023935" customFormat="false" ht="12.8" hidden="false" customHeight="false" outlineLevel="0" collapsed="false"/>
    <row r="1023936" customFormat="false" ht="12.8" hidden="false" customHeight="false" outlineLevel="0" collapsed="false"/>
    <row r="1023937" customFormat="false" ht="12.8" hidden="false" customHeight="false" outlineLevel="0" collapsed="false"/>
    <row r="1023938" customFormat="false" ht="12.8" hidden="false" customHeight="false" outlineLevel="0" collapsed="false"/>
    <row r="1023939" customFormat="false" ht="12.8" hidden="false" customHeight="false" outlineLevel="0" collapsed="false"/>
    <row r="1023940" customFormat="false" ht="12.8" hidden="false" customHeight="false" outlineLevel="0" collapsed="false"/>
    <row r="1023941" customFormat="false" ht="12.8" hidden="false" customHeight="false" outlineLevel="0" collapsed="false"/>
    <row r="1023942" customFormat="false" ht="12.8" hidden="false" customHeight="false" outlineLevel="0" collapsed="false"/>
    <row r="1023943" customFormat="false" ht="12.8" hidden="false" customHeight="false" outlineLevel="0" collapsed="false"/>
    <row r="1023944" customFormat="false" ht="12.8" hidden="false" customHeight="false" outlineLevel="0" collapsed="false"/>
    <row r="1023945" customFormat="false" ht="12.8" hidden="false" customHeight="false" outlineLevel="0" collapsed="false"/>
    <row r="1023946" customFormat="false" ht="12.8" hidden="false" customHeight="false" outlineLevel="0" collapsed="false"/>
    <row r="1023947" customFormat="false" ht="12.8" hidden="false" customHeight="false" outlineLevel="0" collapsed="false"/>
    <row r="1023948" customFormat="false" ht="12.8" hidden="false" customHeight="false" outlineLevel="0" collapsed="false"/>
    <row r="1023949" customFormat="false" ht="12.8" hidden="false" customHeight="false" outlineLevel="0" collapsed="false"/>
    <row r="1023950" customFormat="false" ht="12.8" hidden="false" customHeight="false" outlineLevel="0" collapsed="false"/>
    <row r="1023951" customFormat="false" ht="12.8" hidden="false" customHeight="false" outlineLevel="0" collapsed="false"/>
    <row r="1023952" customFormat="false" ht="12.8" hidden="false" customHeight="false" outlineLevel="0" collapsed="false"/>
    <row r="1023953" customFormat="false" ht="12.8" hidden="false" customHeight="false" outlineLevel="0" collapsed="false"/>
    <row r="1023954" customFormat="false" ht="12.8" hidden="false" customHeight="false" outlineLevel="0" collapsed="false"/>
    <row r="1023955" customFormat="false" ht="12.8" hidden="false" customHeight="false" outlineLevel="0" collapsed="false"/>
    <row r="1023956" customFormat="false" ht="12.8" hidden="false" customHeight="false" outlineLevel="0" collapsed="false"/>
    <row r="1023957" customFormat="false" ht="12.8" hidden="false" customHeight="false" outlineLevel="0" collapsed="false"/>
    <row r="1023958" customFormat="false" ht="12.8" hidden="false" customHeight="false" outlineLevel="0" collapsed="false"/>
    <row r="1023959" customFormat="false" ht="12.8" hidden="false" customHeight="false" outlineLevel="0" collapsed="false"/>
    <row r="1023960" customFormat="false" ht="12.8" hidden="false" customHeight="false" outlineLevel="0" collapsed="false"/>
    <row r="1023961" customFormat="false" ht="12.8" hidden="false" customHeight="false" outlineLevel="0" collapsed="false"/>
    <row r="1023962" customFormat="false" ht="12.8" hidden="false" customHeight="false" outlineLevel="0" collapsed="false"/>
    <row r="1023963" customFormat="false" ht="12.8" hidden="false" customHeight="false" outlineLevel="0" collapsed="false"/>
    <row r="1023964" customFormat="false" ht="12.8" hidden="false" customHeight="false" outlineLevel="0" collapsed="false"/>
    <row r="1023965" customFormat="false" ht="12.8" hidden="false" customHeight="false" outlineLevel="0" collapsed="false"/>
    <row r="1023966" customFormat="false" ht="12.8" hidden="false" customHeight="false" outlineLevel="0" collapsed="false"/>
    <row r="1023967" customFormat="false" ht="12.8" hidden="false" customHeight="false" outlineLevel="0" collapsed="false"/>
    <row r="1023968" customFormat="false" ht="12.8" hidden="false" customHeight="false" outlineLevel="0" collapsed="false"/>
    <row r="1023969" customFormat="false" ht="12.8" hidden="false" customHeight="false" outlineLevel="0" collapsed="false"/>
    <row r="1023970" customFormat="false" ht="12.8" hidden="false" customHeight="false" outlineLevel="0" collapsed="false"/>
    <row r="1023971" customFormat="false" ht="12.8" hidden="false" customHeight="false" outlineLevel="0" collapsed="false"/>
    <row r="1023972" customFormat="false" ht="12.8" hidden="false" customHeight="false" outlineLevel="0" collapsed="false"/>
    <row r="1023973" customFormat="false" ht="12.8" hidden="false" customHeight="false" outlineLevel="0" collapsed="false"/>
    <row r="1023974" customFormat="false" ht="12.8" hidden="false" customHeight="false" outlineLevel="0" collapsed="false"/>
    <row r="1023975" customFormat="false" ht="12.8" hidden="false" customHeight="false" outlineLevel="0" collapsed="false"/>
    <row r="1023976" customFormat="false" ht="12.8" hidden="false" customHeight="false" outlineLevel="0" collapsed="false"/>
    <row r="1023977" customFormat="false" ht="12.8" hidden="false" customHeight="false" outlineLevel="0" collapsed="false"/>
    <row r="1023978" customFormat="false" ht="12.8" hidden="false" customHeight="false" outlineLevel="0" collapsed="false"/>
    <row r="1023979" customFormat="false" ht="12.8" hidden="false" customHeight="false" outlineLevel="0" collapsed="false"/>
    <row r="1023980" customFormat="false" ht="12.8" hidden="false" customHeight="false" outlineLevel="0" collapsed="false"/>
    <row r="1023981" customFormat="false" ht="12.8" hidden="false" customHeight="false" outlineLevel="0" collapsed="false"/>
    <row r="1023982" customFormat="false" ht="12.8" hidden="false" customHeight="false" outlineLevel="0" collapsed="false"/>
    <row r="1023983" customFormat="false" ht="12.8" hidden="false" customHeight="false" outlineLevel="0" collapsed="false"/>
    <row r="1023984" customFormat="false" ht="12.8" hidden="false" customHeight="false" outlineLevel="0" collapsed="false"/>
    <row r="1023985" customFormat="false" ht="12.8" hidden="false" customHeight="false" outlineLevel="0" collapsed="false"/>
    <row r="1023986" customFormat="false" ht="12.8" hidden="false" customHeight="false" outlineLevel="0" collapsed="false"/>
    <row r="1023987" customFormat="false" ht="12.8" hidden="false" customHeight="false" outlineLevel="0" collapsed="false"/>
    <row r="1023988" customFormat="false" ht="12.8" hidden="false" customHeight="false" outlineLevel="0" collapsed="false"/>
    <row r="1023989" customFormat="false" ht="12.8" hidden="false" customHeight="false" outlineLevel="0" collapsed="false"/>
    <row r="1023990" customFormat="false" ht="12.8" hidden="false" customHeight="false" outlineLevel="0" collapsed="false"/>
    <row r="1023991" customFormat="false" ht="12.8" hidden="false" customHeight="false" outlineLevel="0" collapsed="false"/>
    <row r="1023992" customFormat="false" ht="12.8" hidden="false" customHeight="false" outlineLevel="0" collapsed="false"/>
    <row r="1023993" customFormat="false" ht="12.8" hidden="false" customHeight="false" outlineLevel="0" collapsed="false"/>
    <row r="1023994" customFormat="false" ht="12.8" hidden="false" customHeight="false" outlineLevel="0" collapsed="false"/>
    <row r="1023995" customFormat="false" ht="12.8" hidden="false" customHeight="false" outlineLevel="0" collapsed="false"/>
    <row r="1023996" customFormat="false" ht="12.8" hidden="false" customHeight="false" outlineLevel="0" collapsed="false"/>
    <row r="1023997" customFormat="false" ht="12.8" hidden="false" customHeight="false" outlineLevel="0" collapsed="false"/>
    <row r="1023998" customFormat="false" ht="12.8" hidden="false" customHeight="false" outlineLevel="0" collapsed="false"/>
    <row r="1023999" customFormat="false" ht="12.8" hidden="false" customHeight="false" outlineLevel="0" collapsed="false"/>
    <row r="1024000" customFormat="false" ht="12.8" hidden="false" customHeight="false" outlineLevel="0" collapsed="false"/>
    <row r="1024001" customFormat="false" ht="12.8" hidden="false" customHeight="false" outlineLevel="0" collapsed="false"/>
    <row r="1024002" customFormat="false" ht="12.8" hidden="false" customHeight="false" outlineLevel="0" collapsed="false"/>
    <row r="1024003" customFormat="false" ht="12.8" hidden="false" customHeight="false" outlineLevel="0" collapsed="false"/>
    <row r="1024004" customFormat="false" ht="12.8" hidden="false" customHeight="false" outlineLevel="0" collapsed="false"/>
    <row r="1024005" customFormat="false" ht="12.8" hidden="false" customHeight="false" outlineLevel="0" collapsed="false"/>
    <row r="1024006" customFormat="false" ht="12.8" hidden="false" customHeight="false" outlineLevel="0" collapsed="false"/>
    <row r="1024007" customFormat="false" ht="12.8" hidden="false" customHeight="false" outlineLevel="0" collapsed="false"/>
    <row r="1024008" customFormat="false" ht="12.8" hidden="false" customHeight="false" outlineLevel="0" collapsed="false"/>
    <row r="1024009" customFormat="false" ht="12.8" hidden="false" customHeight="false" outlineLevel="0" collapsed="false"/>
    <row r="1024010" customFormat="false" ht="12.8" hidden="false" customHeight="false" outlineLevel="0" collapsed="false"/>
    <row r="1024011" customFormat="false" ht="12.8" hidden="false" customHeight="false" outlineLevel="0" collapsed="false"/>
    <row r="1024012" customFormat="false" ht="12.8" hidden="false" customHeight="false" outlineLevel="0" collapsed="false"/>
    <row r="1024013" customFormat="false" ht="12.8" hidden="false" customHeight="false" outlineLevel="0" collapsed="false"/>
    <row r="1024014" customFormat="false" ht="12.8" hidden="false" customHeight="false" outlineLevel="0" collapsed="false"/>
    <row r="1024015" customFormat="false" ht="12.8" hidden="false" customHeight="false" outlineLevel="0" collapsed="false"/>
    <row r="1024016" customFormat="false" ht="12.8" hidden="false" customHeight="false" outlineLevel="0" collapsed="false"/>
    <row r="1024017" customFormat="false" ht="12.8" hidden="false" customHeight="false" outlineLevel="0" collapsed="false"/>
    <row r="1024018" customFormat="false" ht="12.8" hidden="false" customHeight="false" outlineLevel="0" collapsed="false"/>
    <row r="1024019" customFormat="false" ht="12.8" hidden="false" customHeight="false" outlineLevel="0" collapsed="false"/>
    <row r="1024020" customFormat="false" ht="12.8" hidden="false" customHeight="false" outlineLevel="0" collapsed="false"/>
    <row r="1024021" customFormat="false" ht="12.8" hidden="false" customHeight="false" outlineLevel="0" collapsed="false"/>
    <row r="1024022" customFormat="false" ht="12.8" hidden="false" customHeight="false" outlineLevel="0" collapsed="false"/>
    <row r="1024023" customFormat="false" ht="12.8" hidden="false" customHeight="false" outlineLevel="0" collapsed="false"/>
    <row r="1024024" customFormat="false" ht="12.8" hidden="false" customHeight="false" outlineLevel="0" collapsed="false"/>
    <row r="1024025" customFormat="false" ht="12.8" hidden="false" customHeight="false" outlineLevel="0" collapsed="false"/>
    <row r="1024026" customFormat="false" ht="12.8" hidden="false" customHeight="false" outlineLevel="0" collapsed="false"/>
    <row r="1024027" customFormat="false" ht="12.8" hidden="false" customHeight="false" outlineLevel="0" collapsed="false"/>
    <row r="1024028" customFormat="false" ht="12.8" hidden="false" customHeight="false" outlineLevel="0" collapsed="false"/>
    <row r="1024029" customFormat="false" ht="12.8" hidden="false" customHeight="false" outlineLevel="0" collapsed="false"/>
    <row r="1024030" customFormat="false" ht="12.8" hidden="false" customHeight="false" outlineLevel="0" collapsed="false"/>
    <row r="1024031" customFormat="false" ht="12.8" hidden="false" customHeight="false" outlineLevel="0" collapsed="false"/>
    <row r="1024032" customFormat="false" ht="12.8" hidden="false" customHeight="false" outlineLevel="0" collapsed="false"/>
    <row r="1024033" customFormat="false" ht="12.8" hidden="false" customHeight="false" outlineLevel="0" collapsed="false"/>
    <row r="1024034" customFormat="false" ht="12.8" hidden="false" customHeight="false" outlineLevel="0" collapsed="false"/>
    <row r="1024035" customFormat="false" ht="12.8" hidden="false" customHeight="false" outlineLevel="0" collapsed="false"/>
    <row r="1024036" customFormat="false" ht="12.8" hidden="false" customHeight="false" outlineLevel="0" collapsed="false"/>
    <row r="1024037" customFormat="false" ht="12.8" hidden="false" customHeight="false" outlineLevel="0" collapsed="false"/>
    <row r="1024038" customFormat="false" ht="12.8" hidden="false" customHeight="false" outlineLevel="0" collapsed="false"/>
    <row r="1024039" customFormat="false" ht="12.8" hidden="false" customHeight="false" outlineLevel="0" collapsed="false"/>
    <row r="1024040" customFormat="false" ht="12.8" hidden="false" customHeight="false" outlineLevel="0" collapsed="false"/>
    <row r="1024041" customFormat="false" ht="12.8" hidden="false" customHeight="false" outlineLevel="0" collapsed="false"/>
    <row r="1024042" customFormat="false" ht="12.8" hidden="false" customHeight="false" outlineLevel="0" collapsed="false"/>
    <row r="1024043" customFormat="false" ht="12.8" hidden="false" customHeight="false" outlineLevel="0" collapsed="false"/>
    <row r="1024044" customFormat="false" ht="12.8" hidden="false" customHeight="false" outlineLevel="0" collapsed="false"/>
    <row r="1024045" customFormat="false" ht="12.8" hidden="false" customHeight="false" outlineLevel="0" collapsed="false"/>
    <row r="1024046" customFormat="false" ht="12.8" hidden="false" customHeight="false" outlineLevel="0" collapsed="false"/>
    <row r="1024047" customFormat="false" ht="12.8" hidden="false" customHeight="false" outlineLevel="0" collapsed="false"/>
    <row r="1024048" customFormat="false" ht="12.8" hidden="false" customHeight="false" outlineLevel="0" collapsed="false"/>
    <row r="1024049" customFormat="false" ht="12.8" hidden="false" customHeight="false" outlineLevel="0" collapsed="false"/>
    <row r="1024050" customFormat="false" ht="12.8" hidden="false" customHeight="false" outlineLevel="0" collapsed="false"/>
    <row r="1024051" customFormat="false" ht="12.8" hidden="false" customHeight="false" outlineLevel="0" collapsed="false"/>
    <row r="1024052" customFormat="false" ht="12.8" hidden="false" customHeight="false" outlineLevel="0" collapsed="false"/>
    <row r="1024053" customFormat="false" ht="12.8" hidden="false" customHeight="false" outlineLevel="0" collapsed="false"/>
    <row r="1024054" customFormat="false" ht="12.8" hidden="false" customHeight="false" outlineLevel="0" collapsed="false"/>
    <row r="1024055" customFormat="false" ht="12.8" hidden="false" customHeight="false" outlineLevel="0" collapsed="false"/>
    <row r="1024056" customFormat="false" ht="12.8" hidden="false" customHeight="false" outlineLevel="0" collapsed="false"/>
    <row r="1024057" customFormat="false" ht="12.8" hidden="false" customHeight="false" outlineLevel="0" collapsed="false"/>
    <row r="1024058" customFormat="false" ht="12.8" hidden="false" customHeight="false" outlineLevel="0" collapsed="false"/>
    <row r="1024059" customFormat="false" ht="12.8" hidden="false" customHeight="false" outlineLevel="0" collapsed="false"/>
    <row r="1024060" customFormat="false" ht="12.8" hidden="false" customHeight="false" outlineLevel="0" collapsed="false"/>
    <row r="1024061" customFormat="false" ht="12.8" hidden="false" customHeight="false" outlineLevel="0" collapsed="false"/>
    <row r="1024062" customFormat="false" ht="12.8" hidden="false" customHeight="false" outlineLevel="0" collapsed="false"/>
    <row r="1024063" customFormat="false" ht="12.8" hidden="false" customHeight="false" outlineLevel="0" collapsed="false"/>
    <row r="1024064" customFormat="false" ht="12.8" hidden="false" customHeight="false" outlineLevel="0" collapsed="false"/>
    <row r="1024065" customFormat="false" ht="12.8" hidden="false" customHeight="false" outlineLevel="0" collapsed="false"/>
    <row r="1024066" customFormat="false" ht="12.8" hidden="false" customHeight="false" outlineLevel="0" collapsed="false"/>
    <row r="1024067" customFormat="false" ht="12.8" hidden="false" customHeight="false" outlineLevel="0" collapsed="false"/>
    <row r="1024068" customFormat="false" ht="12.8" hidden="false" customHeight="false" outlineLevel="0" collapsed="false"/>
    <row r="1024069" customFormat="false" ht="12.8" hidden="false" customHeight="false" outlineLevel="0" collapsed="false"/>
    <row r="1024070" customFormat="false" ht="12.8" hidden="false" customHeight="false" outlineLevel="0" collapsed="false"/>
    <row r="1024071" customFormat="false" ht="12.8" hidden="false" customHeight="false" outlineLevel="0" collapsed="false"/>
    <row r="1024072" customFormat="false" ht="12.8" hidden="false" customHeight="false" outlineLevel="0" collapsed="false"/>
    <row r="1024073" customFormat="false" ht="12.8" hidden="false" customHeight="false" outlineLevel="0" collapsed="false"/>
    <row r="1024074" customFormat="false" ht="12.8" hidden="false" customHeight="false" outlineLevel="0" collapsed="false"/>
    <row r="1024075" customFormat="false" ht="12.8" hidden="false" customHeight="false" outlineLevel="0" collapsed="false"/>
    <row r="1024076" customFormat="false" ht="12.8" hidden="false" customHeight="false" outlineLevel="0" collapsed="false"/>
    <row r="1024077" customFormat="false" ht="12.8" hidden="false" customHeight="false" outlineLevel="0" collapsed="false"/>
    <row r="1024078" customFormat="false" ht="12.8" hidden="false" customHeight="false" outlineLevel="0" collapsed="false"/>
    <row r="1024079" customFormat="false" ht="12.8" hidden="false" customHeight="false" outlineLevel="0" collapsed="false"/>
    <row r="1024080" customFormat="false" ht="12.8" hidden="false" customHeight="false" outlineLevel="0" collapsed="false"/>
    <row r="1024081" customFormat="false" ht="12.8" hidden="false" customHeight="false" outlineLevel="0" collapsed="false"/>
    <row r="1024082" customFormat="false" ht="12.8" hidden="false" customHeight="false" outlineLevel="0" collapsed="false"/>
    <row r="1024083" customFormat="false" ht="12.8" hidden="false" customHeight="false" outlineLevel="0" collapsed="false"/>
    <row r="1024084" customFormat="false" ht="12.8" hidden="false" customHeight="false" outlineLevel="0" collapsed="false"/>
    <row r="1024085" customFormat="false" ht="12.8" hidden="false" customHeight="false" outlineLevel="0" collapsed="false"/>
    <row r="1024086" customFormat="false" ht="12.8" hidden="false" customHeight="false" outlineLevel="0" collapsed="false"/>
    <row r="1024087" customFormat="false" ht="12.8" hidden="false" customHeight="false" outlineLevel="0" collapsed="false"/>
    <row r="1024088" customFormat="false" ht="12.8" hidden="false" customHeight="false" outlineLevel="0" collapsed="false"/>
    <row r="1024089" customFormat="false" ht="12.8" hidden="false" customHeight="false" outlineLevel="0" collapsed="false"/>
    <row r="1024090" customFormat="false" ht="12.8" hidden="false" customHeight="false" outlineLevel="0" collapsed="false"/>
    <row r="1024091" customFormat="false" ht="12.8" hidden="false" customHeight="false" outlineLevel="0" collapsed="false"/>
    <row r="1024092" customFormat="false" ht="12.8" hidden="false" customHeight="false" outlineLevel="0" collapsed="false"/>
    <row r="1024093" customFormat="false" ht="12.8" hidden="false" customHeight="false" outlineLevel="0" collapsed="false"/>
    <row r="1024094" customFormat="false" ht="12.8" hidden="false" customHeight="false" outlineLevel="0" collapsed="false"/>
    <row r="1024095" customFormat="false" ht="12.8" hidden="false" customHeight="false" outlineLevel="0" collapsed="false"/>
    <row r="1024096" customFormat="false" ht="12.8" hidden="false" customHeight="false" outlineLevel="0" collapsed="false"/>
    <row r="1024097" customFormat="false" ht="12.8" hidden="false" customHeight="false" outlineLevel="0" collapsed="false"/>
    <row r="1024098" customFormat="false" ht="12.8" hidden="false" customHeight="false" outlineLevel="0" collapsed="false"/>
    <row r="1024099" customFormat="false" ht="12.8" hidden="false" customHeight="false" outlineLevel="0" collapsed="false"/>
    <row r="1024100" customFormat="false" ht="12.8" hidden="false" customHeight="false" outlineLevel="0" collapsed="false"/>
    <row r="1024101" customFormat="false" ht="12.8" hidden="false" customHeight="false" outlineLevel="0" collapsed="false"/>
    <row r="1024102" customFormat="false" ht="12.8" hidden="false" customHeight="false" outlineLevel="0" collapsed="false"/>
    <row r="1024103" customFormat="false" ht="12.8" hidden="false" customHeight="false" outlineLevel="0" collapsed="false"/>
    <row r="1024104" customFormat="false" ht="12.8" hidden="false" customHeight="false" outlineLevel="0" collapsed="false"/>
    <row r="1024105" customFormat="false" ht="12.8" hidden="false" customHeight="false" outlineLevel="0" collapsed="false"/>
    <row r="1024106" customFormat="false" ht="12.8" hidden="false" customHeight="false" outlineLevel="0" collapsed="false"/>
    <row r="1024107" customFormat="false" ht="12.8" hidden="false" customHeight="false" outlineLevel="0" collapsed="false"/>
    <row r="1024108" customFormat="false" ht="12.8" hidden="false" customHeight="false" outlineLevel="0" collapsed="false"/>
    <row r="1024109" customFormat="false" ht="12.8" hidden="false" customHeight="false" outlineLevel="0" collapsed="false"/>
    <row r="1024110" customFormat="false" ht="12.8" hidden="false" customHeight="false" outlineLevel="0" collapsed="false"/>
    <row r="1024111" customFormat="false" ht="12.8" hidden="false" customHeight="false" outlineLevel="0" collapsed="false"/>
    <row r="1024112" customFormat="false" ht="12.8" hidden="false" customHeight="false" outlineLevel="0" collapsed="false"/>
    <row r="1024113" customFormat="false" ht="12.8" hidden="false" customHeight="false" outlineLevel="0" collapsed="false"/>
    <row r="1024114" customFormat="false" ht="12.8" hidden="false" customHeight="false" outlineLevel="0" collapsed="false"/>
    <row r="1024115" customFormat="false" ht="12.8" hidden="false" customHeight="false" outlineLevel="0" collapsed="false"/>
    <row r="1024116" customFormat="false" ht="12.8" hidden="false" customHeight="false" outlineLevel="0" collapsed="false"/>
    <row r="1024117" customFormat="false" ht="12.8" hidden="false" customHeight="false" outlineLevel="0" collapsed="false"/>
    <row r="1024118" customFormat="false" ht="12.8" hidden="false" customHeight="false" outlineLevel="0" collapsed="false"/>
    <row r="1024119" customFormat="false" ht="12.8" hidden="false" customHeight="false" outlineLevel="0" collapsed="false"/>
    <row r="1024120" customFormat="false" ht="12.8" hidden="false" customHeight="false" outlineLevel="0" collapsed="false"/>
    <row r="1024121" customFormat="false" ht="12.8" hidden="false" customHeight="false" outlineLevel="0" collapsed="false"/>
    <row r="1024122" customFormat="false" ht="12.8" hidden="false" customHeight="false" outlineLevel="0" collapsed="false"/>
    <row r="1024123" customFormat="false" ht="12.8" hidden="false" customHeight="false" outlineLevel="0" collapsed="false"/>
    <row r="1024124" customFormat="false" ht="12.8" hidden="false" customHeight="false" outlineLevel="0" collapsed="false"/>
    <row r="1024125" customFormat="false" ht="12.8" hidden="false" customHeight="false" outlineLevel="0" collapsed="false"/>
    <row r="1024126" customFormat="false" ht="12.8" hidden="false" customHeight="false" outlineLevel="0" collapsed="false"/>
    <row r="1024127" customFormat="false" ht="12.8" hidden="false" customHeight="false" outlineLevel="0" collapsed="false"/>
    <row r="1024128" customFormat="false" ht="12.8" hidden="false" customHeight="false" outlineLevel="0" collapsed="false"/>
    <row r="1024129" customFormat="false" ht="12.8" hidden="false" customHeight="false" outlineLevel="0" collapsed="false"/>
    <row r="1024130" customFormat="false" ht="12.8" hidden="false" customHeight="false" outlineLevel="0" collapsed="false"/>
    <row r="1024131" customFormat="false" ht="12.8" hidden="false" customHeight="false" outlineLevel="0" collapsed="false"/>
    <row r="1024132" customFormat="false" ht="12.8" hidden="false" customHeight="false" outlineLevel="0" collapsed="false"/>
    <row r="1024133" customFormat="false" ht="12.8" hidden="false" customHeight="false" outlineLevel="0" collapsed="false"/>
    <row r="1024134" customFormat="false" ht="12.8" hidden="false" customHeight="false" outlineLevel="0" collapsed="false"/>
    <row r="1024135" customFormat="false" ht="12.8" hidden="false" customHeight="false" outlineLevel="0" collapsed="false"/>
    <row r="1024136" customFormat="false" ht="12.8" hidden="false" customHeight="false" outlineLevel="0" collapsed="false"/>
    <row r="1024137" customFormat="false" ht="12.8" hidden="false" customHeight="false" outlineLevel="0" collapsed="false"/>
    <row r="1024138" customFormat="false" ht="12.8" hidden="false" customHeight="false" outlineLevel="0" collapsed="false"/>
    <row r="1024139" customFormat="false" ht="12.8" hidden="false" customHeight="false" outlineLevel="0" collapsed="false"/>
    <row r="1024140" customFormat="false" ht="12.8" hidden="false" customHeight="false" outlineLevel="0" collapsed="false"/>
    <row r="1024141" customFormat="false" ht="12.8" hidden="false" customHeight="false" outlineLevel="0" collapsed="false"/>
    <row r="1024142" customFormat="false" ht="12.8" hidden="false" customHeight="false" outlineLevel="0" collapsed="false"/>
    <row r="1024143" customFormat="false" ht="12.8" hidden="false" customHeight="false" outlineLevel="0" collapsed="false"/>
    <row r="1024144" customFormat="false" ht="12.8" hidden="false" customHeight="false" outlineLevel="0" collapsed="false"/>
    <row r="1024145" customFormat="false" ht="12.8" hidden="false" customHeight="false" outlineLevel="0" collapsed="false"/>
    <row r="1024146" customFormat="false" ht="12.8" hidden="false" customHeight="false" outlineLevel="0" collapsed="false"/>
    <row r="1024147" customFormat="false" ht="12.8" hidden="false" customHeight="false" outlineLevel="0" collapsed="false"/>
    <row r="1024148" customFormat="false" ht="12.8" hidden="false" customHeight="false" outlineLevel="0" collapsed="false"/>
    <row r="1024149" customFormat="false" ht="12.8" hidden="false" customHeight="false" outlineLevel="0" collapsed="false"/>
    <row r="1024150" customFormat="false" ht="12.8" hidden="false" customHeight="false" outlineLevel="0" collapsed="false"/>
    <row r="1024151" customFormat="false" ht="12.8" hidden="false" customHeight="false" outlineLevel="0" collapsed="false"/>
    <row r="1024152" customFormat="false" ht="12.8" hidden="false" customHeight="false" outlineLevel="0" collapsed="false"/>
    <row r="1024153" customFormat="false" ht="12.8" hidden="false" customHeight="false" outlineLevel="0" collapsed="false"/>
    <row r="1024154" customFormat="false" ht="12.8" hidden="false" customHeight="false" outlineLevel="0" collapsed="false"/>
    <row r="1024155" customFormat="false" ht="12.8" hidden="false" customHeight="false" outlineLevel="0" collapsed="false"/>
    <row r="1024156" customFormat="false" ht="12.8" hidden="false" customHeight="false" outlineLevel="0" collapsed="false"/>
    <row r="1024157" customFormat="false" ht="12.8" hidden="false" customHeight="false" outlineLevel="0" collapsed="false"/>
    <row r="1024158" customFormat="false" ht="12.8" hidden="false" customHeight="false" outlineLevel="0" collapsed="false"/>
    <row r="1024159" customFormat="false" ht="12.8" hidden="false" customHeight="false" outlineLevel="0" collapsed="false"/>
    <row r="1024160" customFormat="false" ht="12.8" hidden="false" customHeight="false" outlineLevel="0" collapsed="false"/>
    <row r="1024161" customFormat="false" ht="12.8" hidden="false" customHeight="false" outlineLevel="0" collapsed="false"/>
    <row r="1024162" customFormat="false" ht="12.8" hidden="false" customHeight="false" outlineLevel="0" collapsed="false"/>
    <row r="1024163" customFormat="false" ht="12.8" hidden="false" customHeight="false" outlineLevel="0" collapsed="false"/>
    <row r="1024164" customFormat="false" ht="12.8" hidden="false" customHeight="false" outlineLevel="0" collapsed="false"/>
    <row r="1024165" customFormat="false" ht="12.8" hidden="false" customHeight="false" outlineLevel="0" collapsed="false"/>
    <row r="1024166" customFormat="false" ht="12.8" hidden="false" customHeight="false" outlineLevel="0" collapsed="false"/>
    <row r="1024167" customFormat="false" ht="12.8" hidden="false" customHeight="false" outlineLevel="0" collapsed="false"/>
    <row r="1024168" customFormat="false" ht="12.8" hidden="false" customHeight="false" outlineLevel="0" collapsed="false"/>
    <row r="1024169" customFormat="false" ht="12.8" hidden="false" customHeight="false" outlineLevel="0" collapsed="false"/>
    <row r="1024170" customFormat="false" ht="12.8" hidden="false" customHeight="false" outlineLevel="0" collapsed="false"/>
    <row r="1024171" customFormat="false" ht="12.8" hidden="false" customHeight="false" outlineLevel="0" collapsed="false"/>
    <row r="1024172" customFormat="false" ht="12.8" hidden="false" customHeight="false" outlineLevel="0" collapsed="false"/>
    <row r="1024173" customFormat="false" ht="12.8" hidden="false" customHeight="false" outlineLevel="0" collapsed="false"/>
    <row r="1024174" customFormat="false" ht="12.8" hidden="false" customHeight="false" outlineLevel="0" collapsed="false"/>
    <row r="1024175" customFormat="false" ht="12.8" hidden="false" customHeight="false" outlineLevel="0" collapsed="false"/>
    <row r="1024176" customFormat="false" ht="12.8" hidden="false" customHeight="false" outlineLevel="0" collapsed="false"/>
    <row r="1024177" customFormat="false" ht="12.8" hidden="false" customHeight="false" outlineLevel="0" collapsed="false"/>
    <row r="1024178" customFormat="false" ht="12.8" hidden="false" customHeight="false" outlineLevel="0" collapsed="false"/>
    <row r="1024179" customFormat="false" ht="12.8" hidden="false" customHeight="false" outlineLevel="0" collapsed="false"/>
    <row r="1024180" customFormat="false" ht="12.8" hidden="false" customHeight="false" outlineLevel="0" collapsed="false"/>
    <row r="1024181" customFormat="false" ht="12.8" hidden="false" customHeight="false" outlineLevel="0" collapsed="false"/>
    <row r="1024182" customFormat="false" ht="12.8" hidden="false" customHeight="false" outlineLevel="0" collapsed="false"/>
    <row r="1024183" customFormat="false" ht="12.8" hidden="false" customHeight="false" outlineLevel="0" collapsed="false"/>
    <row r="1024184" customFormat="false" ht="12.8" hidden="false" customHeight="false" outlineLevel="0" collapsed="false"/>
    <row r="1024185" customFormat="false" ht="12.8" hidden="false" customHeight="false" outlineLevel="0" collapsed="false"/>
    <row r="1024186" customFormat="false" ht="12.8" hidden="false" customHeight="false" outlineLevel="0" collapsed="false"/>
    <row r="1024187" customFormat="false" ht="12.8" hidden="false" customHeight="false" outlineLevel="0" collapsed="false"/>
    <row r="1024188" customFormat="false" ht="12.8" hidden="false" customHeight="false" outlineLevel="0" collapsed="false"/>
    <row r="1024189" customFormat="false" ht="12.8" hidden="false" customHeight="false" outlineLevel="0" collapsed="false"/>
    <row r="1024190" customFormat="false" ht="12.8" hidden="false" customHeight="false" outlineLevel="0" collapsed="false"/>
    <row r="1024191" customFormat="false" ht="12.8" hidden="false" customHeight="false" outlineLevel="0" collapsed="false"/>
    <row r="1024192" customFormat="false" ht="12.8" hidden="false" customHeight="false" outlineLevel="0" collapsed="false"/>
    <row r="1024193" customFormat="false" ht="12.8" hidden="false" customHeight="false" outlineLevel="0" collapsed="false"/>
    <row r="1024194" customFormat="false" ht="12.8" hidden="false" customHeight="false" outlineLevel="0" collapsed="false"/>
    <row r="1024195" customFormat="false" ht="12.8" hidden="false" customHeight="false" outlineLevel="0" collapsed="false"/>
    <row r="1024196" customFormat="false" ht="12.8" hidden="false" customHeight="false" outlineLevel="0" collapsed="false"/>
    <row r="1024197" customFormat="false" ht="12.8" hidden="false" customHeight="false" outlineLevel="0" collapsed="false"/>
    <row r="1024198" customFormat="false" ht="12.8" hidden="false" customHeight="false" outlineLevel="0" collapsed="false"/>
    <row r="1024199" customFormat="false" ht="12.8" hidden="false" customHeight="false" outlineLevel="0" collapsed="false"/>
    <row r="1024200" customFormat="false" ht="12.8" hidden="false" customHeight="false" outlineLevel="0" collapsed="false"/>
    <row r="1024201" customFormat="false" ht="12.8" hidden="false" customHeight="false" outlineLevel="0" collapsed="false"/>
    <row r="1024202" customFormat="false" ht="12.8" hidden="false" customHeight="false" outlineLevel="0" collapsed="false"/>
    <row r="1024203" customFormat="false" ht="12.8" hidden="false" customHeight="false" outlineLevel="0" collapsed="false"/>
    <row r="1024204" customFormat="false" ht="12.8" hidden="false" customHeight="false" outlineLevel="0" collapsed="false"/>
    <row r="1024205" customFormat="false" ht="12.8" hidden="false" customHeight="false" outlineLevel="0" collapsed="false"/>
    <row r="1024206" customFormat="false" ht="12.8" hidden="false" customHeight="false" outlineLevel="0" collapsed="false"/>
    <row r="1024207" customFormat="false" ht="12.8" hidden="false" customHeight="false" outlineLevel="0" collapsed="false"/>
    <row r="1024208" customFormat="false" ht="12.8" hidden="false" customHeight="false" outlineLevel="0" collapsed="false"/>
    <row r="1024209" customFormat="false" ht="12.8" hidden="false" customHeight="false" outlineLevel="0" collapsed="false"/>
    <row r="1024210" customFormat="false" ht="12.8" hidden="false" customHeight="false" outlineLevel="0" collapsed="false"/>
    <row r="1024211" customFormat="false" ht="12.8" hidden="false" customHeight="false" outlineLevel="0" collapsed="false"/>
    <row r="1024212" customFormat="false" ht="12.8" hidden="false" customHeight="false" outlineLevel="0" collapsed="false"/>
    <row r="1024213" customFormat="false" ht="12.8" hidden="false" customHeight="false" outlineLevel="0" collapsed="false"/>
    <row r="1024214" customFormat="false" ht="12.8" hidden="false" customHeight="false" outlineLevel="0" collapsed="false"/>
    <row r="1024215" customFormat="false" ht="12.8" hidden="false" customHeight="false" outlineLevel="0" collapsed="false"/>
    <row r="1024216" customFormat="false" ht="12.8" hidden="false" customHeight="false" outlineLevel="0" collapsed="false"/>
    <row r="1024217" customFormat="false" ht="12.8" hidden="false" customHeight="false" outlineLevel="0" collapsed="false"/>
    <row r="1024218" customFormat="false" ht="12.8" hidden="false" customHeight="false" outlineLevel="0" collapsed="false"/>
    <row r="1024219" customFormat="false" ht="12.8" hidden="false" customHeight="false" outlineLevel="0" collapsed="false"/>
    <row r="1024220" customFormat="false" ht="12.8" hidden="false" customHeight="false" outlineLevel="0" collapsed="false"/>
    <row r="1024221" customFormat="false" ht="12.8" hidden="false" customHeight="false" outlineLevel="0" collapsed="false"/>
    <row r="1024222" customFormat="false" ht="12.8" hidden="false" customHeight="false" outlineLevel="0" collapsed="false"/>
    <row r="1024223" customFormat="false" ht="12.8" hidden="false" customHeight="false" outlineLevel="0" collapsed="false"/>
    <row r="1024224" customFormat="false" ht="12.8" hidden="false" customHeight="false" outlineLevel="0" collapsed="false"/>
    <row r="1024225" customFormat="false" ht="12.8" hidden="false" customHeight="false" outlineLevel="0" collapsed="false"/>
    <row r="1024226" customFormat="false" ht="12.8" hidden="false" customHeight="false" outlineLevel="0" collapsed="false"/>
    <row r="1024227" customFormat="false" ht="12.8" hidden="false" customHeight="false" outlineLevel="0" collapsed="false"/>
    <row r="1024228" customFormat="false" ht="12.8" hidden="false" customHeight="false" outlineLevel="0" collapsed="false"/>
    <row r="1024229" customFormat="false" ht="12.8" hidden="false" customHeight="false" outlineLevel="0" collapsed="false"/>
    <row r="1024230" customFormat="false" ht="12.8" hidden="false" customHeight="false" outlineLevel="0" collapsed="false"/>
    <row r="1024231" customFormat="false" ht="12.8" hidden="false" customHeight="false" outlineLevel="0" collapsed="false"/>
    <row r="1024232" customFormat="false" ht="12.8" hidden="false" customHeight="false" outlineLevel="0" collapsed="false"/>
    <row r="1024233" customFormat="false" ht="12.8" hidden="false" customHeight="false" outlineLevel="0" collapsed="false"/>
    <row r="1024234" customFormat="false" ht="12.8" hidden="false" customHeight="false" outlineLevel="0" collapsed="false"/>
    <row r="1024235" customFormat="false" ht="12.8" hidden="false" customHeight="false" outlineLevel="0" collapsed="false"/>
    <row r="1024236" customFormat="false" ht="12.8" hidden="false" customHeight="false" outlineLevel="0" collapsed="false"/>
    <row r="1024237" customFormat="false" ht="12.8" hidden="false" customHeight="false" outlineLevel="0" collapsed="false"/>
    <row r="1024238" customFormat="false" ht="12.8" hidden="false" customHeight="false" outlineLevel="0" collapsed="false"/>
    <row r="1024239" customFormat="false" ht="12.8" hidden="false" customHeight="false" outlineLevel="0" collapsed="false"/>
    <row r="1024240" customFormat="false" ht="12.8" hidden="false" customHeight="false" outlineLevel="0" collapsed="false"/>
    <row r="1024241" customFormat="false" ht="12.8" hidden="false" customHeight="false" outlineLevel="0" collapsed="false"/>
    <row r="1024242" customFormat="false" ht="12.8" hidden="false" customHeight="false" outlineLevel="0" collapsed="false"/>
    <row r="1024243" customFormat="false" ht="12.8" hidden="false" customHeight="false" outlineLevel="0" collapsed="false"/>
    <row r="1024244" customFormat="false" ht="12.8" hidden="false" customHeight="false" outlineLevel="0" collapsed="false"/>
    <row r="1024245" customFormat="false" ht="12.8" hidden="false" customHeight="false" outlineLevel="0" collapsed="false"/>
    <row r="1024246" customFormat="false" ht="12.8" hidden="false" customHeight="false" outlineLevel="0" collapsed="false"/>
    <row r="1024247" customFormat="false" ht="12.8" hidden="false" customHeight="false" outlineLevel="0" collapsed="false"/>
    <row r="1024248" customFormat="false" ht="12.8" hidden="false" customHeight="false" outlineLevel="0" collapsed="false"/>
    <row r="1024249" customFormat="false" ht="12.8" hidden="false" customHeight="false" outlineLevel="0" collapsed="false"/>
    <row r="1024250" customFormat="false" ht="12.8" hidden="false" customHeight="false" outlineLevel="0" collapsed="false"/>
    <row r="1024251" customFormat="false" ht="12.8" hidden="false" customHeight="false" outlineLevel="0" collapsed="false"/>
    <row r="1024252" customFormat="false" ht="12.8" hidden="false" customHeight="false" outlineLevel="0" collapsed="false"/>
    <row r="1024253" customFormat="false" ht="12.8" hidden="false" customHeight="false" outlineLevel="0" collapsed="false"/>
    <row r="1024254" customFormat="false" ht="12.8" hidden="false" customHeight="false" outlineLevel="0" collapsed="false"/>
    <row r="1024255" customFormat="false" ht="12.8" hidden="false" customHeight="false" outlineLevel="0" collapsed="false"/>
    <row r="1024256" customFormat="false" ht="12.8" hidden="false" customHeight="false" outlineLevel="0" collapsed="false"/>
    <row r="1024257" customFormat="false" ht="12.8" hidden="false" customHeight="false" outlineLevel="0" collapsed="false"/>
    <row r="1024258" customFormat="false" ht="12.8" hidden="false" customHeight="false" outlineLevel="0" collapsed="false"/>
    <row r="1024259" customFormat="false" ht="12.8" hidden="false" customHeight="false" outlineLevel="0" collapsed="false"/>
    <row r="1024260" customFormat="false" ht="12.8" hidden="false" customHeight="false" outlineLevel="0" collapsed="false"/>
    <row r="1024261" customFormat="false" ht="12.8" hidden="false" customHeight="false" outlineLevel="0" collapsed="false"/>
    <row r="1024262" customFormat="false" ht="12.8" hidden="false" customHeight="false" outlineLevel="0" collapsed="false"/>
    <row r="1024263" customFormat="false" ht="12.8" hidden="false" customHeight="false" outlineLevel="0" collapsed="false"/>
    <row r="1024264" customFormat="false" ht="12.8" hidden="false" customHeight="false" outlineLevel="0" collapsed="false"/>
    <row r="1024265" customFormat="false" ht="12.8" hidden="false" customHeight="false" outlineLevel="0" collapsed="false"/>
    <row r="1024266" customFormat="false" ht="12.8" hidden="false" customHeight="false" outlineLevel="0" collapsed="false"/>
    <row r="1024267" customFormat="false" ht="12.8" hidden="false" customHeight="false" outlineLevel="0" collapsed="false"/>
    <row r="1024268" customFormat="false" ht="12.8" hidden="false" customHeight="false" outlineLevel="0" collapsed="false"/>
    <row r="1024269" customFormat="false" ht="12.8" hidden="false" customHeight="false" outlineLevel="0" collapsed="false"/>
    <row r="1024270" customFormat="false" ht="12.8" hidden="false" customHeight="false" outlineLevel="0" collapsed="false"/>
    <row r="1024271" customFormat="false" ht="12.8" hidden="false" customHeight="false" outlineLevel="0" collapsed="false"/>
    <row r="1024272" customFormat="false" ht="12.8" hidden="false" customHeight="false" outlineLevel="0" collapsed="false"/>
    <row r="1024273" customFormat="false" ht="12.8" hidden="false" customHeight="false" outlineLevel="0" collapsed="false"/>
    <row r="1024274" customFormat="false" ht="12.8" hidden="false" customHeight="false" outlineLevel="0" collapsed="false"/>
    <row r="1024275" customFormat="false" ht="12.8" hidden="false" customHeight="false" outlineLevel="0" collapsed="false"/>
    <row r="1024276" customFormat="false" ht="12.8" hidden="false" customHeight="false" outlineLevel="0" collapsed="false"/>
    <row r="1024277" customFormat="false" ht="12.8" hidden="false" customHeight="false" outlineLevel="0" collapsed="false"/>
    <row r="1024278" customFormat="false" ht="12.8" hidden="false" customHeight="false" outlineLevel="0" collapsed="false"/>
    <row r="1024279" customFormat="false" ht="12.8" hidden="false" customHeight="false" outlineLevel="0" collapsed="false"/>
    <row r="1024280" customFormat="false" ht="12.8" hidden="false" customHeight="false" outlineLevel="0" collapsed="false"/>
    <row r="1024281" customFormat="false" ht="12.8" hidden="false" customHeight="false" outlineLevel="0" collapsed="false"/>
    <row r="1024282" customFormat="false" ht="12.8" hidden="false" customHeight="false" outlineLevel="0" collapsed="false"/>
    <row r="1024283" customFormat="false" ht="12.8" hidden="false" customHeight="false" outlineLevel="0" collapsed="false"/>
    <row r="1024284" customFormat="false" ht="12.8" hidden="false" customHeight="false" outlineLevel="0" collapsed="false"/>
    <row r="1024285" customFormat="false" ht="12.8" hidden="false" customHeight="false" outlineLevel="0" collapsed="false"/>
    <row r="1024286" customFormat="false" ht="12.8" hidden="false" customHeight="false" outlineLevel="0" collapsed="false"/>
    <row r="1024287" customFormat="false" ht="12.8" hidden="false" customHeight="false" outlineLevel="0" collapsed="false"/>
    <row r="1024288" customFormat="false" ht="12.8" hidden="false" customHeight="false" outlineLevel="0" collapsed="false"/>
    <row r="1024289" customFormat="false" ht="12.8" hidden="false" customHeight="false" outlineLevel="0" collapsed="false"/>
    <row r="1024290" customFormat="false" ht="12.8" hidden="false" customHeight="false" outlineLevel="0" collapsed="false"/>
    <row r="1024291" customFormat="false" ht="12.8" hidden="false" customHeight="false" outlineLevel="0" collapsed="false"/>
    <row r="1024292" customFormat="false" ht="12.8" hidden="false" customHeight="false" outlineLevel="0" collapsed="false"/>
    <row r="1024293" customFormat="false" ht="12.8" hidden="false" customHeight="false" outlineLevel="0" collapsed="false"/>
    <row r="1024294" customFormat="false" ht="12.8" hidden="false" customHeight="false" outlineLevel="0" collapsed="false"/>
    <row r="1024295" customFormat="false" ht="12.8" hidden="false" customHeight="false" outlineLevel="0" collapsed="false"/>
    <row r="1024296" customFormat="false" ht="12.8" hidden="false" customHeight="false" outlineLevel="0" collapsed="false"/>
    <row r="1024297" customFormat="false" ht="12.8" hidden="false" customHeight="false" outlineLevel="0" collapsed="false"/>
    <row r="1024298" customFormat="false" ht="12.8" hidden="false" customHeight="false" outlineLevel="0" collapsed="false"/>
    <row r="1024299" customFormat="false" ht="12.8" hidden="false" customHeight="false" outlineLevel="0" collapsed="false"/>
    <row r="1024300" customFormat="false" ht="12.8" hidden="false" customHeight="false" outlineLevel="0" collapsed="false"/>
    <row r="1024301" customFormat="false" ht="12.8" hidden="false" customHeight="false" outlineLevel="0" collapsed="false"/>
    <row r="1024302" customFormat="false" ht="12.8" hidden="false" customHeight="false" outlineLevel="0" collapsed="false"/>
    <row r="1024303" customFormat="false" ht="12.8" hidden="false" customHeight="false" outlineLevel="0" collapsed="false"/>
    <row r="1024304" customFormat="false" ht="12.8" hidden="false" customHeight="false" outlineLevel="0" collapsed="false"/>
    <row r="1024305" customFormat="false" ht="12.8" hidden="false" customHeight="false" outlineLevel="0" collapsed="false"/>
    <row r="1024306" customFormat="false" ht="12.8" hidden="false" customHeight="false" outlineLevel="0" collapsed="false"/>
    <row r="1024307" customFormat="false" ht="12.8" hidden="false" customHeight="false" outlineLevel="0" collapsed="false"/>
    <row r="1024308" customFormat="false" ht="12.8" hidden="false" customHeight="false" outlineLevel="0" collapsed="false"/>
    <row r="1024309" customFormat="false" ht="12.8" hidden="false" customHeight="false" outlineLevel="0" collapsed="false"/>
    <row r="1024310" customFormat="false" ht="12.8" hidden="false" customHeight="false" outlineLevel="0" collapsed="false"/>
    <row r="1024311" customFormat="false" ht="12.8" hidden="false" customHeight="false" outlineLevel="0" collapsed="false"/>
    <row r="1024312" customFormat="false" ht="12.8" hidden="false" customHeight="false" outlineLevel="0" collapsed="false"/>
    <row r="1024313" customFormat="false" ht="12.8" hidden="false" customHeight="false" outlineLevel="0" collapsed="false"/>
    <row r="1024314" customFormat="false" ht="12.8" hidden="false" customHeight="false" outlineLevel="0" collapsed="false"/>
    <row r="1024315" customFormat="false" ht="12.8" hidden="false" customHeight="false" outlineLevel="0" collapsed="false"/>
    <row r="1024316" customFormat="false" ht="12.8" hidden="false" customHeight="false" outlineLevel="0" collapsed="false"/>
    <row r="1024317" customFormat="false" ht="12.8" hidden="false" customHeight="false" outlineLevel="0" collapsed="false"/>
    <row r="1024318" customFormat="false" ht="12.8" hidden="false" customHeight="false" outlineLevel="0" collapsed="false"/>
    <row r="1024319" customFormat="false" ht="12.8" hidden="false" customHeight="false" outlineLevel="0" collapsed="false"/>
    <row r="1024320" customFormat="false" ht="12.8" hidden="false" customHeight="false" outlineLevel="0" collapsed="false"/>
    <row r="1024321" customFormat="false" ht="12.8" hidden="false" customHeight="false" outlineLevel="0" collapsed="false"/>
    <row r="1024322" customFormat="false" ht="12.8" hidden="false" customHeight="false" outlineLevel="0" collapsed="false"/>
    <row r="1024323" customFormat="false" ht="12.8" hidden="false" customHeight="false" outlineLevel="0" collapsed="false"/>
    <row r="1024324" customFormat="false" ht="12.8" hidden="false" customHeight="false" outlineLevel="0" collapsed="false"/>
    <row r="1024325" customFormat="false" ht="12.8" hidden="false" customHeight="false" outlineLevel="0" collapsed="false"/>
    <row r="1024326" customFormat="false" ht="12.8" hidden="false" customHeight="false" outlineLevel="0" collapsed="false"/>
    <row r="1024327" customFormat="false" ht="12.8" hidden="false" customHeight="false" outlineLevel="0" collapsed="false"/>
    <row r="1024328" customFormat="false" ht="12.8" hidden="false" customHeight="false" outlineLevel="0" collapsed="false"/>
    <row r="1024329" customFormat="false" ht="12.8" hidden="false" customHeight="false" outlineLevel="0" collapsed="false"/>
    <row r="1024330" customFormat="false" ht="12.8" hidden="false" customHeight="false" outlineLevel="0" collapsed="false"/>
    <row r="1024331" customFormat="false" ht="12.8" hidden="false" customHeight="false" outlineLevel="0" collapsed="false"/>
    <row r="1024332" customFormat="false" ht="12.8" hidden="false" customHeight="false" outlineLevel="0" collapsed="false"/>
    <row r="1024333" customFormat="false" ht="12.8" hidden="false" customHeight="false" outlineLevel="0" collapsed="false"/>
    <row r="1024334" customFormat="false" ht="12.8" hidden="false" customHeight="false" outlineLevel="0" collapsed="false"/>
    <row r="1024335" customFormat="false" ht="12.8" hidden="false" customHeight="false" outlineLevel="0" collapsed="false"/>
    <row r="1024336" customFormat="false" ht="12.8" hidden="false" customHeight="false" outlineLevel="0" collapsed="false"/>
    <row r="1024337" customFormat="false" ht="12.8" hidden="false" customHeight="false" outlineLevel="0" collapsed="false"/>
    <row r="1024338" customFormat="false" ht="12.8" hidden="false" customHeight="false" outlineLevel="0" collapsed="false"/>
    <row r="1024339" customFormat="false" ht="12.8" hidden="false" customHeight="false" outlineLevel="0" collapsed="false"/>
    <row r="1024340" customFormat="false" ht="12.8" hidden="false" customHeight="false" outlineLevel="0" collapsed="false"/>
    <row r="1024341" customFormat="false" ht="12.8" hidden="false" customHeight="false" outlineLevel="0" collapsed="false"/>
    <row r="1024342" customFormat="false" ht="12.8" hidden="false" customHeight="false" outlineLevel="0" collapsed="false"/>
    <row r="1024343" customFormat="false" ht="12.8" hidden="false" customHeight="false" outlineLevel="0" collapsed="false"/>
    <row r="1024344" customFormat="false" ht="12.8" hidden="false" customHeight="false" outlineLevel="0" collapsed="false"/>
    <row r="1024345" customFormat="false" ht="12.8" hidden="false" customHeight="false" outlineLevel="0" collapsed="false"/>
    <row r="1024346" customFormat="false" ht="12.8" hidden="false" customHeight="false" outlineLevel="0" collapsed="false"/>
    <row r="1024347" customFormat="false" ht="12.8" hidden="false" customHeight="false" outlineLevel="0" collapsed="false"/>
    <row r="1024348" customFormat="false" ht="12.8" hidden="false" customHeight="false" outlineLevel="0" collapsed="false"/>
    <row r="1024349" customFormat="false" ht="12.8" hidden="false" customHeight="false" outlineLevel="0" collapsed="false"/>
    <row r="1024350" customFormat="false" ht="12.8" hidden="false" customHeight="false" outlineLevel="0" collapsed="false"/>
    <row r="1024351" customFormat="false" ht="12.8" hidden="false" customHeight="false" outlineLevel="0" collapsed="false"/>
    <row r="1024352" customFormat="false" ht="12.8" hidden="false" customHeight="false" outlineLevel="0" collapsed="false"/>
    <row r="1024353" customFormat="false" ht="12.8" hidden="false" customHeight="false" outlineLevel="0" collapsed="false"/>
    <row r="1024354" customFormat="false" ht="12.8" hidden="false" customHeight="false" outlineLevel="0" collapsed="false"/>
    <row r="1024355" customFormat="false" ht="12.8" hidden="false" customHeight="false" outlineLevel="0" collapsed="false"/>
    <row r="1024356" customFormat="false" ht="12.8" hidden="false" customHeight="false" outlineLevel="0" collapsed="false"/>
    <row r="1024357" customFormat="false" ht="12.8" hidden="false" customHeight="false" outlineLevel="0" collapsed="false"/>
    <row r="1024358" customFormat="false" ht="12.8" hidden="false" customHeight="false" outlineLevel="0" collapsed="false"/>
    <row r="1024359" customFormat="false" ht="12.8" hidden="false" customHeight="false" outlineLevel="0" collapsed="false"/>
    <row r="1024360" customFormat="false" ht="12.8" hidden="false" customHeight="false" outlineLevel="0" collapsed="false"/>
    <row r="1024361" customFormat="false" ht="12.8" hidden="false" customHeight="false" outlineLevel="0" collapsed="false"/>
    <row r="1024362" customFormat="false" ht="12.8" hidden="false" customHeight="false" outlineLevel="0" collapsed="false"/>
    <row r="1024363" customFormat="false" ht="12.8" hidden="false" customHeight="false" outlineLevel="0" collapsed="false"/>
    <row r="1024364" customFormat="false" ht="12.8" hidden="false" customHeight="false" outlineLevel="0" collapsed="false"/>
    <row r="1024365" customFormat="false" ht="12.8" hidden="false" customHeight="false" outlineLevel="0" collapsed="false"/>
    <row r="1024366" customFormat="false" ht="12.8" hidden="false" customHeight="false" outlineLevel="0" collapsed="false"/>
    <row r="1024367" customFormat="false" ht="12.8" hidden="false" customHeight="false" outlineLevel="0" collapsed="false"/>
    <row r="1024368" customFormat="false" ht="12.8" hidden="false" customHeight="false" outlineLevel="0" collapsed="false"/>
    <row r="1024369" customFormat="false" ht="12.8" hidden="false" customHeight="false" outlineLevel="0" collapsed="false"/>
    <row r="1024370" customFormat="false" ht="12.8" hidden="false" customHeight="false" outlineLevel="0" collapsed="false"/>
    <row r="1024371" customFormat="false" ht="12.8" hidden="false" customHeight="false" outlineLevel="0" collapsed="false"/>
    <row r="1024372" customFormat="false" ht="12.8" hidden="false" customHeight="false" outlineLevel="0" collapsed="false"/>
    <row r="1024373" customFormat="false" ht="12.8" hidden="false" customHeight="false" outlineLevel="0" collapsed="false"/>
    <row r="1024374" customFormat="false" ht="12.8" hidden="false" customHeight="false" outlineLevel="0" collapsed="false"/>
    <row r="1024375" customFormat="false" ht="12.8" hidden="false" customHeight="false" outlineLevel="0" collapsed="false"/>
    <row r="1024376" customFormat="false" ht="12.8" hidden="false" customHeight="false" outlineLevel="0" collapsed="false"/>
    <row r="1024377" customFormat="false" ht="12.8" hidden="false" customHeight="false" outlineLevel="0" collapsed="false"/>
    <row r="1024378" customFormat="false" ht="12.8" hidden="false" customHeight="false" outlineLevel="0" collapsed="false"/>
    <row r="1024379" customFormat="false" ht="12.8" hidden="false" customHeight="false" outlineLevel="0" collapsed="false"/>
    <row r="1024380" customFormat="false" ht="12.8" hidden="false" customHeight="false" outlineLevel="0" collapsed="false"/>
    <row r="1024381" customFormat="false" ht="12.8" hidden="false" customHeight="false" outlineLevel="0" collapsed="false"/>
    <row r="1024382" customFormat="false" ht="12.8" hidden="false" customHeight="false" outlineLevel="0" collapsed="false"/>
    <row r="1024383" customFormat="false" ht="12.8" hidden="false" customHeight="false" outlineLevel="0" collapsed="false"/>
    <row r="1024384" customFormat="false" ht="12.8" hidden="false" customHeight="false" outlineLevel="0" collapsed="false"/>
    <row r="1024385" customFormat="false" ht="12.8" hidden="false" customHeight="false" outlineLevel="0" collapsed="false"/>
    <row r="1024386" customFormat="false" ht="12.8" hidden="false" customHeight="false" outlineLevel="0" collapsed="false"/>
    <row r="1024387" customFormat="false" ht="12.8" hidden="false" customHeight="false" outlineLevel="0" collapsed="false"/>
    <row r="1024388" customFormat="false" ht="12.8" hidden="false" customHeight="false" outlineLevel="0" collapsed="false"/>
    <row r="1024389" customFormat="false" ht="12.8" hidden="false" customHeight="false" outlineLevel="0" collapsed="false"/>
    <row r="1024390" customFormat="false" ht="12.8" hidden="false" customHeight="false" outlineLevel="0" collapsed="false"/>
    <row r="1024391" customFormat="false" ht="12.8" hidden="false" customHeight="false" outlineLevel="0" collapsed="false"/>
    <row r="1024392" customFormat="false" ht="12.8" hidden="false" customHeight="false" outlineLevel="0" collapsed="false"/>
    <row r="1024393" customFormat="false" ht="12.8" hidden="false" customHeight="false" outlineLevel="0" collapsed="false"/>
    <row r="1024394" customFormat="false" ht="12.8" hidden="false" customHeight="false" outlineLevel="0" collapsed="false"/>
    <row r="1024395" customFormat="false" ht="12.8" hidden="false" customHeight="false" outlineLevel="0" collapsed="false"/>
    <row r="1024396" customFormat="false" ht="12.8" hidden="false" customHeight="false" outlineLevel="0" collapsed="false"/>
    <row r="1024397" customFormat="false" ht="12.8" hidden="false" customHeight="false" outlineLevel="0" collapsed="false"/>
    <row r="1024398" customFormat="false" ht="12.8" hidden="false" customHeight="false" outlineLevel="0" collapsed="false"/>
    <row r="1024399" customFormat="false" ht="12.8" hidden="false" customHeight="false" outlineLevel="0" collapsed="false"/>
    <row r="1024400" customFormat="false" ht="12.8" hidden="false" customHeight="false" outlineLevel="0" collapsed="false"/>
    <row r="1024401" customFormat="false" ht="12.8" hidden="false" customHeight="false" outlineLevel="0" collapsed="false"/>
    <row r="1024402" customFormat="false" ht="12.8" hidden="false" customHeight="false" outlineLevel="0" collapsed="false"/>
    <row r="1024403" customFormat="false" ht="12.8" hidden="false" customHeight="false" outlineLevel="0" collapsed="false"/>
    <row r="1024404" customFormat="false" ht="12.8" hidden="false" customHeight="false" outlineLevel="0" collapsed="false"/>
    <row r="1024405" customFormat="false" ht="12.8" hidden="false" customHeight="false" outlineLevel="0" collapsed="false"/>
    <row r="1024406" customFormat="false" ht="12.8" hidden="false" customHeight="false" outlineLevel="0" collapsed="false"/>
    <row r="1024407" customFormat="false" ht="12.8" hidden="false" customHeight="false" outlineLevel="0" collapsed="false"/>
    <row r="1024408" customFormat="false" ht="12.8" hidden="false" customHeight="false" outlineLevel="0" collapsed="false"/>
    <row r="1024409" customFormat="false" ht="12.8" hidden="false" customHeight="false" outlineLevel="0" collapsed="false"/>
    <row r="1024410" customFormat="false" ht="12.8" hidden="false" customHeight="false" outlineLevel="0" collapsed="false"/>
    <row r="1024411" customFormat="false" ht="12.8" hidden="false" customHeight="false" outlineLevel="0" collapsed="false"/>
    <row r="1024412" customFormat="false" ht="12.8" hidden="false" customHeight="false" outlineLevel="0" collapsed="false"/>
    <row r="1024413" customFormat="false" ht="12.8" hidden="false" customHeight="false" outlineLevel="0" collapsed="false"/>
    <row r="1024414" customFormat="false" ht="12.8" hidden="false" customHeight="false" outlineLevel="0" collapsed="false"/>
    <row r="1024415" customFormat="false" ht="12.8" hidden="false" customHeight="false" outlineLevel="0" collapsed="false"/>
    <row r="1024416" customFormat="false" ht="12.8" hidden="false" customHeight="false" outlineLevel="0" collapsed="false"/>
    <row r="1024417" customFormat="false" ht="12.8" hidden="false" customHeight="false" outlineLevel="0" collapsed="false"/>
    <row r="1024418" customFormat="false" ht="12.8" hidden="false" customHeight="false" outlineLevel="0" collapsed="false"/>
    <row r="1024419" customFormat="false" ht="12.8" hidden="false" customHeight="false" outlineLevel="0" collapsed="false"/>
    <row r="1024420" customFormat="false" ht="12.8" hidden="false" customHeight="false" outlineLevel="0" collapsed="false"/>
    <row r="1024421" customFormat="false" ht="12.8" hidden="false" customHeight="false" outlineLevel="0" collapsed="false"/>
    <row r="1024422" customFormat="false" ht="12.8" hidden="false" customHeight="false" outlineLevel="0" collapsed="false"/>
    <row r="1024423" customFormat="false" ht="12.8" hidden="false" customHeight="false" outlineLevel="0" collapsed="false"/>
    <row r="1024424" customFormat="false" ht="12.8" hidden="false" customHeight="false" outlineLevel="0" collapsed="false"/>
    <row r="1024425" customFormat="false" ht="12.8" hidden="false" customHeight="false" outlineLevel="0" collapsed="false"/>
    <row r="1024426" customFormat="false" ht="12.8" hidden="false" customHeight="false" outlineLevel="0" collapsed="false"/>
    <row r="1024427" customFormat="false" ht="12.8" hidden="false" customHeight="false" outlineLevel="0" collapsed="false"/>
    <row r="1024428" customFormat="false" ht="12.8" hidden="false" customHeight="false" outlineLevel="0" collapsed="false"/>
    <row r="1024429" customFormat="false" ht="12.8" hidden="false" customHeight="false" outlineLevel="0" collapsed="false"/>
    <row r="1024430" customFormat="false" ht="12.8" hidden="false" customHeight="false" outlineLevel="0" collapsed="false"/>
    <row r="1024431" customFormat="false" ht="12.8" hidden="false" customHeight="false" outlineLevel="0" collapsed="false"/>
    <row r="1024432" customFormat="false" ht="12.8" hidden="false" customHeight="false" outlineLevel="0" collapsed="false"/>
    <row r="1024433" customFormat="false" ht="12.8" hidden="false" customHeight="false" outlineLevel="0" collapsed="false"/>
    <row r="1024434" customFormat="false" ht="12.8" hidden="false" customHeight="false" outlineLevel="0" collapsed="false"/>
    <row r="1024435" customFormat="false" ht="12.8" hidden="false" customHeight="false" outlineLevel="0" collapsed="false"/>
    <row r="1024436" customFormat="false" ht="12.8" hidden="false" customHeight="false" outlineLevel="0" collapsed="false"/>
    <row r="1024437" customFormat="false" ht="12.8" hidden="false" customHeight="false" outlineLevel="0" collapsed="false"/>
    <row r="1024438" customFormat="false" ht="12.8" hidden="false" customHeight="false" outlineLevel="0" collapsed="false"/>
    <row r="1024439" customFormat="false" ht="12.8" hidden="false" customHeight="false" outlineLevel="0" collapsed="false"/>
    <row r="1024440" customFormat="false" ht="12.8" hidden="false" customHeight="false" outlineLevel="0" collapsed="false"/>
    <row r="1024441" customFormat="false" ht="12.8" hidden="false" customHeight="false" outlineLevel="0" collapsed="false"/>
    <row r="1024442" customFormat="false" ht="12.8" hidden="false" customHeight="false" outlineLevel="0" collapsed="false"/>
    <row r="1024443" customFormat="false" ht="12.8" hidden="false" customHeight="false" outlineLevel="0" collapsed="false"/>
    <row r="1024444" customFormat="false" ht="12.8" hidden="false" customHeight="false" outlineLevel="0" collapsed="false"/>
    <row r="1024445" customFormat="false" ht="12.8" hidden="false" customHeight="false" outlineLevel="0" collapsed="false"/>
    <row r="1024446" customFormat="false" ht="12.8" hidden="false" customHeight="false" outlineLevel="0" collapsed="false"/>
    <row r="1024447" customFormat="false" ht="12.8" hidden="false" customHeight="false" outlineLevel="0" collapsed="false"/>
    <row r="1024448" customFormat="false" ht="12.8" hidden="false" customHeight="false" outlineLevel="0" collapsed="false"/>
    <row r="1024449" customFormat="false" ht="12.8" hidden="false" customHeight="false" outlineLevel="0" collapsed="false"/>
    <row r="1024450" customFormat="false" ht="12.8" hidden="false" customHeight="false" outlineLevel="0" collapsed="false"/>
    <row r="1024451" customFormat="false" ht="12.8" hidden="false" customHeight="false" outlineLevel="0" collapsed="false"/>
    <row r="1024452" customFormat="false" ht="12.8" hidden="false" customHeight="false" outlineLevel="0" collapsed="false"/>
    <row r="1024453" customFormat="false" ht="12.8" hidden="false" customHeight="false" outlineLevel="0" collapsed="false"/>
    <row r="1024454" customFormat="false" ht="12.8" hidden="false" customHeight="false" outlineLevel="0" collapsed="false"/>
    <row r="1024455" customFormat="false" ht="12.8" hidden="false" customHeight="false" outlineLevel="0" collapsed="false"/>
    <row r="1024456" customFormat="false" ht="12.8" hidden="false" customHeight="false" outlineLevel="0" collapsed="false"/>
    <row r="1024457" customFormat="false" ht="12.8" hidden="false" customHeight="false" outlineLevel="0" collapsed="false"/>
    <row r="1024458" customFormat="false" ht="12.8" hidden="false" customHeight="false" outlineLevel="0" collapsed="false"/>
    <row r="1024459" customFormat="false" ht="12.8" hidden="false" customHeight="false" outlineLevel="0" collapsed="false"/>
    <row r="1024460" customFormat="false" ht="12.8" hidden="false" customHeight="false" outlineLevel="0" collapsed="false"/>
    <row r="1024461" customFormat="false" ht="12.8" hidden="false" customHeight="false" outlineLevel="0" collapsed="false"/>
    <row r="1024462" customFormat="false" ht="12.8" hidden="false" customHeight="false" outlineLevel="0" collapsed="false"/>
    <row r="1024463" customFormat="false" ht="12.8" hidden="false" customHeight="false" outlineLevel="0" collapsed="false"/>
    <row r="1024464" customFormat="false" ht="12.8" hidden="false" customHeight="false" outlineLevel="0" collapsed="false"/>
    <row r="1024465" customFormat="false" ht="12.8" hidden="false" customHeight="false" outlineLevel="0" collapsed="false"/>
    <row r="1024466" customFormat="false" ht="12.8" hidden="false" customHeight="false" outlineLevel="0" collapsed="false"/>
    <row r="1024467" customFormat="false" ht="12.8" hidden="false" customHeight="false" outlineLevel="0" collapsed="false"/>
    <row r="1024468" customFormat="false" ht="12.8" hidden="false" customHeight="false" outlineLevel="0" collapsed="false"/>
    <row r="1024469" customFormat="false" ht="12.8" hidden="false" customHeight="false" outlineLevel="0" collapsed="false"/>
    <row r="1024470" customFormat="false" ht="12.8" hidden="false" customHeight="false" outlineLevel="0" collapsed="false"/>
    <row r="1024471" customFormat="false" ht="12.8" hidden="false" customHeight="false" outlineLevel="0" collapsed="false"/>
    <row r="1024472" customFormat="false" ht="12.8" hidden="false" customHeight="false" outlineLevel="0" collapsed="false"/>
    <row r="1024473" customFormat="false" ht="12.8" hidden="false" customHeight="false" outlineLevel="0" collapsed="false"/>
    <row r="1024474" customFormat="false" ht="12.8" hidden="false" customHeight="false" outlineLevel="0" collapsed="false"/>
    <row r="1024475" customFormat="false" ht="12.8" hidden="false" customHeight="false" outlineLevel="0" collapsed="false"/>
    <row r="1024476" customFormat="false" ht="12.8" hidden="false" customHeight="false" outlineLevel="0" collapsed="false"/>
    <row r="1024477" customFormat="false" ht="12.8" hidden="false" customHeight="false" outlineLevel="0" collapsed="false"/>
    <row r="1024478" customFormat="false" ht="12.8" hidden="false" customHeight="false" outlineLevel="0" collapsed="false"/>
    <row r="1024479" customFormat="false" ht="12.8" hidden="false" customHeight="false" outlineLevel="0" collapsed="false"/>
    <row r="1024480" customFormat="false" ht="12.8" hidden="false" customHeight="false" outlineLevel="0" collapsed="false"/>
    <row r="1024481" customFormat="false" ht="12.8" hidden="false" customHeight="false" outlineLevel="0" collapsed="false"/>
    <row r="1024482" customFormat="false" ht="12.8" hidden="false" customHeight="false" outlineLevel="0" collapsed="false"/>
    <row r="1024483" customFormat="false" ht="12.8" hidden="false" customHeight="false" outlineLevel="0" collapsed="false"/>
    <row r="1024484" customFormat="false" ht="12.8" hidden="false" customHeight="false" outlineLevel="0" collapsed="false"/>
    <row r="1024485" customFormat="false" ht="12.8" hidden="false" customHeight="false" outlineLevel="0" collapsed="false"/>
    <row r="1024486" customFormat="false" ht="12.8" hidden="false" customHeight="false" outlineLevel="0" collapsed="false"/>
    <row r="1024487" customFormat="false" ht="12.8" hidden="false" customHeight="false" outlineLevel="0" collapsed="false"/>
    <row r="1024488" customFormat="false" ht="12.8" hidden="false" customHeight="false" outlineLevel="0" collapsed="false"/>
    <row r="1024489" customFormat="false" ht="12.8" hidden="false" customHeight="false" outlineLevel="0" collapsed="false"/>
    <row r="1024490" customFormat="false" ht="12.8" hidden="false" customHeight="false" outlineLevel="0" collapsed="false"/>
    <row r="1024491" customFormat="false" ht="12.8" hidden="false" customHeight="false" outlineLevel="0" collapsed="false"/>
    <row r="1024492" customFormat="false" ht="12.8" hidden="false" customHeight="false" outlineLevel="0" collapsed="false"/>
    <row r="1024493" customFormat="false" ht="12.8" hidden="false" customHeight="false" outlineLevel="0" collapsed="false"/>
    <row r="1024494" customFormat="false" ht="12.8" hidden="false" customHeight="false" outlineLevel="0" collapsed="false"/>
    <row r="1024495" customFormat="false" ht="12.8" hidden="false" customHeight="false" outlineLevel="0" collapsed="false"/>
    <row r="1024496" customFormat="false" ht="12.8" hidden="false" customHeight="false" outlineLevel="0" collapsed="false"/>
    <row r="1024497" customFormat="false" ht="12.8" hidden="false" customHeight="false" outlineLevel="0" collapsed="false"/>
    <row r="1024498" customFormat="false" ht="12.8" hidden="false" customHeight="false" outlineLevel="0" collapsed="false"/>
    <row r="1024499" customFormat="false" ht="12.8" hidden="false" customHeight="false" outlineLevel="0" collapsed="false"/>
    <row r="1024500" customFormat="false" ht="12.8" hidden="false" customHeight="false" outlineLevel="0" collapsed="false"/>
    <row r="1024501" customFormat="false" ht="12.8" hidden="false" customHeight="false" outlineLevel="0" collapsed="false"/>
    <row r="1024502" customFormat="false" ht="12.8" hidden="false" customHeight="false" outlineLevel="0" collapsed="false"/>
    <row r="1024503" customFormat="false" ht="12.8" hidden="false" customHeight="false" outlineLevel="0" collapsed="false"/>
    <row r="1024504" customFormat="false" ht="12.8" hidden="false" customHeight="false" outlineLevel="0" collapsed="false"/>
    <row r="1024505" customFormat="false" ht="12.8" hidden="false" customHeight="false" outlineLevel="0" collapsed="false"/>
    <row r="1024506" customFormat="false" ht="12.8" hidden="false" customHeight="false" outlineLevel="0" collapsed="false"/>
    <row r="1024507" customFormat="false" ht="12.8" hidden="false" customHeight="false" outlineLevel="0" collapsed="false"/>
    <row r="1024508" customFormat="false" ht="12.8" hidden="false" customHeight="false" outlineLevel="0" collapsed="false"/>
    <row r="1024509" customFormat="false" ht="12.8" hidden="false" customHeight="false" outlineLevel="0" collapsed="false"/>
    <row r="1024510" customFormat="false" ht="12.8" hidden="false" customHeight="false" outlineLevel="0" collapsed="false"/>
    <row r="1024511" customFormat="false" ht="12.8" hidden="false" customHeight="false" outlineLevel="0" collapsed="false"/>
    <row r="1024512" customFormat="false" ht="12.8" hidden="false" customHeight="false" outlineLevel="0" collapsed="false"/>
    <row r="1024513" customFormat="false" ht="12.8" hidden="false" customHeight="false" outlineLevel="0" collapsed="false"/>
    <row r="1024514" customFormat="false" ht="12.8" hidden="false" customHeight="false" outlineLevel="0" collapsed="false"/>
    <row r="1024515" customFormat="false" ht="12.8" hidden="false" customHeight="false" outlineLevel="0" collapsed="false"/>
    <row r="1024516" customFormat="false" ht="12.8" hidden="false" customHeight="false" outlineLevel="0" collapsed="false"/>
    <row r="1024517" customFormat="false" ht="12.8" hidden="false" customHeight="false" outlineLevel="0" collapsed="false"/>
    <row r="1024518" customFormat="false" ht="12.8" hidden="false" customHeight="false" outlineLevel="0" collapsed="false"/>
    <row r="1024519" customFormat="false" ht="12.8" hidden="false" customHeight="false" outlineLevel="0" collapsed="false"/>
    <row r="1024520" customFormat="false" ht="12.8" hidden="false" customHeight="false" outlineLevel="0" collapsed="false"/>
    <row r="1024521" customFormat="false" ht="12.8" hidden="false" customHeight="false" outlineLevel="0" collapsed="false"/>
    <row r="1024522" customFormat="false" ht="12.8" hidden="false" customHeight="false" outlineLevel="0" collapsed="false"/>
    <row r="1024523" customFormat="false" ht="12.8" hidden="false" customHeight="false" outlineLevel="0" collapsed="false"/>
    <row r="1024524" customFormat="false" ht="12.8" hidden="false" customHeight="false" outlineLevel="0" collapsed="false"/>
    <row r="1024525" customFormat="false" ht="12.8" hidden="false" customHeight="false" outlineLevel="0" collapsed="false"/>
    <row r="1024526" customFormat="false" ht="12.8" hidden="false" customHeight="false" outlineLevel="0" collapsed="false"/>
    <row r="1024527" customFormat="false" ht="12.8" hidden="false" customHeight="false" outlineLevel="0" collapsed="false"/>
    <row r="1024528" customFormat="false" ht="12.8" hidden="false" customHeight="false" outlineLevel="0" collapsed="false"/>
    <row r="1024529" customFormat="false" ht="12.8" hidden="false" customHeight="false" outlineLevel="0" collapsed="false"/>
    <row r="1024530" customFormat="false" ht="12.8" hidden="false" customHeight="false" outlineLevel="0" collapsed="false"/>
    <row r="1024531" customFormat="false" ht="12.8" hidden="false" customHeight="false" outlineLevel="0" collapsed="false"/>
    <row r="1024532" customFormat="false" ht="12.8" hidden="false" customHeight="false" outlineLevel="0" collapsed="false"/>
    <row r="1024533" customFormat="false" ht="12.8" hidden="false" customHeight="false" outlineLevel="0" collapsed="false"/>
    <row r="1024534" customFormat="false" ht="12.8" hidden="false" customHeight="false" outlineLevel="0" collapsed="false"/>
    <row r="1024535" customFormat="false" ht="12.8" hidden="false" customHeight="false" outlineLevel="0" collapsed="false"/>
    <row r="1024536" customFormat="false" ht="12.8" hidden="false" customHeight="false" outlineLevel="0" collapsed="false"/>
    <row r="1024537" customFormat="false" ht="12.8" hidden="false" customHeight="false" outlineLevel="0" collapsed="false"/>
    <row r="1024538" customFormat="false" ht="12.8" hidden="false" customHeight="false" outlineLevel="0" collapsed="false"/>
    <row r="1024539" customFormat="false" ht="12.8" hidden="false" customHeight="false" outlineLevel="0" collapsed="false"/>
    <row r="1024540" customFormat="false" ht="12.8" hidden="false" customHeight="false" outlineLevel="0" collapsed="false"/>
    <row r="1024541" customFormat="false" ht="12.8" hidden="false" customHeight="false" outlineLevel="0" collapsed="false"/>
    <row r="1024542" customFormat="false" ht="12.8" hidden="false" customHeight="false" outlineLevel="0" collapsed="false"/>
    <row r="1024543" customFormat="false" ht="12.8" hidden="false" customHeight="false" outlineLevel="0" collapsed="false"/>
    <row r="1024544" customFormat="false" ht="12.8" hidden="false" customHeight="false" outlineLevel="0" collapsed="false"/>
    <row r="1024545" customFormat="false" ht="12.8" hidden="false" customHeight="false" outlineLevel="0" collapsed="false"/>
    <row r="1024546" customFormat="false" ht="12.8" hidden="false" customHeight="false" outlineLevel="0" collapsed="false"/>
    <row r="1024547" customFormat="false" ht="12.8" hidden="false" customHeight="false" outlineLevel="0" collapsed="false"/>
    <row r="1024548" customFormat="false" ht="12.8" hidden="false" customHeight="false" outlineLevel="0" collapsed="false"/>
    <row r="1024549" customFormat="false" ht="12.8" hidden="false" customHeight="false" outlineLevel="0" collapsed="false"/>
    <row r="1024550" customFormat="false" ht="12.8" hidden="false" customHeight="false" outlineLevel="0" collapsed="false"/>
    <row r="1024551" customFormat="false" ht="12.8" hidden="false" customHeight="false" outlineLevel="0" collapsed="false"/>
    <row r="1024552" customFormat="false" ht="12.8" hidden="false" customHeight="false" outlineLevel="0" collapsed="false"/>
    <row r="1024553" customFormat="false" ht="12.8" hidden="false" customHeight="false" outlineLevel="0" collapsed="false"/>
    <row r="1024554" customFormat="false" ht="12.8" hidden="false" customHeight="false" outlineLevel="0" collapsed="false"/>
    <row r="1024555" customFormat="false" ht="12.8" hidden="false" customHeight="false" outlineLevel="0" collapsed="false"/>
    <row r="1024556" customFormat="false" ht="12.8" hidden="false" customHeight="false" outlineLevel="0" collapsed="false"/>
    <row r="1024557" customFormat="false" ht="12.8" hidden="false" customHeight="false" outlineLevel="0" collapsed="false"/>
    <row r="1024558" customFormat="false" ht="12.8" hidden="false" customHeight="false" outlineLevel="0" collapsed="false"/>
    <row r="1024559" customFormat="false" ht="12.8" hidden="false" customHeight="false" outlineLevel="0" collapsed="false"/>
    <row r="1024560" customFormat="false" ht="12.8" hidden="false" customHeight="false" outlineLevel="0" collapsed="false"/>
    <row r="1024561" customFormat="false" ht="12.8" hidden="false" customHeight="false" outlineLevel="0" collapsed="false"/>
    <row r="1024562" customFormat="false" ht="12.8" hidden="false" customHeight="false" outlineLevel="0" collapsed="false"/>
    <row r="1024563" customFormat="false" ht="12.8" hidden="false" customHeight="false" outlineLevel="0" collapsed="false"/>
    <row r="1024564" customFormat="false" ht="12.8" hidden="false" customHeight="false" outlineLevel="0" collapsed="false"/>
    <row r="1024565" customFormat="false" ht="12.8" hidden="false" customHeight="false" outlineLevel="0" collapsed="false"/>
    <row r="1024566" customFormat="false" ht="12.8" hidden="false" customHeight="false" outlineLevel="0" collapsed="false"/>
    <row r="1024567" customFormat="false" ht="12.8" hidden="false" customHeight="false" outlineLevel="0" collapsed="false"/>
    <row r="1024568" customFormat="false" ht="12.8" hidden="false" customHeight="false" outlineLevel="0" collapsed="false"/>
    <row r="1024569" customFormat="false" ht="12.8" hidden="false" customHeight="false" outlineLevel="0" collapsed="false"/>
    <row r="1024570" customFormat="false" ht="12.8" hidden="false" customHeight="false" outlineLevel="0" collapsed="false"/>
    <row r="1024571" customFormat="false" ht="12.8" hidden="false" customHeight="false" outlineLevel="0" collapsed="false"/>
    <row r="1024572" customFormat="false" ht="12.8" hidden="false" customHeight="false" outlineLevel="0" collapsed="false"/>
    <row r="1024573" customFormat="false" ht="12.8" hidden="false" customHeight="false" outlineLevel="0" collapsed="false"/>
    <row r="1024574" customFormat="false" ht="12.8" hidden="false" customHeight="false" outlineLevel="0" collapsed="false"/>
    <row r="1024575" customFormat="false" ht="12.8" hidden="false" customHeight="false" outlineLevel="0" collapsed="false"/>
    <row r="1024576" customFormat="false" ht="12.8" hidden="false" customHeight="false" outlineLevel="0" collapsed="false"/>
    <row r="1024577" customFormat="false" ht="12.8" hidden="false" customHeight="false" outlineLevel="0" collapsed="false"/>
    <row r="1024578" customFormat="false" ht="12.8" hidden="false" customHeight="false" outlineLevel="0" collapsed="false"/>
    <row r="1024579" customFormat="false" ht="12.8" hidden="false" customHeight="false" outlineLevel="0" collapsed="false"/>
    <row r="1024580" customFormat="false" ht="12.8" hidden="false" customHeight="false" outlineLevel="0" collapsed="false"/>
    <row r="1024581" customFormat="false" ht="12.8" hidden="false" customHeight="false" outlineLevel="0" collapsed="false"/>
    <row r="1024582" customFormat="false" ht="12.8" hidden="false" customHeight="false" outlineLevel="0" collapsed="false"/>
    <row r="1024583" customFormat="false" ht="12.8" hidden="false" customHeight="false" outlineLevel="0" collapsed="false"/>
    <row r="1024584" customFormat="false" ht="12.8" hidden="false" customHeight="false" outlineLevel="0" collapsed="false"/>
    <row r="1024585" customFormat="false" ht="12.8" hidden="false" customHeight="false" outlineLevel="0" collapsed="false"/>
    <row r="1024586" customFormat="false" ht="12.8" hidden="false" customHeight="false" outlineLevel="0" collapsed="false"/>
    <row r="1024587" customFormat="false" ht="12.8" hidden="false" customHeight="false" outlineLevel="0" collapsed="false"/>
    <row r="1024588" customFormat="false" ht="12.8" hidden="false" customHeight="false" outlineLevel="0" collapsed="false"/>
    <row r="1024589" customFormat="false" ht="12.8" hidden="false" customHeight="false" outlineLevel="0" collapsed="false"/>
    <row r="1024590" customFormat="false" ht="12.8" hidden="false" customHeight="false" outlineLevel="0" collapsed="false"/>
    <row r="1024591" customFormat="false" ht="12.8" hidden="false" customHeight="false" outlineLevel="0" collapsed="false"/>
    <row r="1024592" customFormat="false" ht="12.8" hidden="false" customHeight="false" outlineLevel="0" collapsed="false"/>
    <row r="1024593" customFormat="false" ht="12.8" hidden="false" customHeight="false" outlineLevel="0" collapsed="false"/>
    <row r="1024594" customFormat="false" ht="12.8" hidden="false" customHeight="false" outlineLevel="0" collapsed="false"/>
    <row r="1024595" customFormat="false" ht="12.8" hidden="false" customHeight="false" outlineLevel="0" collapsed="false"/>
    <row r="1024596" customFormat="false" ht="12.8" hidden="false" customHeight="false" outlineLevel="0" collapsed="false"/>
    <row r="1024597" customFormat="false" ht="12.8" hidden="false" customHeight="false" outlineLevel="0" collapsed="false"/>
    <row r="1024598" customFormat="false" ht="12.8" hidden="false" customHeight="false" outlineLevel="0" collapsed="false"/>
    <row r="1024599" customFormat="false" ht="12.8" hidden="false" customHeight="false" outlineLevel="0" collapsed="false"/>
    <row r="1024600" customFormat="false" ht="12.8" hidden="false" customHeight="false" outlineLevel="0" collapsed="false"/>
    <row r="1024601" customFormat="false" ht="12.8" hidden="false" customHeight="false" outlineLevel="0" collapsed="false"/>
    <row r="1024602" customFormat="false" ht="12.8" hidden="false" customHeight="false" outlineLevel="0" collapsed="false"/>
    <row r="1024603" customFormat="false" ht="12.8" hidden="false" customHeight="false" outlineLevel="0" collapsed="false"/>
    <row r="1024604" customFormat="false" ht="12.8" hidden="false" customHeight="false" outlineLevel="0" collapsed="false"/>
    <row r="1024605" customFormat="false" ht="12.8" hidden="false" customHeight="false" outlineLevel="0" collapsed="false"/>
    <row r="1024606" customFormat="false" ht="12.8" hidden="false" customHeight="false" outlineLevel="0" collapsed="false"/>
    <row r="1024607" customFormat="false" ht="12.8" hidden="false" customHeight="false" outlineLevel="0" collapsed="false"/>
    <row r="1024608" customFormat="false" ht="12.8" hidden="false" customHeight="false" outlineLevel="0" collapsed="false"/>
    <row r="1024609" customFormat="false" ht="12.8" hidden="false" customHeight="false" outlineLevel="0" collapsed="false"/>
    <row r="1024610" customFormat="false" ht="12.8" hidden="false" customHeight="false" outlineLevel="0" collapsed="false"/>
    <row r="1024611" customFormat="false" ht="12.8" hidden="false" customHeight="false" outlineLevel="0" collapsed="false"/>
    <row r="1024612" customFormat="false" ht="12.8" hidden="false" customHeight="false" outlineLevel="0" collapsed="false"/>
    <row r="1024613" customFormat="false" ht="12.8" hidden="false" customHeight="false" outlineLevel="0" collapsed="false"/>
    <row r="1024614" customFormat="false" ht="12.8" hidden="false" customHeight="false" outlineLevel="0" collapsed="false"/>
    <row r="1024615" customFormat="false" ht="12.8" hidden="false" customHeight="false" outlineLevel="0" collapsed="false"/>
    <row r="1024616" customFormat="false" ht="12.8" hidden="false" customHeight="false" outlineLevel="0" collapsed="false"/>
    <row r="1024617" customFormat="false" ht="12.8" hidden="false" customHeight="false" outlineLevel="0" collapsed="false"/>
    <row r="1024618" customFormat="false" ht="12.8" hidden="false" customHeight="false" outlineLevel="0" collapsed="false"/>
    <row r="1024619" customFormat="false" ht="12.8" hidden="false" customHeight="false" outlineLevel="0" collapsed="false"/>
    <row r="1024620" customFormat="false" ht="12.8" hidden="false" customHeight="false" outlineLevel="0" collapsed="false"/>
    <row r="1024621" customFormat="false" ht="12.8" hidden="false" customHeight="false" outlineLevel="0" collapsed="false"/>
    <row r="1024622" customFormat="false" ht="12.8" hidden="false" customHeight="false" outlineLevel="0" collapsed="false"/>
    <row r="1024623" customFormat="false" ht="12.8" hidden="false" customHeight="false" outlineLevel="0" collapsed="false"/>
    <row r="1024624" customFormat="false" ht="12.8" hidden="false" customHeight="false" outlineLevel="0" collapsed="false"/>
    <row r="1024625" customFormat="false" ht="12.8" hidden="false" customHeight="false" outlineLevel="0" collapsed="false"/>
    <row r="1024626" customFormat="false" ht="12.8" hidden="false" customHeight="false" outlineLevel="0" collapsed="false"/>
    <row r="1024627" customFormat="false" ht="12.8" hidden="false" customHeight="false" outlineLevel="0" collapsed="false"/>
    <row r="1024628" customFormat="false" ht="12.8" hidden="false" customHeight="false" outlineLevel="0" collapsed="false"/>
    <row r="1024629" customFormat="false" ht="12.8" hidden="false" customHeight="false" outlineLevel="0" collapsed="false"/>
    <row r="1024630" customFormat="false" ht="12.8" hidden="false" customHeight="false" outlineLevel="0" collapsed="false"/>
    <row r="1024631" customFormat="false" ht="12.8" hidden="false" customHeight="false" outlineLevel="0" collapsed="false"/>
    <row r="1024632" customFormat="false" ht="12.8" hidden="false" customHeight="false" outlineLevel="0" collapsed="false"/>
    <row r="1024633" customFormat="false" ht="12.8" hidden="false" customHeight="false" outlineLevel="0" collapsed="false"/>
    <row r="1024634" customFormat="false" ht="12.8" hidden="false" customHeight="false" outlineLevel="0" collapsed="false"/>
    <row r="1024635" customFormat="false" ht="12.8" hidden="false" customHeight="false" outlineLevel="0" collapsed="false"/>
    <row r="1024636" customFormat="false" ht="12.8" hidden="false" customHeight="false" outlineLevel="0" collapsed="false"/>
    <row r="1024637" customFormat="false" ht="12.8" hidden="false" customHeight="false" outlineLevel="0" collapsed="false"/>
    <row r="1024638" customFormat="false" ht="12.8" hidden="false" customHeight="false" outlineLevel="0" collapsed="false"/>
    <row r="1024639" customFormat="false" ht="12.8" hidden="false" customHeight="false" outlineLevel="0" collapsed="false"/>
    <row r="1024640" customFormat="false" ht="12.8" hidden="false" customHeight="false" outlineLevel="0" collapsed="false"/>
    <row r="1024641" customFormat="false" ht="12.8" hidden="false" customHeight="false" outlineLevel="0" collapsed="false"/>
    <row r="1024642" customFormat="false" ht="12.8" hidden="false" customHeight="false" outlineLevel="0" collapsed="false"/>
    <row r="1024643" customFormat="false" ht="12.8" hidden="false" customHeight="false" outlineLevel="0" collapsed="false"/>
    <row r="1024644" customFormat="false" ht="12.8" hidden="false" customHeight="false" outlineLevel="0" collapsed="false"/>
    <row r="1024645" customFormat="false" ht="12.8" hidden="false" customHeight="false" outlineLevel="0" collapsed="false"/>
    <row r="1024646" customFormat="false" ht="12.8" hidden="false" customHeight="false" outlineLevel="0" collapsed="false"/>
    <row r="1024647" customFormat="false" ht="12.8" hidden="false" customHeight="false" outlineLevel="0" collapsed="false"/>
    <row r="1024648" customFormat="false" ht="12.8" hidden="false" customHeight="false" outlineLevel="0" collapsed="false"/>
    <row r="1024649" customFormat="false" ht="12.8" hidden="false" customHeight="false" outlineLevel="0" collapsed="false"/>
    <row r="1024650" customFormat="false" ht="12.8" hidden="false" customHeight="false" outlineLevel="0" collapsed="false"/>
    <row r="1024651" customFormat="false" ht="12.8" hidden="false" customHeight="false" outlineLevel="0" collapsed="false"/>
    <row r="1024652" customFormat="false" ht="12.8" hidden="false" customHeight="false" outlineLevel="0" collapsed="false"/>
    <row r="1024653" customFormat="false" ht="12.8" hidden="false" customHeight="false" outlineLevel="0" collapsed="false"/>
    <row r="1024654" customFormat="false" ht="12.8" hidden="false" customHeight="false" outlineLevel="0" collapsed="false"/>
    <row r="1024655" customFormat="false" ht="12.8" hidden="false" customHeight="false" outlineLevel="0" collapsed="false"/>
    <row r="1024656" customFormat="false" ht="12.8" hidden="false" customHeight="false" outlineLevel="0" collapsed="false"/>
    <row r="1024657" customFormat="false" ht="12.8" hidden="false" customHeight="false" outlineLevel="0" collapsed="false"/>
    <row r="1024658" customFormat="false" ht="12.8" hidden="false" customHeight="false" outlineLevel="0" collapsed="false"/>
    <row r="1024659" customFormat="false" ht="12.8" hidden="false" customHeight="false" outlineLevel="0" collapsed="false"/>
    <row r="1024660" customFormat="false" ht="12.8" hidden="false" customHeight="false" outlineLevel="0" collapsed="false"/>
    <row r="1024661" customFormat="false" ht="12.8" hidden="false" customHeight="false" outlineLevel="0" collapsed="false"/>
    <row r="1024662" customFormat="false" ht="12.8" hidden="false" customHeight="false" outlineLevel="0" collapsed="false"/>
    <row r="1024663" customFormat="false" ht="12.8" hidden="false" customHeight="false" outlineLevel="0" collapsed="false"/>
    <row r="1024664" customFormat="false" ht="12.8" hidden="false" customHeight="false" outlineLevel="0" collapsed="false"/>
    <row r="1024665" customFormat="false" ht="12.8" hidden="false" customHeight="false" outlineLevel="0" collapsed="false"/>
    <row r="1024666" customFormat="false" ht="12.8" hidden="false" customHeight="false" outlineLevel="0" collapsed="false"/>
    <row r="1024667" customFormat="false" ht="12.8" hidden="false" customHeight="false" outlineLevel="0" collapsed="false"/>
    <row r="1024668" customFormat="false" ht="12.8" hidden="false" customHeight="false" outlineLevel="0" collapsed="false"/>
    <row r="1024669" customFormat="false" ht="12.8" hidden="false" customHeight="false" outlineLevel="0" collapsed="false"/>
    <row r="1024670" customFormat="false" ht="12.8" hidden="false" customHeight="false" outlineLevel="0" collapsed="false"/>
    <row r="1024671" customFormat="false" ht="12.8" hidden="false" customHeight="false" outlineLevel="0" collapsed="false"/>
    <row r="1024672" customFormat="false" ht="12.8" hidden="false" customHeight="false" outlineLevel="0" collapsed="false"/>
    <row r="1024673" customFormat="false" ht="12.8" hidden="false" customHeight="false" outlineLevel="0" collapsed="false"/>
    <row r="1024674" customFormat="false" ht="12.8" hidden="false" customHeight="false" outlineLevel="0" collapsed="false"/>
    <row r="1024675" customFormat="false" ht="12.8" hidden="false" customHeight="false" outlineLevel="0" collapsed="false"/>
    <row r="1024676" customFormat="false" ht="12.8" hidden="false" customHeight="false" outlineLevel="0" collapsed="false"/>
    <row r="1024677" customFormat="false" ht="12.8" hidden="false" customHeight="false" outlineLevel="0" collapsed="false"/>
    <row r="1024678" customFormat="false" ht="12.8" hidden="false" customHeight="false" outlineLevel="0" collapsed="false"/>
    <row r="1024679" customFormat="false" ht="12.8" hidden="false" customHeight="false" outlineLevel="0" collapsed="false"/>
    <row r="1024680" customFormat="false" ht="12.8" hidden="false" customHeight="false" outlineLevel="0" collapsed="false"/>
    <row r="1024681" customFormat="false" ht="12.8" hidden="false" customHeight="false" outlineLevel="0" collapsed="false"/>
    <row r="1024682" customFormat="false" ht="12.8" hidden="false" customHeight="false" outlineLevel="0" collapsed="false"/>
    <row r="1024683" customFormat="false" ht="12.8" hidden="false" customHeight="false" outlineLevel="0" collapsed="false"/>
    <row r="1024684" customFormat="false" ht="12.8" hidden="false" customHeight="false" outlineLevel="0" collapsed="false"/>
    <row r="1024685" customFormat="false" ht="12.8" hidden="false" customHeight="false" outlineLevel="0" collapsed="false"/>
    <row r="1024686" customFormat="false" ht="12.8" hidden="false" customHeight="false" outlineLevel="0" collapsed="false"/>
    <row r="1024687" customFormat="false" ht="12.8" hidden="false" customHeight="false" outlineLevel="0" collapsed="false"/>
    <row r="1024688" customFormat="false" ht="12.8" hidden="false" customHeight="false" outlineLevel="0" collapsed="false"/>
    <row r="1024689" customFormat="false" ht="12.8" hidden="false" customHeight="false" outlineLevel="0" collapsed="false"/>
    <row r="1024690" customFormat="false" ht="12.8" hidden="false" customHeight="false" outlineLevel="0" collapsed="false"/>
    <row r="1024691" customFormat="false" ht="12.8" hidden="false" customHeight="false" outlineLevel="0" collapsed="false"/>
    <row r="1024692" customFormat="false" ht="12.8" hidden="false" customHeight="false" outlineLevel="0" collapsed="false"/>
    <row r="1024693" customFormat="false" ht="12.8" hidden="false" customHeight="false" outlineLevel="0" collapsed="false"/>
    <row r="1024694" customFormat="false" ht="12.8" hidden="false" customHeight="false" outlineLevel="0" collapsed="false"/>
    <row r="1024695" customFormat="false" ht="12.8" hidden="false" customHeight="false" outlineLevel="0" collapsed="false"/>
    <row r="1024696" customFormat="false" ht="12.8" hidden="false" customHeight="false" outlineLevel="0" collapsed="false"/>
    <row r="1024697" customFormat="false" ht="12.8" hidden="false" customHeight="false" outlineLevel="0" collapsed="false"/>
    <row r="1024698" customFormat="false" ht="12.8" hidden="false" customHeight="false" outlineLevel="0" collapsed="false"/>
    <row r="1024699" customFormat="false" ht="12.8" hidden="false" customHeight="false" outlineLevel="0" collapsed="false"/>
    <row r="1024700" customFormat="false" ht="12.8" hidden="false" customHeight="false" outlineLevel="0" collapsed="false"/>
    <row r="1024701" customFormat="false" ht="12.8" hidden="false" customHeight="false" outlineLevel="0" collapsed="false"/>
    <row r="1024702" customFormat="false" ht="12.8" hidden="false" customHeight="false" outlineLevel="0" collapsed="false"/>
    <row r="1024703" customFormat="false" ht="12.8" hidden="false" customHeight="false" outlineLevel="0" collapsed="false"/>
    <row r="1024704" customFormat="false" ht="12.8" hidden="false" customHeight="false" outlineLevel="0" collapsed="false"/>
    <row r="1024705" customFormat="false" ht="12.8" hidden="false" customHeight="false" outlineLevel="0" collapsed="false"/>
    <row r="1024706" customFormat="false" ht="12.8" hidden="false" customHeight="false" outlineLevel="0" collapsed="false"/>
    <row r="1024707" customFormat="false" ht="12.8" hidden="false" customHeight="false" outlineLevel="0" collapsed="false"/>
    <row r="1024708" customFormat="false" ht="12.8" hidden="false" customHeight="false" outlineLevel="0" collapsed="false"/>
    <row r="1024709" customFormat="false" ht="12.8" hidden="false" customHeight="false" outlineLevel="0" collapsed="false"/>
    <row r="1024710" customFormat="false" ht="12.8" hidden="false" customHeight="false" outlineLevel="0" collapsed="false"/>
    <row r="1024711" customFormat="false" ht="12.8" hidden="false" customHeight="false" outlineLevel="0" collapsed="false"/>
    <row r="1024712" customFormat="false" ht="12.8" hidden="false" customHeight="false" outlineLevel="0" collapsed="false"/>
    <row r="1024713" customFormat="false" ht="12.8" hidden="false" customHeight="false" outlineLevel="0" collapsed="false"/>
    <row r="1024714" customFormat="false" ht="12.8" hidden="false" customHeight="false" outlineLevel="0" collapsed="false"/>
    <row r="1024715" customFormat="false" ht="12.8" hidden="false" customHeight="false" outlineLevel="0" collapsed="false"/>
    <row r="1024716" customFormat="false" ht="12.8" hidden="false" customHeight="false" outlineLevel="0" collapsed="false"/>
    <row r="1024717" customFormat="false" ht="12.8" hidden="false" customHeight="false" outlineLevel="0" collapsed="false"/>
    <row r="1024718" customFormat="false" ht="12.8" hidden="false" customHeight="false" outlineLevel="0" collapsed="false"/>
    <row r="1024719" customFormat="false" ht="12.8" hidden="false" customHeight="false" outlineLevel="0" collapsed="false"/>
    <row r="1024720" customFormat="false" ht="12.8" hidden="false" customHeight="false" outlineLevel="0" collapsed="false"/>
    <row r="1024721" customFormat="false" ht="12.8" hidden="false" customHeight="false" outlineLevel="0" collapsed="false"/>
    <row r="1024722" customFormat="false" ht="12.8" hidden="false" customHeight="false" outlineLevel="0" collapsed="false"/>
    <row r="1024723" customFormat="false" ht="12.8" hidden="false" customHeight="false" outlineLevel="0" collapsed="false"/>
    <row r="1024724" customFormat="false" ht="12.8" hidden="false" customHeight="false" outlineLevel="0" collapsed="false"/>
    <row r="1024725" customFormat="false" ht="12.8" hidden="false" customHeight="false" outlineLevel="0" collapsed="false"/>
    <row r="1024726" customFormat="false" ht="12.8" hidden="false" customHeight="false" outlineLevel="0" collapsed="false"/>
    <row r="1024727" customFormat="false" ht="12.8" hidden="false" customHeight="false" outlineLevel="0" collapsed="false"/>
    <row r="1024728" customFormat="false" ht="12.8" hidden="false" customHeight="false" outlineLevel="0" collapsed="false"/>
    <row r="1024729" customFormat="false" ht="12.8" hidden="false" customHeight="false" outlineLevel="0" collapsed="false"/>
    <row r="1024730" customFormat="false" ht="12.8" hidden="false" customHeight="false" outlineLevel="0" collapsed="false"/>
    <row r="1024731" customFormat="false" ht="12.8" hidden="false" customHeight="false" outlineLevel="0" collapsed="false"/>
    <row r="1024732" customFormat="false" ht="12.8" hidden="false" customHeight="false" outlineLevel="0" collapsed="false"/>
    <row r="1024733" customFormat="false" ht="12.8" hidden="false" customHeight="false" outlineLevel="0" collapsed="false"/>
    <row r="1024734" customFormat="false" ht="12.8" hidden="false" customHeight="false" outlineLevel="0" collapsed="false"/>
    <row r="1024735" customFormat="false" ht="12.8" hidden="false" customHeight="false" outlineLevel="0" collapsed="false"/>
    <row r="1024736" customFormat="false" ht="12.8" hidden="false" customHeight="false" outlineLevel="0" collapsed="false"/>
    <row r="1024737" customFormat="false" ht="12.8" hidden="false" customHeight="false" outlineLevel="0" collapsed="false"/>
    <row r="1024738" customFormat="false" ht="12.8" hidden="false" customHeight="false" outlineLevel="0" collapsed="false"/>
    <row r="1024739" customFormat="false" ht="12.8" hidden="false" customHeight="false" outlineLevel="0" collapsed="false"/>
    <row r="1024740" customFormat="false" ht="12.8" hidden="false" customHeight="false" outlineLevel="0" collapsed="false"/>
    <row r="1024741" customFormat="false" ht="12.8" hidden="false" customHeight="false" outlineLevel="0" collapsed="false"/>
    <row r="1024742" customFormat="false" ht="12.8" hidden="false" customHeight="false" outlineLevel="0" collapsed="false"/>
    <row r="1024743" customFormat="false" ht="12.8" hidden="false" customHeight="false" outlineLevel="0" collapsed="false"/>
    <row r="1024744" customFormat="false" ht="12.8" hidden="false" customHeight="false" outlineLevel="0" collapsed="false"/>
    <row r="1024745" customFormat="false" ht="12.8" hidden="false" customHeight="false" outlineLevel="0" collapsed="false"/>
    <row r="1024746" customFormat="false" ht="12.8" hidden="false" customHeight="false" outlineLevel="0" collapsed="false"/>
    <row r="1024747" customFormat="false" ht="12.8" hidden="false" customHeight="false" outlineLevel="0" collapsed="false"/>
    <row r="1024748" customFormat="false" ht="12.8" hidden="false" customHeight="false" outlineLevel="0" collapsed="false"/>
    <row r="1024749" customFormat="false" ht="12.8" hidden="false" customHeight="false" outlineLevel="0" collapsed="false"/>
    <row r="1024750" customFormat="false" ht="12.8" hidden="false" customHeight="false" outlineLevel="0" collapsed="false"/>
    <row r="1024751" customFormat="false" ht="12.8" hidden="false" customHeight="false" outlineLevel="0" collapsed="false"/>
    <row r="1024752" customFormat="false" ht="12.8" hidden="false" customHeight="false" outlineLevel="0" collapsed="false"/>
    <row r="1024753" customFormat="false" ht="12.8" hidden="false" customHeight="false" outlineLevel="0" collapsed="false"/>
    <row r="1024754" customFormat="false" ht="12.8" hidden="false" customHeight="false" outlineLevel="0" collapsed="false"/>
    <row r="1024755" customFormat="false" ht="12.8" hidden="false" customHeight="false" outlineLevel="0" collapsed="false"/>
    <row r="1024756" customFormat="false" ht="12.8" hidden="false" customHeight="false" outlineLevel="0" collapsed="false"/>
    <row r="1024757" customFormat="false" ht="12.8" hidden="false" customHeight="false" outlineLevel="0" collapsed="false"/>
    <row r="1024758" customFormat="false" ht="12.8" hidden="false" customHeight="false" outlineLevel="0" collapsed="false"/>
    <row r="1024759" customFormat="false" ht="12.8" hidden="false" customHeight="false" outlineLevel="0" collapsed="false"/>
    <row r="1024760" customFormat="false" ht="12.8" hidden="false" customHeight="false" outlineLevel="0" collapsed="false"/>
    <row r="1024761" customFormat="false" ht="12.8" hidden="false" customHeight="false" outlineLevel="0" collapsed="false"/>
    <row r="1024762" customFormat="false" ht="12.8" hidden="false" customHeight="false" outlineLevel="0" collapsed="false"/>
    <row r="1024763" customFormat="false" ht="12.8" hidden="false" customHeight="false" outlineLevel="0" collapsed="false"/>
    <row r="1024764" customFormat="false" ht="12.8" hidden="false" customHeight="false" outlineLevel="0" collapsed="false"/>
    <row r="1024765" customFormat="false" ht="12.8" hidden="false" customHeight="false" outlineLevel="0" collapsed="false"/>
    <row r="1024766" customFormat="false" ht="12.8" hidden="false" customHeight="false" outlineLevel="0" collapsed="false"/>
    <row r="1024767" customFormat="false" ht="12.8" hidden="false" customHeight="false" outlineLevel="0" collapsed="false"/>
    <row r="1024768" customFormat="false" ht="12.8" hidden="false" customHeight="false" outlineLevel="0" collapsed="false"/>
    <row r="1024769" customFormat="false" ht="12.8" hidden="false" customHeight="false" outlineLevel="0" collapsed="false"/>
    <row r="1024770" customFormat="false" ht="12.8" hidden="false" customHeight="false" outlineLevel="0" collapsed="false"/>
    <row r="1024771" customFormat="false" ht="12.8" hidden="false" customHeight="false" outlineLevel="0" collapsed="false"/>
    <row r="1024772" customFormat="false" ht="12.8" hidden="false" customHeight="false" outlineLevel="0" collapsed="false"/>
    <row r="1024773" customFormat="false" ht="12.8" hidden="false" customHeight="false" outlineLevel="0" collapsed="false"/>
    <row r="1024774" customFormat="false" ht="12.8" hidden="false" customHeight="false" outlineLevel="0" collapsed="false"/>
    <row r="1024775" customFormat="false" ht="12.8" hidden="false" customHeight="false" outlineLevel="0" collapsed="false"/>
    <row r="1024776" customFormat="false" ht="12.8" hidden="false" customHeight="false" outlineLevel="0" collapsed="false"/>
    <row r="1024777" customFormat="false" ht="12.8" hidden="false" customHeight="false" outlineLevel="0" collapsed="false"/>
    <row r="1024778" customFormat="false" ht="12.8" hidden="false" customHeight="false" outlineLevel="0" collapsed="false"/>
    <row r="1024779" customFormat="false" ht="12.8" hidden="false" customHeight="false" outlineLevel="0" collapsed="false"/>
    <row r="1024780" customFormat="false" ht="12.8" hidden="false" customHeight="false" outlineLevel="0" collapsed="false"/>
    <row r="1024781" customFormat="false" ht="12.8" hidden="false" customHeight="false" outlineLevel="0" collapsed="false"/>
    <row r="1024782" customFormat="false" ht="12.8" hidden="false" customHeight="false" outlineLevel="0" collapsed="false"/>
    <row r="1024783" customFormat="false" ht="12.8" hidden="false" customHeight="false" outlineLevel="0" collapsed="false"/>
    <row r="1024784" customFormat="false" ht="12.8" hidden="false" customHeight="false" outlineLevel="0" collapsed="false"/>
    <row r="1024785" customFormat="false" ht="12.8" hidden="false" customHeight="false" outlineLevel="0" collapsed="false"/>
    <row r="1024786" customFormat="false" ht="12.8" hidden="false" customHeight="false" outlineLevel="0" collapsed="false"/>
    <row r="1024787" customFormat="false" ht="12.8" hidden="false" customHeight="false" outlineLevel="0" collapsed="false"/>
    <row r="1024788" customFormat="false" ht="12.8" hidden="false" customHeight="false" outlineLevel="0" collapsed="false"/>
    <row r="1024789" customFormat="false" ht="12.8" hidden="false" customHeight="false" outlineLevel="0" collapsed="false"/>
    <row r="1024790" customFormat="false" ht="12.8" hidden="false" customHeight="false" outlineLevel="0" collapsed="false"/>
    <row r="1024791" customFormat="false" ht="12.8" hidden="false" customHeight="false" outlineLevel="0" collapsed="false"/>
    <row r="1024792" customFormat="false" ht="12.8" hidden="false" customHeight="false" outlineLevel="0" collapsed="false"/>
    <row r="1024793" customFormat="false" ht="12.8" hidden="false" customHeight="false" outlineLevel="0" collapsed="false"/>
    <row r="1024794" customFormat="false" ht="12.8" hidden="false" customHeight="false" outlineLevel="0" collapsed="false"/>
    <row r="1024795" customFormat="false" ht="12.8" hidden="false" customHeight="false" outlineLevel="0" collapsed="false"/>
    <row r="1024796" customFormat="false" ht="12.8" hidden="false" customHeight="false" outlineLevel="0" collapsed="false"/>
    <row r="1024797" customFormat="false" ht="12.8" hidden="false" customHeight="false" outlineLevel="0" collapsed="false"/>
    <row r="1024798" customFormat="false" ht="12.8" hidden="false" customHeight="false" outlineLevel="0" collapsed="false"/>
    <row r="1024799" customFormat="false" ht="12.8" hidden="false" customHeight="false" outlineLevel="0" collapsed="false"/>
    <row r="1024800" customFormat="false" ht="12.8" hidden="false" customHeight="false" outlineLevel="0" collapsed="false"/>
    <row r="1024801" customFormat="false" ht="12.8" hidden="false" customHeight="false" outlineLevel="0" collapsed="false"/>
    <row r="1024802" customFormat="false" ht="12.8" hidden="false" customHeight="false" outlineLevel="0" collapsed="false"/>
    <row r="1024803" customFormat="false" ht="12.8" hidden="false" customHeight="false" outlineLevel="0" collapsed="false"/>
    <row r="1024804" customFormat="false" ht="12.8" hidden="false" customHeight="false" outlineLevel="0" collapsed="false"/>
    <row r="1024805" customFormat="false" ht="12.8" hidden="false" customHeight="false" outlineLevel="0" collapsed="false"/>
    <row r="1024806" customFormat="false" ht="12.8" hidden="false" customHeight="false" outlineLevel="0" collapsed="false"/>
    <row r="1024807" customFormat="false" ht="12.8" hidden="false" customHeight="false" outlineLevel="0" collapsed="false"/>
    <row r="1024808" customFormat="false" ht="12.8" hidden="false" customHeight="false" outlineLevel="0" collapsed="false"/>
    <row r="1024809" customFormat="false" ht="12.8" hidden="false" customHeight="false" outlineLevel="0" collapsed="false"/>
    <row r="1024810" customFormat="false" ht="12.8" hidden="false" customHeight="false" outlineLevel="0" collapsed="false"/>
    <row r="1024811" customFormat="false" ht="12.8" hidden="false" customHeight="false" outlineLevel="0" collapsed="false"/>
    <row r="1024812" customFormat="false" ht="12.8" hidden="false" customHeight="false" outlineLevel="0" collapsed="false"/>
    <row r="1024813" customFormat="false" ht="12.8" hidden="false" customHeight="false" outlineLevel="0" collapsed="false"/>
    <row r="1024814" customFormat="false" ht="12.8" hidden="false" customHeight="false" outlineLevel="0" collapsed="false"/>
    <row r="1024815" customFormat="false" ht="12.8" hidden="false" customHeight="false" outlineLevel="0" collapsed="false"/>
    <row r="1024816" customFormat="false" ht="12.8" hidden="false" customHeight="false" outlineLevel="0" collapsed="false"/>
    <row r="1024817" customFormat="false" ht="12.8" hidden="false" customHeight="false" outlineLevel="0" collapsed="false"/>
    <row r="1024818" customFormat="false" ht="12.8" hidden="false" customHeight="false" outlineLevel="0" collapsed="false"/>
    <row r="1024819" customFormat="false" ht="12.8" hidden="false" customHeight="false" outlineLevel="0" collapsed="false"/>
    <row r="1024820" customFormat="false" ht="12.8" hidden="false" customHeight="false" outlineLevel="0" collapsed="false"/>
    <row r="1024821" customFormat="false" ht="12.8" hidden="false" customHeight="false" outlineLevel="0" collapsed="false"/>
    <row r="1024822" customFormat="false" ht="12.8" hidden="false" customHeight="false" outlineLevel="0" collapsed="false"/>
    <row r="1024823" customFormat="false" ht="12.8" hidden="false" customHeight="false" outlineLevel="0" collapsed="false"/>
    <row r="1024824" customFormat="false" ht="12.8" hidden="false" customHeight="false" outlineLevel="0" collapsed="false"/>
    <row r="1024825" customFormat="false" ht="12.8" hidden="false" customHeight="false" outlineLevel="0" collapsed="false"/>
    <row r="1024826" customFormat="false" ht="12.8" hidden="false" customHeight="false" outlineLevel="0" collapsed="false"/>
    <row r="1024827" customFormat="false" ht="12.8" hidden="false" customHeight="false" outlineLevel="0" collapsed="false"/>
    <row r="1024828" customFormat="false" ht="12.8" hidden="false" customHeight="false" outlineLevel="0" collapsed="false"/>
    <row r="1024829" customFormat="false" ht="12.8" hidden="false" customHeight="false" outlineLevel="0" collapsed="false"/>
    <row r="1024830" customFormat="false" ht="12.8" hidden="false" customHeight="false" outlineLevel="0" collapsed="false"/>
    <row r="1024831" customFormat="false" ht="12.8" hidden="false" customHeight="false" outlineLevel="0" collapsed="false"/>
    <row r="1024832" customFormat="false" ht="12.8" hidden="false" customHeight="false" outlineLevel="0" collapsed="false"/>
    <row r="1024833" customFormat="false" ht="12.8" hidden="false" customHeight="false" outlineLevel="0" collapsed="false"/>
    <row r="1024834" customFormat="false" ht="12.8" hidden="false" customHeight="false" outlineLevel="0" collapsed="false"/>
    <row r="1024835" customFormat="false" ht="12.8" hidden="false" customHeight="false" outlineLevel="0" collapsed="false"/>
    <row r="1024836" customFormat="false" ht="12.8" hidden="false" customHeight="false" outlineLevel="0" collapsed="false"/>
    <row r="1024837" customFormat="false" ht="12.8" hidden="false" customHeight="false" outlineLevel="0" collapsed="false"/>
    <row r="1024838" customFormat="false" ht="12.8" hidden="false" customHeight="false" outlineLevel="0" collapsed="false"/>
    <row r="1024839" customFormat="false" ht="12.8" hidden="false" customHeight="false" outlineLevel="0" collapsed="false"/>
    <row r="1024840" customFormat="false" ht="12.8" hidden="false" customHeight="false" outlineLevel="0" collapsed="false"/>
    <row r="1024841" customFormat="false" ht="12.8" hidden="false" customHeight="false" outlineLevel="0" collapsed="false"/>
    <row r="1024842" customFormat="false" ht="12.8" hidden="false" customHeight="false" outlineLevel="0" collapsed="false"/>
    <row r="1024843" customFormat="false" ht="12.8" hidden="false" customHeight="false" outlineLevel="0" collapsed="false"/>
    <row r="1024844" customFormat="false" ht="12.8" hidden="false" customHeight="false" outlineLevel="0" collapsed="false"/>
    <row r="1024845" customFormat="false" ht="12.8" hidden="false" customHeight="false" outlineLevel="0" collapsed="false"/>
    <row r="1024846" customFormat="false" ht="12.8" hidden="false" customHeight="false" outlineLevel="0" collapsed="false"/>
    <row r="1024847" customFormat="false" ht="12.8" hidden="false" customHeight="false" outlineLevel="0" collapsed="false"/>
    <row r="1024848" customFormat="false" ht="12.8" hidden="false" customHeight="false" outlineLevel="0" collapsed="false"/>
    <row r="1024849" customFormat="false" ht="12.8" hidden="false" customHeight="false" outlineLevel="0" collapsed="false"/>
    <row r="1024850" customFormat="false" ht="12.8" hidden="false" customHeight="false" outlineLevel="0" collapsed="false"/>
    <row r="1024851" customFormat="false" ht="12.8" hidden="false" customHeight="false" outlineLevel="0" collapsed="false"/>
    <row r="1024852" customFormat="false" ht="12.8" hidden="false" customHeight="false" outlineLevel="0" collapsed="false"/>
    <row r="1024853" customFormat="false" ht="12.8" hidden="false" customHeight="false" outlineLevel="0" collapsed="false"/>
    <row r="1024854" customFormat="false" ht="12.8" hidden="false" customHeight="false" outlineLevel="0" collapsed="false"/>
    <row r="1024855" customFormat="false" ht="12.8" hidden="false" customHeight="false" outlineLevel="0" collapsed="false"/>
    <row r="1024856" customFormat="false" ht="12.8" hidden="false" customHeight="false" outlineLevel="0" collapsed="false"/>
    <row r="1024857" customFormat="false" ht="12.8" hidden="false" customHeight="false" outlineLevel="0" collapsed="false"/>
    <row r="1024858" customFormat="false" ht="12.8" hidden="false" customHeight="false" outlineLevel="0" collapsed="false"/>
    <row r="1024859" customFormat="false" ht="12.8" hidden="false" customHeight="false" outlineLevel="0" collapsed="false"/>
    <row r="1024860" customFormat="false" ht="12.8" hidden="false" customHeight="false" outlineLevel="0" collapsed="false"/>
    <row r="1024861" customFormat="false" ht="12.8" hidden="false" customHeight="false" outlineLevel="0" collapsed="false"/>
    <row r="1024862" customFormat="false" ht="12.8" hidden="false" customHeight="false" outlineLevel="0" collapsed="false"/>
    <row r="1024863" customFormat="false" ht="12.8" hidden="false" customHeight="false" outlineLevel="0" collapsed="false"/>
    <row r="1024864" customFormat="false" ht="12.8" hidden="false" customHeight="false" outlineLevel="0" collapsed="false"/>
    <row r="1024865" customFormat="false" ht="12.8" hidden="false" customHeight="false" outlineLevel="0" collapsed="false"/>
    <row r="1024866" customFormat="false" ht="12.8" hidden="false" customHeight="false" outlineLevel="0" collapsed="false"/>
    <row r="1024867" customFormat="false" ht="12.8" hidden="false" customHeight="false" outlineLevel="0" collapsed="false"/>
    <row r="1024868" customFormat="false" ht="12.8" hidden="false" customHeight="false" outlineLevel="0" collapsed="false"/>
    <row r="1024869" customFormat="false" ht="12.8" hidden="false" customHeight="false" outlineLevel="0" collapsed="false"/>
    <row r="1024870" customFormat="false" ht="12.8" hidden="false" customHeight="false" outlineLevel="0" collapsed="false"/>
    <row r="1024871" customFormat="false" ht="12.8" hidden="false" customHeight="false" outlineLevel="0" collapsed="false"/>
    <row r="1024872" customFormat="false" ht="12.8" hidden="false" customHeight="false" outlineLevel="0" collapsed="false"/>
    <row r="1024873" customFormat="false" ht="12.8" hidden="false" customHeight="false" outlineLevel="0" collapsed="false"/>
    <row r="1024874" customFormat="false" ht="12.8" hidden="false" customHeight="false" outlineLevel="0" collapsed="false"/>
    <row r="1024875" customFormat="false" ht="12.8" hidden="false" customHeight="false" outlineLevel="0" collapsed="false"/>
    <row r="1024876" customFormat="false" ht="12.8" hidden="false" customHeight="false" outlineLevel="0" collapsed="false"/>
    <row r="1024877" customFormat="false" ht="12.8" hidden="false" customHeight="false" outlineLevel="0" collapsed="false"/>
    <row r="1024878" customFormat="false" ht="12.8" hidden="false" customHeight="false" outlineLevel="0" collapsed="false"/>
    <row r="1024879" customFormat="false" ht="12.8" hidden="false" customHeight="false" outlineLevel="0" collapsed="false"/>
    <row r="1024880" customFormat="false" ht="12.8" hidden="false" customHeight="false" outlineLevel="0" collapsed="false"/>
    <row r="1024881" customFormat="false" ht="12.8" hidden="false" customHeight="false" outlineLevel="0" collapsed="false"/>
    <row r="1024882" customFormat="false" ht="12.8" hidden="false" customHeight="false" outlineLevel="0" collapsed="false"/>
    <row r="1024883" customFormat="false" ht="12.8" hidden="false" customHeight="false" outlineLevel="0" collapsed="false"/>
    <row r="1024884" customFormat="false" ht="12.8" hidden="false" customHeight="false" outlineLevel="0" collapsed="false"/>
    <row r="1024885" customFormat="false" ht="12.8" hidden="false" customHeight="false" outlineLevel="0" collapsed="false"/>
    <row r="1024886" customFormat="false" ht="12.8" hidden="false" customHeight="false" outlineLevel="0" collapsed="false"/>
    <row r="1024887" customFormat="false" ht="12.8" hidden="false" customHeight="false" outlineLevel="0" collapsed="false"/>
    <row r="1024888" customFormat="false" ht="12.8" hidden="false" customHeight="false" outlineLevel="0" collapsed="false"/>
    <row r="1024889" customFormat="false" ht="12.8" hidden="false" customHeight="false" outlineLevel="0" collapsed="false"/>
    <row r="1024890" customFormat="false" ht="12.8" hidden="false" customHeight="false" outlineLevel="0" collapsed="false"/>
    <row r="1024891" customFormat="false" ht="12.8" hidden="false" customHeight="false" outlineLevel="0" collapsed="false"/>
    <row r="1024892" customFormat="false" ht="12.8" hidden="false" customHeight="false" outlineLevel="0" collapsed="false"/>
    <row r="1024893" customFormat="false" ht="12.8" hidden="false" customHeight="false" outlineLevel="0" collapsed="false"/>
    <row r="1024894" customFormat="false" ht="12.8" hidden="false" customHeight="false" outlineLevel="0" collapsed="false"/>
    <row r="1024895" customFormat="false" ht="12.8" hidden="false" customHeight="false" outlineLevel="0" collapsed="false"/>
    <row r="1024896" customFormat="false" ht="12.8" hidden="false" customHeight="false" outlineLevel="0" collapsed="false"/>
    <row r="1024897" customFormat="false" ht="12.8" hidden="false" customHeight="false" outlineLevel="0" collapsed="false"/>
    <row r="1024898" customFormat="false" ht="12.8" hidden="false" customHeight="false" outlineLevel="0" collapsed="false"/>
    <row r="1024899" customFormat="false" ht="12.8" hidden="false" customHeight="false" outlineLevel="0" collapsed="false"/>
    <row r="1024900" customFormat="false" ht="12.8" hidden="false" customHeight="false" outlineLevel="0" collapsed="false"/>
    <row r="1024901" customFormat="false" ht="12.8" hidden="false" customHeight="false" outlineLevel="0" collapsed="false"/>
    <row r="1024902" customFormat="false" ht="12.8" hidden="false" customHeight="false" outlineLevel="0" collapsed="false"/>
    <row r="1024903" customFormat="false" ht="12.8" hidden="false" customHeight="false" outlineLevel="0" collapsed="false"/>
    <row r="1024904" customFormat="false" ht="12.8" hidden="false" customHeight="false" outlineLevel="0" collapsed="false"/>
    <row r="1024905" customFormat="false" ht="12.8" hidden="false" customHeight="false" outlineLevel="0" collapsed="false"/>
    <row r="1024906" customFormat="false" ht="12.8" hidden="false" customHeight="false" outlineLevel="0" collapsed="false"/>
    <row r="1024907" customFormat="false" ht="12.8" hidden="false" customHeight="false" outlineLevel="0" collapsed="false"/>
    <row r="1024908" customFormat="false" ht="12.8" hidden="false" customHeight="false" outlineLevel="0" collapsed="false"/>
    <row r="1024909" customFormat="false" ht="12.8" hidden="false" customHeight="false" outlineLevel="0" collapsed="false"/>
    <row r="1024910" customFormat="false" ht="12.8" hidden="false" customHeight="false" outlineLevel="0" collapsed="false"/>
    <row r="1024911" customFormat="false" ht="12.8" hidden="false" customHeight="false" outlineLevel="0" collapsed="false"/>
    <row r="1024912" customFormat="false" ht="12.8" hidden="false" customHeight="false" outlineLevel="0" collapsed="false"/>
    <row r="1024913" customFormat="false" ht="12.8" hidden="false" customHeight="false" outlineLevel="0" collapsed="false"/>
    <row r="1024914" customFormat="false" ht="12.8" hidden="false" customHeight="false" outlineLevel="0" collapsed="false"/>
    <row r="1024915" customFormat="false" ht="12.8" hidden="false" customHeight="false" outlineLevel="0" collapsed="false"/>
    <row r="1024916" customFormat="false" ht="12.8" hidden="false" customHeight="false" outlineLevel="0" collapsed="false"/>
    <row r="1024917" customFormat="false" ht="12.8" hidden="false" customHeight="false" outlineLevel="0" collapsed="false"/>
    <row r="1024918" customFormat="false" ht="12.8" hidden="false" customHeight="false" outlineLevel="0" collapsed="false"/>
    <row r="1024919" customFormat="false" ht="12.8" hidden="false" customHeight="false" outlineLevel="0" collapsed="false"/>
    <row r="1024920" customFormat="false" ht="12.8" hidden="false" customHeight="false" outlineLevel="0" collapsed="false"/>
    <row r="1024921" customFormat="false" ht="12.8" hidden="false" customHeight="false" outlineLevel="0" collapsed="false"/>
    <row r="1024922" customFormat="false" ht="12.8" hidden="false" customHeight="false" outlineLevel="0" collapsed="false"/>
    <row r="1024923" customFormat="false" ht="12.8" hidden="false" customHeight="false" outlineLevel="0" collapsed="false"/>
    <row r="1024924" customFormat="false" ht="12.8" hidden="false" customHeight="false" outlineLevel="0" collapsed="false"/>
    <row r="1024925" customFormat="false" ht="12.8" hidden="false" customHeight="false" outlineLevel="0" collapsed="false"/>
    <row r="1024926" customFormat="false" ht="12.8" hidden="false" customHeight="false" outlineLevel="0" collapsed="false"/>
    <row r="1024927" customFormat="false" ht="12.8" hidden="false" customHeight="false" outlineLevel="0" collapsed="false"/>
    <row r="1024928" customFormat="false" ht="12.8" hidden="false" customHeight="false" outlineLevel="0" collapsed="false"/>
    <row r="1024929" customFormat="false" ht="12.8" hidden="false" customHeight="false" outlineLevel="0" collapsed="false"/>
    <row r="1024930" customFormat="false" ht="12.8" hidden="false" customHeight="false" outlineLevel="0" collapsed="false"/>
    <row r="1024931" customFormat="false" ht="12.8" hidden="false" customHeight="false" outlineLevel="0" collapsed="false"/>
    <row r="1024932" customFormat="false" ht="12.8" hidden="false" customHeight="false" outlineLevel="0" collapsed="false"/>
    <row r="1024933" customFormat="false" ht="12.8" hidden="false" customHeight="false" outlineLevel="0" collapsed="false"/>
    <row r="1024934" customFormat="false" ht="12.8" hidden="false" customHeight="false" outlineLevel="0" collapsed="false"/>
    <row r="1024935" customFormat="false" ht="12.8" hidden="false" customHeight="false" outlineLevel="0" collapsed="false"/>
    <row r="1024936" customFormat="false" ht="12.8" hidden="false" customHeight="false" outlineLevel="0" collapsed="false"/>
    <row r="1024937" customFormat="false" ht="12.8" hidden="false" customHeight="false" outlineLevel="0" collapsed="false"/>
    <row r="1024938" customFormat="false" ht="12.8" hidden="false" customHeight="false" outlineLevel="0" collapsed="false"/>
    <row r="1024939" customFormat="false" ht="12.8" hidden="false" customHeight="false" outlineLevel="0" collapsed="false"/>
    <row r="1024940" customFormat="false" ht="12.8" hidden="false" customHeight="false" outlineLevel="0" collapsed="false"/>
    <row r="1024941" customFormat="false" ht="12.8" hidden="false" customHeight="false" outlineLevel="0" collapsed="false"/>
    <row r="1024942" customFormat="false" ht="12.8" hidden="false" customHeight="false" outlineLevel="0" collapsed="false"/>
    <row r="1024943" customFormat="false" ht="12.8" hidden="false" customHeight="false" outlineLevel="0" collapsed="false"/>
    <row r="1024944" customFormat="false" ht="12.8" hidden="false" customHeight="false" outlineLevel="0" collapsed="false"/>
    <row r="1024945" customFormat="false" ht="12.8" hidden="false" customHeight="false" outlineLevel="0" collapsed="false"/>
    <row r="1024946" customFormat="false" ht="12.8" hidden="false" customHeight="false" outlineLevel="0" collapsed="false"/>
    <row r="1024947" customFormat="false" ht="12.8" hidden="false" customHeight="false" outlineLevel="0" collapsed="false"/>
    <row r="1024948" customFormat="false" ht="12.8" hidden="false" customHeight="false" outlineLevel="0" collapsed="false"/>
    <row r="1024949" customFormat="false" ht="12.8" hidden="false" customHeight="false" outlineLevel="0" collapsed="false"/>
    <row r="1024950" customFormat="false" ht="12.8" hidden="false" customHeight="false" outlineLevel="0" collapsed="false"/>
    <row r="1024951" customFormat="false" ht="12.8" hidden="false" customHeight="false" outlineLevel="0" collapsed="false"/>
    <row r="1024952" customFormat="false" ht="12.8" hidden="false" customHeight="false" outlineLevel="0" collapsed="false"/>
    <row r="1024953" customFormat="false" ht="12.8" hidden="false" customHeight="false" outlineLevel="0" collapsed="false"/>
    <row r="1024954" customFormat="false" ht="12.8" hidden="false" customHeight="false" outlineLevel="0" collapsed="false"/>
    <row r="1024955" customFormat="false" ht="12.8" hidden="false" customHeight="false" outlineLevel="0" collapsed="false"/>
    <row r="1024956" customFormat="false" ht="12.8" hidden="false" customHeight="false" outlineLevel="0" collapsed="false"/>
    <row r="1024957" customFormat="false" ht="12.8" hidden="false" customHeight="false" outlineLevel="0" collapsed="false"/>
    <row r="1024958" customFormat="false" ht="12.8" hidden="false" customHeight="false" outlineLevel="0" collapsed="false"/>
    <row r="1024959" customFormat="false" ht="12.8" hidden="false" customHeight="false" outlineLevel="0" collapsed="false"/>
    <row r="1024960" customFormat="false" ht="12.8" hidden="false" customHeight="false" outlineLevel="0" collapsed="false"/>
    <row r="1024961" customFormat="false" ht="12.8" hidden="false" customHeight="false" outlineLevel="0" collapsed="false"/>
    <row r="1024962" customFormat="false" ht="12.8" hidden="false" customHeight="false" outlineLevel="0" collapsed="false"/>
    <row r="1024963" customFormat="false" ht="12.8" hidden="false" customHeight="false" outlineLevel="0" collapsed="false"/>
    <row r="1024964" customFormat="false" ht="12.8" hidden="false" customHeight="false" outlineLevel="0" collapsed="false"/>
    <row r="1024965" customFormat="false" ht="12.8" hidden="false" customHeight="false" outlineLevel="0" collapsed="false"/>
    <row r="1024966" customFormat="false" ht="12.8" hidden="false" customHeight="false" outlineLevel="0" collapsed="false"/>
    <row r="1024967" customFormat="false" ht="12.8" hidden="false" customHeight="false" outlineLevel="0" collapsed="false"/>
    <row r="1024968" customFormat="false" ht="12.8" hidden="false" customHeight="false" outlineLevel="0" collapsed="false"/>
    <row r="1024969" customFormat="false" ht="12.8" hidden="false" customHeight="false" outlineLevel="0" collapsed="false"/>
    <row r="1024970" customFormat="false" ht="12.8" hidden="false" customHeight="false" outlineLevel="0" collapsed="false"/>
    <row r="1024971" customFormat="false" ht="12.8" hidden="false" customHeight="false" outlineLevel="0" collapsed="false"/>
    <row r="1024972" customFormat="false" ht="12.8" hidden="false" customHeight="false" outlineLevel="0" collapsed="false"/>
    <row r="1024973" customFormat="false" ht="12.8" hidden="false" customHeight="false" outlineLevel="0" collapsed="false"/>
    <row r="1024974" customFormat="false" ht="12.8" hidden="false" customHeight="false" outlineLevel="0" collapsed="false"/>
    <row r="1024975" customFormat="false" ht="12.8" hidden="false" customHeight="false" outlineLevel="0" collapsed="false"/>
    <row r="1024976" customFormat="false" ht="12.8" hidden="false" customHeight="false" outlineLevel="0" collapsed="false"/>
    <row r="1024977" customFormat="false" ht="12.8" hidden="false" customHeight="false" outlineLevel="0" collapsed="false"/>
    <row r="1024978" customFormat="false" ht="12.8" hidden="false" customHeight="false" outlineLevel="0" collapsed="false"/>
    <row r="1024979" customFormat="false" ht="12.8" hidden="false" customHeight="false" outlineLevel="0" collapsed="false"/>
    <row r="1024980" customFormat="false" ht="12.8" hidden="false" customHeight="false" outlineLevel="0" collapsed="false"/>
    <row r="1024981" customFormat="false" ht="12.8" hidden="false" customHeight="false" outlineLevel="0" collapsed="false"/>
    <row r="1024982" customFormat="false" ht="12.8" hidden="false" customHeight="false" outlineLevel="0" collapsed="false"/>
    <row r="1024983" customFormat="false" ht="12.8" hidden="false" customHeight="false" outlineLevel="0" collapsed="false"/>
    <row r="1024984" customFormat="false" ht="12.8" hidden="false" customHeight="false" outlineLevel="0" collapsed="false"/>
    <row r="1024985" customFormat="false" ht="12.8" hidden="false" customHeight="false" outlineLevel="0" collapsed="false"/>
    <row r="1024986" customFormat="false" ht="12.8" hidden="false" customHeight="false" outlineLevel="0" collapsed="false"/>
    <row r="1024987" customFormat="false" ht="12.8" hidden="false" customHeight="false" outlineLevel="0" collapsed="false"/>
    <row r="1024988" customFormat="false" ht="12.8" hidden="false" customHeight="false" outlineLevel="0" collapsed="false"/>
    <row r="1024989" customFormat="false" ht="12.8" hidden="false" customHeight="false" outlineLevel="0" collapsed="false"/>
    <row r="1024990" customFormat="false" ht="12.8" hidden="false" customHeight="false" outlineLevel="0" collapsed="false"/>
    <row r="1024991" customFormat="false" ht="12.8" hidden="false" customHeight="false" outlineLevel="0" collapsed="false"/>
    <row r="1024992" customFormat="false" ht="12.8" hidden="false" customHeight="false" outlineLevel="0" collapsed="false"/>
    <row r="1024993" customFormat="false" ht="12.8" hidden="false" customHeight="false" outlineLevel="0" collapsed="false"/>
    <row r="1024994" customFormat="false" ht="12.8" hidden="false" customHeight="false" outlineLevel="0" collapsed="false"/>
    <row r="1024995" customFormat="false" ht="12.8" hidden="false" customHeight="false" outlineLevel="0" collapsed="false"/>
    <row r="1024996" customFormat="false" ht="12.8" hidden="false" customHeight="false" outlineLevel="0" collapsed="false"/>
    <row r="1024997" customFormat="false" ht="12.8" hidden="false" customHeight="false" outlineLevel="0" collapsed="false"/>
    <row r="1024998" customFormat="false" ht="12.8" hidden="false" customHeight="false" outlineLevel="0" collapsed="false"/>
    <row r="1024999" customFormat="false" ht="12.8" hidden="false" customHeight="false" outlineLevel="0" collapsed="false"/>
    <row r="1025000" customFormat="false" ht="12.8" hidden="false" customHeight="false" outlineLevel="0" collapsed="false"/>
    <row r="1025001" customFormat="false" ht="12.8" hidden="false" customHeight="false" outlineLevel="0" collapsed="false"/>
    <row r="1025002" customFormat="false" ht="12.8" hidden="false" customHeight="false" outlineLevel="0" collapsed="false"/>
    <row r="1025003" customFormat="false" ht="12.8" hidden="false" customHeight="false" outlineLevel="0" collapsed="false"/>
    <row r="1025004" customFormat="false" ht="12.8" hidden="false" customHeight="false" outlineLevel="0" collapsed="false"/>
    <row r="1025005" customFormat="false" ht="12.8" hidden="false" customHeight="false" outlineLevel="0" collapsed="false"/>
    <row r="1025006" customFormat="false" ht="12.8" hidden="false" customHeight="false" outlineLevel="0" collapsed="false"/>
    <row r="1025007" customFormat="false" ht="12.8" hidden="false" customHeight="false" outlineLevel="0" collapsed="false"/>
    <row r="1025008" customFormat="false" ht="12.8" hidden="false" customHeight="false" outlineLevel="0" collapsed="false"/>
    <row r="1025009" customFormat="false" ht="12.8" hidden="false" customHeight="false" outlineLevel="0" collapsed="false"/>
    <row r="1025010" customFormat="false" ht="12.8" hidden="false" customHeight="false" outlineLevel="0" collapsed="false"/>
    <row r="1025011" customFormat="false" ht="12.8" hidden="false" customHeight="false" outlineLevel="0" collapsed="false"/>
    <row r="1025012" customFormat="false" ht="12.8" hidden="false" customHeight="false" outlineLevel="0" collapsed="false"/>
    <row r="1025013" customFormat="false" ht="12.8" hidden="false" customHeight="false" outlineLevel="0" collapsed="false"/>
    <row r="1025014" customFormat="false" ht="12.8" hidden="false" customHeight="false" outlineLevel="0" collapsed="false"/>
    <row r="1025015" customFormat="false" ht="12.8" hidden="false" customHeight="false" outlineLevel="0" collapsed="false"/>
    <row r="1025016" customFormat="false" ht="12.8" hidden="false" customHeight="false" outlineLevel="0" collapsed="false"/>
    <row r="1025017" customFormat="false" ht="12.8" hidden="false" customHeight="false" outlineLevel="0" collapsed="false"/>
    <row r="1025018" customFormat="false" ht="12.8" hidden="false" customHeight="false" outlineLevel="0" collapsed="false"/>
    <row r="1025019" customFormat="false" ht="12.8" hidden="false" customHeight="false" outlineLevel="0" collapsed="false"/>
    <row r="1025020" customFormat="false" ht="12.8" hidden="false" customHeight="false" outlineLevel="0" collapsed="false"/>
    <row r="1025021" customFormat="false" ht="12.8" hidden="false" customHeight="false" outlineLevel="0" collapsed="false"/>
    <row r="1025022" customFormat="false" ht="12.8" hidden="false" customHeight="false" outlineLevel="0" collapsed="false"/>
    <row r="1025023" customFormat="false" ht="12.8" hidden="false" customHeight="false" outlineLevel="0" collapsed="false"/>
    <row r="1025024" customFormat="false" ht="12.8" hidden="false" customHeight="false" outlineLevel="0" collapsed="false"/>
    <row r="1025025" customFormat="false" ht="12.8" hidden="false" customHeight="false" outlineLevel="0" collapsed="false"/>
    <row r="1025026" customFormat="false" ht="12.8" hidden="false" customHeight="false" outlineLevel="0" collapsed="false"/>
    <row r="1025027" customFormat="false" ht="12.8" hidden="false" customHeight="false" outlineLevel="0" collapsed="false"/>
    <row r="1025028" customFormat="false" ht="12.8" hidden="false" customHeight="false" outlineLevel="0" collapsed="false"/>
    <row r="1025029" customFormat="false" ht="12.8" hidden="false" customHeight="false" outlineLevel="0" collapsed="false"/>
    <row r="1025030" customFormat="false" ht="12.8" hidden="false" customHeight="false" outlineLevel="0" collapsed="false"/>
    <row r="1025031" customFormat="false" ht="12.8" hidden="false" customHeight="false" outlineLevel="0" collapsed="false"/>
    <row r="1025032" customFormat="false" ht="12.8" hidden="false" customHeight="false" outlineLevel="0" collapsed="false"/>
    <row r="1025033" customFormat="false" ht="12.8" hidden="false" customHeight="false" outlineLevel="0" collapsed="false"/>
    <row r="1025034" customFormat="false" ht="12.8" hidden="false" customHeight="false" outlineLevel="0" collapsed="false"/>
    <row r="1025035" customFormat="false" ht="12.8" hidden="false" customHeight="false" outlineLevel="0" collapsed="false"/>
    <row r="1025036" customFormat="false" ht="12.8" hidden="false" customHeight="false" outlineLevel="0" collapsed="false"/>
    <row r="1025037" customFormat="false" ht="12.8" hidden="false" customHeight="false" outlineLevel="0" collapsed="false"/>
    <row r="1025038" customFormat="false" ht="12.8" hidden="false" customHeight="false" outlineLevel="0" collapsed="false"/>
    <row r="1025039" customFormat="false" ht="12.8" hidden="false" customHeight="false" outlineLevel="0" collapsed="false"/>
    <row r="1025040" customFormat="false" ht="12.8" hidden="false" customHeight="false" outlineLevel="0" collapsed="false"/>
    <row r="1025041" customFormat="false" ht="12.8" hidden="false" customHeight="false" outlineLevel="0" collapsed="false"/>
    <row r="1025042" customFormat="false" ht="12.8" hidden="false" customHeight="false" outlineLevel="0" collapsed="false"/>
    <row r="1025043" customFormat="false" ht="12.8" hidden="false" customHeight="false" outlineLevel="0" collapsed="false"/>
    <row r="1025044" customFormat="false" ht="12.8" hidden="false" customHeight="false" outlineLevel="0" collapsed="false"/>
    <row r="1025045" customFormat="false" ht="12.8" hidden="false" customHeight="false" outlineLevel="0" collapsed="false"/>
    <row r="1025046" customFormat="false" ht="12.8" hidden="false" customHeight="false" outlineLevel="0" collapsed="false"/>
    <row r="1025047" customFormat="false" ht="12.8" hidden="false" customHeight="false" outlineLevel="0" collapsed="false"/>
    <row r="1025048" customFormat="false" ht="12.8" hidden="false" customHeight="false" outlineLevel="0" collapsed="false"/>
    <row r="1025049" customFormat="false" ht="12.8" hidden="false" customHeight="false" outlineLevel="0" collapsed="false"/>
    <row r="1025050" customFormat="false" ht="12.8" hidden="false" customHeight="false" outlineLevel="0" collapsed="false"/>
    <row r="1025051" customFormat="false" ht="12.8" hidden="false" customHeight="false" outlineLevel="0" collapsed="false"/>
    <row r="1025052" customFormat="false" ht="12.8" hidden="false" customHeight="false" outlineLevel="0" collapsed="false"/>
    <row r="1025053" customFormat="false" ht="12.8" hidden="false" customHeight="false" outlineLevel="0" collapsed="false"/>
    <row r="1025054" customFormat="false" ht="12.8" hidden="false" customHeight="false" outlineLevel="0" collapsed="false"/>
    <row r="1025055" customFormat="false" ht="12.8" hidden="false" customHeight="false" outlineLevel="0" collapsed="false"/>
    <row r="1025056" customFormat="false" ht="12.8" hidden="false" customHeight="false" outlineLevel="0" collapsed="false"/>
    <row r="1025057" customFormat="false" ht="12.8" hidden="false" customHeight="false" outlineLevel="0" collapsed="false"/>
    <row r="1025058" customFormat="false" ht="12.8" hidden="false" customHeight="false" outlineLevel="0" collapsed="false"/>
    <row r="1025059" customFormat="false" ht="12.8" hidden="false" customHeight="false" outlineLevel="0" collapsed="false"/>
    <row r="1025060" customFormat="false" ht="12.8" hidden="false" customHeight="false" outlineLevel="0" collapsed="false"/>
    <row r="1025061" customFormat="false" ht="12.8" hidden="false" customHeight="false" outlineLevel="0" collapsed="false"/>
    <row r="1025062" customFormat="false" ht="12.8" hidden="false" customHeight="false" outlineLevel="0" collapsed="false"/>
    <row r="1025063" customFormat="false" ht="12.8" hidden="false" customHeight="false" outlineLevel="0" collapsed="false"/>
    <row r="1025064" customFormat="false" ht="12.8" hidden="false" customHeight="false" outlineLevel="0" collapsed="false"/>
    <row r="1025065" customFormat="false" ht="12.8" hidden="false" customHeight="false" outlineLevel="0" collapsed="false"/>
    <row r="1025066" customFormat="false" ht="12.8" hidden="false" customHeight="false" outlineLevel="0" collapsed="false"/>
    <row r="1025067" customFormat="false" ht="12.8" hidden="false" customHeight="false" outlineLevel="0" collapsed="false"/>
    <row r="1025068" customFormat="false" ht="12.8" hidden="false" customHeight="false" outlineLevel="0" collapsed="false"/>
    <row r="1025069" customFormat="false" ht="12.8" hidden="false" customHeight="false" outlineLevel="0" collapsed="false"/>
    <row r="1025070" customFormat="false" ht="12.8" hidden="false" customHeight="false" outlineLevel="0" collapsed="false"/>
    <row r="1025071" customFormat="false" ht="12.8" hidden="false" customHeight="false" outlineLevel="0" collapsed="false"/>
    <row r="1025072" customFormat="false" ht="12.8" hidden="false" customHeight="false" outlineLevel="0" collapsed="false"/>
    <row r="1025073" customFormat="false" ht="12.8" hidden="false" customHeight="false" outlineLevel="0" collapsed="false"/>
    <row r="1025074" customFormat="false" ht="12.8" hidden="false" customHeight="false" outlineLevel="0" collapsed="false"/>
    <row r="1025075" customFormat="false" ht="12.8" hidden="false" customHeight="false" outlineLevel="0" collapsed="false"/>
    <row r="1025076" customFormat="false" ht="12.8" hidden="false" customHeight="false" outlineLevel="0" collapsed="false"/>
    <row r="1025077" customFormat="false" ht="12.8" hidden="false" customHeight="false" outlineLevel="0" collapsed="false"/>
    <row r="1025078" customFormat="false" ht="12.8" hidden="false" customHeight="false" outlineLevel="0" collapsed="false"/>
    <row r="1025079" customFormat="false" ht="12.8" hidden="false" customHeight="false" outlineLevel="0" collapsed="false"/>
    <row r="1025080" customFormat="false" ht="12.8" hidden="false" customHeight="false" outlineLevel="0" collapsed="false"/>
    <row r="1025081" customFormat="false" ht="12.8" hidden="false" customHeight="false" outlineLevel="0" collapsed="false"/>
    <row r="1025082" customFormat="false" ht="12.8" hidden="false" customHeight="false" outlineLevel="0" collapsed="false"/>
    <row r="1025083" customFormat="false" ht="12.8" hidden="false" customHeight="false" outlineLevel="0" collapsed="false"/>
    <row r="1025084" customFormat="false" ht="12.8" hidden="false" customHeight="false" outlineLevel="0" collapsed="false"/>
    <row r="1025085" customFormat="false" ht="12.8" hidden="false" customHeight="false" outlineLevel="0" collapsed="false"/>
    <row r="1025086" customFormat="false" ht="12.8" hidden="false" customHeight="false" outlineLevel="0" collapsed="false"/>
    <row r="1025087" customFormat="false" ht="12.8" hidden="false" customHeight="false" outlineLevel="0" collapsed="false"/>
    <row r="1025088" customFormat="false" ht="12.8" hidden="false" customHeight="false" outlineLevel="0" collapsed="false"/>
    <row r="1025089" customFormat="false" ht="12.8" hidden="false" customHeight="false" outlineLevel="0" collapsed="false"/>
    <row r="1025090" customFormat="false" ht="12.8" hidden="false" customHeight="false" outlineLevel="0" collapsed="false"/>
    <row r="1025091" customFormat="false" ht="12.8" hidden="false" customHeight="false" outlineLevel="0" collapsed="false"/>
    <row r="1025092" customFormat="false" ht="12.8" hidden="false" customHeight="false" outlineLevel="0" collapsed="false"/>
    <row r="1025093" customFormat="false" ht="12.8" hidden="false" customHeight="false" outlineLevel="0" collapsed="false"/>
    <row r="1025094" customFormat="false" ht="12.8" hidden="false" customHeight="false" outlineLevel="0" collapsed="false"/>
    <row r="1025095" customFormat="false" ht="12.8" hidden="false" customHeight="false" outlineLevel="0" collapsed="false"/>
    <row r="1025096" customFormat="false" ht="12.8" hidden="false" customHeight="false" outlineLevel="0" collapsed="false"/>
    <row r="1025097" customFormat="false" ht="12.8" hidden="false" customHeight="false" outlineLevel="0" collapsed="false"/>
    <row r="1025098" customFormat="false" ht="12.8" hidden="false" customHeight="false" outlineLevel="0" collapsed="false"/>
    <row r="1025099" customFormat="false" ht="12.8" hidden="false" customHeight="false" outlineLevel="0" collapsed="false"/>
    <row r="1025100" customFormat="false" ht="12.8" hidden="false" customHeight="false" outlineLevel="0" collapsed="false"/>
    <row r="1025101" customFormat="false" ht="12.8" hidden="false" customHeight="false" outlineLevel="0" collapsed="false"/>
    <row r="1025102" customFormat="false" ht="12.8" hidden="false" customHeight="false" outlineLevel="0" collapsed="false"/>
    <row r="1025103" customFormat="false" ht="12.8" hidden="false" customHeight="false" outlineLevel="0" collapsed="false"/>
    <row r="1025104" customFormat="false" ht="12.8" hidden="false" customHeight="false" outlineLevel="0" collapsed="false"/>
    <row r="1025105" customFormat="false" ht="12.8" hidden="false" customHeight="false" outlineLevel="0" collapsed="false"/>
    <row r="1025106" customFormat="false" ht="12.8" hidden="false" customHeight="false" outlineLevel="0" collapsed="false"/>
    <row r="1025107" customFormat="false" ht="12.8" hidden="false" customHeight="false" outlineLevel="0" collapsed="false"/>
    <row r="1025108" customFormat="false" ht="12.8" hidden="false" customHeight="false" outlineLevel="0" collapsed="false"/>
    <row r="1025109" customFormat="false" ht="12.8" hidden="false" customHeight="false" outlineLevel="0" collapsed="false"/>
    <row r="1025110" customFormat="false" ht="12.8" hidden="false" customHeight="false" outlineLevel="0" collapsed="false"/>
    <row r="1025111" customFormat="false" ht="12.8" hidden="false" customHeight="false" outlineLevel="0" collapsed="false"/>
    <row r="1025112" customFormat="false" ht="12.8" hidden="false" customHeight="false" outlineLevel="0" collapsed="false"/>
    <row r="1025113" customFormat="false" ht="12.8" hidden="false" customHeight="false" outlineLevel="0" collapsed="false"/>
    <row r="1025114" customFormat="false" ht="12.8" hidden="false" customHeight="false" outlineLevel="0" collapsed="false"/>
    <row r="1025115" customFormat="false" ht="12.8" hidden="false" customHeight="false" outlineLevel="0" collapsed="false"/>
    <row r="1025116" customFormat="false" ht="12.8" hidden="false" customHeight="false" outlineLevel="0" collapsed="false"/>
    <row r="1025117" customFormat="false" ht="12.8" hidden="false" customHeight="false" outlineLevel="0" collapsed="false"/>
    <row r="1025118" customFormat="false" ht="12.8" hidden="false" customHeight="false" outlineLevel="0" collapsed="false"/>
    <row r="1025119" customFormat="false" ht="12.8" hidden="false" customHeight="false" outlineLevel="0" collapsed="false"/>
    <row r="1025120" customFormat="false" ht="12.8" hidden="false" customHeight="false" outlineLevel="0" collapsed="false"/>
    <row r="1025121" customFormat="false" ht="12.8" hidden="false" customHeight="false" outlineLevel="0" collapsed="false"/>
    <row r="1025122" customFormat="false" ht="12.8" hidden="false" customHeight="false" outlineLevel="0" collapsed="false"/>
    <row r="1025123" customFormat="false" ht="12.8" hidden="false" customHeight="false" outlineLevel="0" collapsed="false"/>
    <row r="1025124" customFormat="false" ht="12.8" hidden="false" customHeight="false" outlineLevel="0" collapsed="false"/>
    <row r="1025125" customFormat="false" ht="12.8" hidden="false" customHeight="false" outlineLevel="0" collapsed="false"/>
    <row r="1025126" customFormat="false" ht="12.8" hidden="false" customHeight="false" outlineLevel="0" collapsed="false"/>
    <row r="1025127" customFormat="false" ht="12.8" hidden="false" customHeight="false" outlineLevel="0" collapsed="false"/>
    <row r="1025128" customFormat="false" ht="12.8" hidden="false" customHeight="false" outlineLevel="0" collapsed="false"/>
    <row r="1025129" customFormat="false" ht="12.8" hidden="false" customHeight="false" outlineLevel="0" collapsed="false"/>
    <row r="1025130" customFormat="false" ht="12.8" hidden="false" customHeight="false" outlineLevel="0" collapsed="false"/>
    <row r="1025131" customFormat="false" ht="12.8" hidden="false" customHeight="false" outlineLevel="0" collapsed="false"/>
    <row r="1025132" customFormat="false" ht="12.8" hidden="false" customHeight="false" outlineLevel="0" collapsed="false"/>
    <row r="1025133" customFormat="false" ht="12.8" hidden="false" customHeight="false" outlineLevel="0" collapsed="false"/>
    <row r="1025134" customFormat="false" ht="12.8" hidden="false" customHeight="false" outlineLevel="0" collapsed="false"/>
    <row r="1025135" customFormat="false" ht="12.8" hidden="false" customHeight="false" outlineLevel="0" collapsed="false"/>
    <row r="1025136" customFormat="false" ht="12.8" hidden="false" customHeight="false" outlineLevel="0" collapsed="false"/>
    <row r="1025137" customFormat="false" ht="12.8" hidden="false" customHeight="false" outlineLevel="0" collapsed="false"/>
    <row r="1025138" customFormat="false" ht="12.8" hidden="false" customHeight="false" outlineLevel="0" collapsed="false"/>
    <row r="1025139" customFormat="false" ht="12.8" hidden="false" customHeight="false" outlineLevel="0" collapsed="false"/>
    <row r="1025140" customFormat="false" ht="12.8" hidden="false" customHeight="false" outlineLevel="0" collapsed="false"/>
    <row r="1025141" customFormat="false" ht="12.8" hidden="false" customHeight="false" outlineLevel="0" collapsed="false"/>
    <row r="1025142" customFormat="false" ht="12.8" hidden="false" customHeight="false" outlineLevel="0" collapsed="false"/>
    <row r="1025143" customFormat="false" ht="12.8" hidden="false" customHeight="false" outlineLevel="0" collapsed="false"/>
    <row r="1025144" customFormat="false" ht="12.8" hidden="false" customHeight="false" outlineLevel="0" collapsed="false"/>
    <row r="1025145" customFormat="false" ht="12.8" hidden="false" customHeight="false" outlineLevel="0" collapsed="false"/>
    <row r="1025146" customFormat="false" ht="12.8" hidden="false" customHeight="false" outlineLevel="0" collapsed="false"/>
    <row r="1025147" customFormat="false" ht="12.8" hidden="false" customHeight="false" outlineLevel="0" collapsed="false"/>
    <row r="1025148" customFormat="false" ht="12.8" hidden="false" customHeight="false" outlineLevel="0" collapsed="false"/>
    <row r="1025149" customFormat="false" ht="12.8" hidden="false" customHeight="false" outlineLevel="0" collapsed="false"/>
    <row r="1025150" customFormat="false" ht="12.8" hidden="false" customHeight="false" outlineLevel="0" collapsed="false"/>
    <row r="1025151" customFormat="false" ht="12.8" hidden="false" customHeight="false" outlineLevel="0" collapsed="false"/>
    <row r="1025152" customFormat="false" ht="12.8" hidden="false" customHeight="false" outlineLevel="0" collapsed="false"/>
    <row r="1025153" customFormat="false" ht="12.8" hidden="false" customHeight="false" outlineLevel="0" collapsed="false"/>
    <row r="1025154" customFormat="false" ht="12.8" hidden="false" customHeight="false" outlineLevel="0" collapsed="false"/>
    <row r="1025155" customFormat="false" ht="12.8" hidden="false" customHeight="false" outlineLevel="0" collapsed="false"/>
    <row r="1025156" customFormat="false" ht="12.8" hidden="false" customHeight="false" outlineLevel="0" collapsed="false"/>
    <row r="1025157" customFormat="false" ht="12.8" hidden="false" customHeight="false" outlineLevel="0" collapsed="false"/>
    <row r="1025158" customFormat="false" ht="12.8" hidden="false" customHeight="false" outlineLevel="0" collapsed="false"/>
    <row r="1025159" customFormat="false" ht="12.8" hidden="false" customHeight="false" outlineLevel="0" collapsed="false"/>
    <row r="1025160" customFormat="false" ht="12.8" hidden="false" customHeight="false" outlineLevel="0" collapsed="false"/>
    <row r="1025161" customFormat="false" ht="12.8" hidden="false" customHeight="false" outlineLevel="0" collapsed="false"/>
    <row r="1025162" customFormat="false" ht="12.8" hidden="false" customHeight="false" outlineLevel="0" collapsed="false"/>
    <row r="1025163" customFormat="false" ht="12.8" hidden="false" customHeight="false" outlineLevel="0" collapsed="false"/>
    <row r="1025164" customFormat="false" ht="12.8" hidden="false" customHeight="false" outlineLevel="0" collapsed="false"/>
    <row r="1025165" customFormat="false" ht="12.8" hidden="false" customHeight="false" outlineLevel="0" collapsed="false"/>
    <row r="1025166" customFormat="false" ht="12.8" hidden="false" customHeight="false" outlineLevel="0" collapsed="false"/>
    <row r="1025167" customFormat="false" ht="12.8" hidden="false" customHeight="false" outlineLevel="0" collapsed="false"/>
    <row r="1025168" customFormat="false" ht="12.8" hidden="false" customHeight="false" outlineLevel="0" collapsed="false"/>
    <row r="1025169" customFormat="false" ht="12.8" hidden="false" customHeight="false" outlineLevel="0" collapsed="false"/>
    <row r="1025170" customFormat="false" ht="12.8" hidden="false" customHeight="false" outlineLevel="0" collapsed="false"/>
    <row r="1025171" customFormat="false" ht="12.8" hidden="false" customHeight="false" outlineLevel="0" collapsed="false"/>
    <row r="1025172" customFormat="false" ht="12.8" hidden="false" customHeight="false" outlineLevel="0" collapsed="false"/>
    <row r="1025173" customFormat="false" ht="12.8" hidden="false" customHeight="false" outlineLevel="0" collapsed="false"/>
    <row r="1025174" customFormat="false" ht="12.8" hidden="false" customHeight="false" outlineLevel="0" collapsed="false"/>
    <row r="1025175" customFormat="false" ht="12.8" hidden="false" customHeight="false" outlineLevel="0" collapsed="false"/>
    <row r="1025176" customFormat="false" ht="12.8" hidden="false" customHeight="false" outlineLevel="0" collapsed="false"/>
    <row r="1025177" customFormat="false" ht="12.8" hidden="false" customHeight="false" outlineLevel="0" collapsed="false"/>
    <row r="1025178" customFormat="false" ht="12.8" hidden="false" customHeight="false" outlineLevel="0" collapsed="false"/>
    <row r="1025179" customFormat="false" ht="12.8" hidden="false" customHeight="false" outlineLevel="0" collapsed="false"/>
    <row r="1025180" customFormat="false" ht="12.8" hidden="false" customHeight="false" outlineLevel="0" collapsed="false"/>
    <row r="1025181" customFormat="false" ht="12.8" hidden="false" customHeight="false" outlineLevel="0" collapsed="false"/>
    <row r="1025182" customFormat="false" ht="12.8" hidden="false" customHeight="false" outlineLevel="0" collapsed="false"/>
    <row r="1025183" customFormat="false" ht="12.8" hidden="false" customHeight="false" outlineLevel="0" collapsed="false"/>
    <row r="1025184" customFormat="false" ht="12.8" hidden="false" customHeight="false" outlineLevel="0" collapsed="false"/>
    <row r="1025185" customFormat="false" ht="12.8" hidden="false" customHeight="false" outlineLevel="0" collapsed="false"/>
    <row r="1025186" customFormat="false" ht="12.8" hidden="false" customHeight="false" outlineLevel="0" collapsed="false"/>
    <row r="1025187" customFormat="false" ht="12.8" hidden="false" customHeight="false" outlineLevel="0" collapsed="false"/>
    <row r="1025188" customFormat="false" ht="12.8" hidden="false" customHeight="false" outlineLevel="0" collapsed="false"/>
    <row r="1025189" customFormat="false" ht="12.8" hidden="false" customHeight="false" outlineLevel="0" collapsed="false"/>
    <row r="1025190" customFormat="false" ht="12.8" hidden="false" customHeight="false" outlineLevel="0" collapsed="false"/>
    <row r="1025191" customFormat="false" ht="12.8" hidden="false" customHeight="false" outlineLevel="0" collapsed="false"/>
    <row r="1025192" customFormat="false" ht="12.8" hidden="false" customHeight="false" outlineLevel="0" collapsed="false"/>
    <row r="1025193" customFormat="false" ht="12.8" hidden="false" customHeight="false" outlineLevel="0" collapsed="false"/>
    <row r="1025194" customFormat="false" ht="12.8" hidden="false" customHeight="false" outlineLevel="0" collapsed="false"/>
    <row r="1025195" customFormat="false" ht="12.8" hidden="false" customHeight="false" outlineLevel="0" collapsed="false"/>
    <row r="1025196" customFormat="false" ht="12.8" hidden="false" customHeight="false" outlineLevel="0" collapsed="false"/>
    <row r="1025197" customFormat="false" ht="12.8" hidden="false" customHeight="false" outlineLevel="0" collapsed="false"/>
    <row r="1025198" customFormat="false" ht="12.8" hidden="false" customHeight="false" outlineLevel="0" collapsed="false"/>
    <row r="1025199" customFormat="false" ht="12.8" hidden="false" customHeight="false" outlineLevel="0" collapsed="false"/>
    <row r="1025200" customFormat="false" ht="12.8" hidden="false" customHeight="false" outlineLevel="0" collapsed="false"/>
    <row r="1025201" customFormat="false" ht="12.8" hidden="false" customHeight="false" outlineLevel="0" collapsed="false"/>
    <row r="1025202" customFormat="false" ht="12.8" hidden="false" customHeight="false" outlineLevel="0" collapsed="false"/>
    <row r="1025203" customFormat="false" ht="12.8" hidden="false" customHeight="false" outlineLevel="0" collapsed="false"/>
    <row r="1025204" customFormat="false" ht="12.8" hidden="false" customHeight="false" outlineLevel="0" collapsed="false"/>
    <row r="1025205" customFormat="false" ht="12.8" hidden="false" customHeight="false" outlineLevel="0" collapsed="false"/>
    <row r="1025206" customFormat="false" ht="12.8" hidden="false" customHeight="false" outlineLevel="0" collapsed="false"/>
    <row r="1025207" customFormat="false" ht="12.8" hidden="false" customHeight="false" outlineLevel="0" collapsed="false"/>
    <row r="1025208" customFormat="false" ht="12.8" hidden="false" customHeight="false" outlineLevel="0" collapsed="false"/>
    <row r="1025209" customFormat="false" ht="12.8" hidden="false" customHeight="false" outlineLevel="0" collapsed="false"/>
    <row r="1025210" customFormat="false" ht="12.8" hidden="false" customHeight="false" outlineLevel="0" collapsed="false"/>
    <row r="1025211" customFormat="false" ht="12.8" hidden="false" customHeight="false" outlineLevel="0" collapsed="false"/>
    <row r="1025212" customFormat="false" ht="12.8" hidden="false" customHeight="false" outlineLevel="0" collapsed="false"/>
    <row r="1025213" customFormat="false" ht="12.8" hidden="false" customHeight="false" outlineLevel="0" collapsed="false"/>
    <row r="1025214" customFormat="false" ht="12.8" hidden="false" customHeight="false" outlineLevel="0" collapsed="false"/>
    <row r="1025215" customFormat="false" ht="12.8" hidden="false" customHeight="false" outlineLevel="0" collapsed="false"/>
    <row r="1025216" customFormat="false" ht="12.8" hidden="false" customHeight="false" outlineLevel="0" collapsed="false"/>
    <row r="1025217" customFormat="false" ht="12.8" hidden="false" customHeight="false" outlineLevel="0" collapsed="false"/>
    <row r="1025218" customFormat="false" ht="12.8" hidden="false" customHeight="false" outlineLevel="0" collapsed="false"/>
    <row r="1025219" customFormat="false" ht="12.8" hidden="false" customHeight="false" outlineLevel="0" collapsed="false"/>
    <row r="1025220" customFormat="false" ht="12.8" hidden="false" customHeight="false" outlineLevel="0" collapsed="false"/>
    <row r="1025221" customFormat="false" ht="12.8" hidden="false" customHeight="false" outlineLevel="0" collapsed="false"/>
    <row r="1025222" customFormat="false" ht="12.8" hidden="false" customHeight="false" outlineLevel="0" collapsed="false"/>
    <row r="1025223" customFormat="false" ht="12.8" hidden="false" customHeight="false" outlineLevel="0" collapsed="false"/>
    <row r="1025224" customFormat="false" ht="12.8" hidden="false" customHeight="false" outlineLevel="0" collapsed="false"/>
    <row r="1025225" customFormat="false" ht="12.8" hidden="false" customHeight="false" outlineLevel="0" collapsed="false"/>
    <row r="1025226" customFormat="false" ht="12.8" hidden="false" customHeight="false" outlineLevel="0" collapsed="false"/>
    <row r="1025227" customFormat="false" ht="12.8" hidden="false" customHeight="false" outlineLevel="0" collapsed="false"/>
    <row r="1025228" customFormat="false" ht="12.8" hidden="false" customHeight="false" outlineLevel="0" collapsed="false"/>
    <row r="1025229" customFormat="false" ht="12.8" hidden="false" customHeight="false" outlineLevel="0" collapsed="false"/>
    <row r="1025230" customFormat="false" ht="12.8" hidden="false" customHeight="false" outlineLevel="0" collapsed="false"/>
    <row r="1025231" customFormat="false" ht="12.8" hidden="false" customHeight="false" outlineLevel="0" collapsed="false"/>
    <row r="1025232" customFormat="false" ht="12.8" hidden="false" customHeight="false" outlineLevel="0" collapsed="false"/>
    <row r="1025233" customFormat="false" ht="12.8" hidden="false" customHeight="false" outlineLevel="0" collapsed="false"/>
    <row r="1025234" customFormat="false" ht="12.8" hidden="false" customHeight="false" outlineLevel="0" collapsed="false"/>
    <row r="1025235" customFormat="false" ht="12.8" hidden="false" customHeight="false" outlineLevel="0" collapsed="false"/>
    <row r="1025236" customFormat="false" ht="12.8" hidden="false" customHeight="false" outlineLevel="0" collapsed="false"/>
    <row r="1025237" customFormat="false" ht="12.8" hidden="false" customHeight="false" outlineLevel="0" collapsed="false"/>
    <row r="1025238" customFormat="false" ht="12.8" hidden="false" customHeight="false" outlineLevel="0" collapsed="false"/>
    <row r="1025239" customFormat="false" ht="12.8" hidden="false" customHeight="false" outlineLevel="0" collapsed="false"/>
    <row r="1025240" customFormat="false" ht="12.8" hidden="false" customHeight="false" outlineLevel="0" collapsed="false"/>
    <row r="1025241" customFormat="false" ht="12.8" hidden="false" customHeight="false" outlineLevel="0" collapsed="false"/>
    <row r="1025242" customFormat="false" ht="12.8" hidden="false" customHeight="false" outlineLevel="0" collapsed="false"/>
    <row r="1025243" customFormat="false" ht="12.8" hidden="false" customHeight="false" outlineLevel="0" collapsed="false"/>
    <row r="1025244" customFormat="false" ht="12.8" hidden="false" customHeight="false" outlineLevel="0" collapsed="false"/>
    <row r="1025245" customFormat="false" ht="12.8" hidden="false" customHeight="false" outlineLevel="0" collapsed="false"/>
    <row r="1025246" customFormat="false" ht="12.8" hidden="false" customHeight="false" outlineLevel="0" collapsed="false"/>
    <row r="1025247" customFormat="false" ht="12.8" hidden="false" customHeight="false" outlineLevel="0" collapsed="false"/>
    <row r="1025248" customFormat="false" ht="12.8" hidden="false" customHeight="false" outlineLevel="0" collapsed="false"/>
    <row r="1025249" customFormat="false" ht="12.8" hidden="false" customHeight="false" outlineLevel="0" collapsed="false"/>
    <row r="1025250" customFormat="false" ht="12.8" hidden="false" customHeight="false" outlineLevel="0" collapsed="false"/>
    <row r="1025251" customFormat="false" ht="12.8" hidden="false" customHeight="false" outlineLevel="0" collapsed="false"/>
    <row r="1025252" customFormat="false" ht="12.8" hidden="false" customHeight="false" outlineLevel="0" collapsed="false"/>
    <row r="1025253" customFormat="false" ht="12.8" hidden="false" customHeight="false" outlineLevel="0" collapsed="false"/>
    <row r="1025254" customFormat="false" ht="12.8" hidden="false" customHeight="false" outlineLevel="0" collapsed="false"/>
    <row r="1025255" customFormat="false" ht="12.8" hidden="false" customHeight="false" outlineLevel="0" collapsed="false"/>
    <row r="1025256" customFormat="false" ht="12.8" hidden="false" customHeight="false" outlineLevel="0" collapsed="false"/>
    <row r="1025257" customFormat="false" ht="12.8" hidden="false" customHeight="false" outlineLevel="0" collapsed="false"/>
    <row r="1025258" customFormat="false" ht="12.8" hidden="false" customHeight="false" outlineLevel="0" collapsed="false"/>
    <row r="1025259" customFormat="false" ht="12.8" hidden="false" customHeight="false" outlineLevel="0" collapsed="false"/>
    <row r="1025260" customFormat="false" ht="12.8" hidden="false" customHeight="false" outlineLevel="0" collapsed="false"/>
    <row r="1025261" customFormat="false" ht="12.8" hidden="false" customHeight="false" outlineLevel="0" collapsed="false"/>
    <row r="1025262" customFormat="false" ht="12.8" hidden="false" customHeight="false" outlineLevel="0" collapsed="false"/>
    <row r="1025263" customFormat="false" ht="12.8" hidden="false" customHeight="false" outlineLevel="0" collapsed="false"/>
    <row r="1025264" customFormat="false" ht="12.8" hidden="false" customHeight="false" outlineLevel="0" collapsed="false"/>
    <row r="1025265" customFormat="false" ht="12.8" hidden="false" customHeight="false" outlineLevel="0" collapsed="false"/>
    <row r="1025266" customFormat="false" ht="12.8" hidden="false" customHeight="false" outlineLevel="0" collapsed="false"/>
    <row r="1025267" customFormat="false" ht="12.8" hidden="false" customHeight="false" outlineLevel="0" collapsed="false"/>
    <row r="1025268" customFormat="false" ht="12.8" hidden="false" customHeight="false" outlineLevel="0" collapsed="false"/>
    <row r="1025269" customFormat="false" ht="12.8" hidden="false" customHeight="false" outlineLevel="0" collapsed="false"/>
    <row r="1025270" customFormat="false" ht="12.8" hidden="false" customHeight="false" outlineLevel="0" collapsed="false"/>
    <row r="1025271" customFormat="false" ht="12.8" hidden="false" customHeight="false" outlineLevel="0" collapsed="false"/>
    <row r="1025272" customFormat="false" ht="12.8" hidden="false" customHeight="false" outlineLevel="0" collapsed="false"/>
    <row r="1025273" customFormat="false" ht="12.8" hidden="false" customHeight="false" outlineLevel="0" collapsed="false"/>
    <row r="1025274" customFormat="false" ht="12.8" hidden="false" customHeight="false" outlineLevel="0" collapsed="false"/>
    <row r="1025275" customFormat="false" ht="12.8" hidden="false" customHeight="false" outlineLevel="0" collapsed="false"/>
    <row r="1025276" customFormat="false" ht="12.8" hidden="false" customHeight="false" outlineLevel="0" collapsed="false"/>
    <row r="1025277" customFormat="false" ht="12.8" hidden="false" customHeight="false" outlineLevel="0" collapsed="false"/>
    <row r="1025278" customFormat="false" ht="12.8" hidden="false" customHeight="false" outlineLevel="0" collapsed="false"/>
    <row r="1025279" customFormat="false" ht="12.8" hidden="false" customHeight="false" outlineLevel="0" collapsed="false"/>
    <row r="1025280" customFormat="false" ht="12.8" hidden="false" customHeight="false" outlineLevel="0" collapsed="false"/>
    <row r="1025281" customFormat="false" ht="12.8" hidden="false" customHeight="false" outlineLevel="0" collapsed="false"/>
    <row r="1025282" customFormat="false" ht="12.8" hidden="false" customHeight="false" outlineLevel="0" collapsed="false"/>
    <row r="1025283" customFormat="false" ht="12.8" hidden="false" customHeight="false" outlineLevel="0" collapsed="false"/>
    <row r="1025284" customFormat="false" ht="12.8" hidden="false" customHeight="false" outlineLevel="0" collapsed="false"/>
    <row r="1025285" customFormat="false" ht="12.8" hidden="false" customHeight="false" outlineLevel="0" collapsed="false"/>
    <row r="1025286" customFormat="false" ht="12.8" hidden="false" customHeight="false" outlineLevel="0" collapsed="false"/>
    <row r="1025287" customFormat="false" ht="12.8" hidden="false" customHeight="false" outlineLevel="0" collapsed="false"/>
    <row r="1025288" customFormat="false" ht="12.8" hidden="false" customHeight="false" outlineLevel="0" collapsed="false"/>
    <row r="1025289" customFormat="false" ht="12.8" hidden="false" customHeight="false" outlineLevel="0" collapsed="false"/>
    <row r="1025290" customFormat="false" ht="12.8" hidden="false" customHeight="false" outlineLevel="0" collapsed="false"/>
    <row r="1025291" customFormat="false" ht="12.8" hidden="false" customHeight="false" outlineLevel="0" collapsed="false"/>
    <row r="1025292" customFormat="false" ht="12.8" hidden="false" customHeight="false" outlineLevel="0" collapsed="false"/>
    <row r="1025293" customFormat="false" ht="12.8" hidden="false" customHeight="false" outlineLevel="0" collapsed="false"/>
    <row r="1025294" customFormat="false" ht="12.8" hidden="false" customHeight="false" outlineLevel="0" collapsed="false"/>
    <row r="1025295" customFormat="false" ht="12.8" hidden="false" customHeight="false" outlineLevel="0" collapsed="false"/>
    <row r="1025296" customFormat="false" ht="12.8" hidden="false" customHeight="false" outlineLevel="0" collapsed="false"/>
    <row r="1025297" customFormat="false" ht="12.8" hidden="false" customHeight="false" outlineLevel="0" collapsed="false"/>
    <row r="1025298" customFormat="false" ht="12.8" hidden="false" customHeight="false" outlineLevel="0" collapsed="false"/>
    <row r="1025299" customFormat="false" ht="12.8" hidden="false" customHeight="false" outlineLevel="0" collapsed="false"/>
    <row r="1025300" customFormat="false" ht="12.8" hidden="false" customHeight="false" outlineLevel="0" collapsed="false"/>
    <row r="1025301" customFormat="false" ht="12.8" hidden="false" customHeight="false" outlineLevel="0" collapsed="false"/>
    <row r="1025302" customFormat="false" ht="12.8" hidden="false" customHeight="false" outlineLevel="0" collapsed="false"/>
    <row r="1025303" customFormat="false" ht="12.8" hidden="false" customHeight="false" outlineLevel="0" collapsed="false"/>
    <row r="1025304" customFormat="false" ht="12.8" hidden="false" customHeight="false" outlineLevel="0" collapsed="false"/>
    <row r="1025305" customFormat="false" ht="12.8" hidden="false" customHeight="false" outlineLevel="0" collapsed="false"/>
    <row r="1025306" customFormat="false" ht="12.8" hidden="false" customHeight="false" outlineLevel="0" collapsed="false"/>
    <row r="1025307" customFormat="false" ht="12.8" hidden="false" customHeight="false" outlineLevel="0" collapsed="false"/>
    <row r="1025308" customFormat="false" ht="12.8" hidden="false" customHeight="false" outlineLevel="0" collapsed="false"/>
    <row r="1025309" customFormat="false" ht="12.8" hidden="false" customHeight="false" outlineLevel="0" collapsed="false"/>
    <row r="1025310" customFormat="false" ht="12.8" hidden="false" customHeight="false" outlineLevel="0" collapsed="false"/>
    <row r="1025311" customFormat="false" ht="12.8" hidden="false" customHeight="false" outlineLevel="0" collapsed="false"/>
    <row r="1025312" customFormat="false" ht="12.8" hidden="false" customHeight="false" outlineLevel="0" collapsed="false"/>
    <row r="1025313" customFormat="false" ht="12.8" hidden="false" customHeight="false" outlineLevel="0" collapsed="false"/>
    <row r="1025314" customFormat="false" ht="12.8" hidden="false" customHeight="false" outlineLevel="0" collapsed="false"/>
    <row r="1025315" customFormat="false" ht="12.8" hidden="false" customHeight="false" outlineLevel="0" collapsed="false"/>
    <row r="1025316" customFormat="false" ht="12.8" hidden="false" customHeight="false" outlineLevel="0" collapsed="false"/>
    <row r="1025317" customFormat="false" ht="12.8" hidden="false" customHeight="false" outlineLevel="0" collapsed="false"/>
    <row r="1025318" customFormat="false" ht="12.8" hidden="false" customHeight="false" outlineLevel="0" collapsed="false"/>
    <row r="1025319" customFormat="false" ht="12.8" hidden="false" customHeight="false" outlineLevel="0" collapsed="false"/>
    <row r="1025320" customFormat="false" ht="12.8" hidden="false" customHeight="false" outlineLevel="0" collapsed="false"/>
    <row r="1025321" customFormat="false" ht="12.8" hidden="false" customHeight="false" outlineLevel="0" collapsed="false"/>
    <row r="1025322" customFormat="false" ht="12.8" hidden="false" customHeight="false" outlineLevel="0" collapsed="false"/>
    <row r="1025323" customFormat="false" ht="12.8" hidden="false" customHeight="false" outlineLevel="0" collapsed="false"/>
    <row r="1025324" customFormat="false" ht="12.8" hidden="false" customHeight="false" outlineLevel="0" collapsed="false"/>
    <row r="1025325" customFormat="false" ht="12.8" hidden="false" customHeight="false" outlineLevel="0" collapsed="false"/>
    <row r="1025326" customFormat="false" ht="12.8" hidden="false" customHeight="false" outlineLevel="0" collapsed="false"/>
    <row r="1025327" customFormat="false" ht="12.8" hidden="false" customHeight="false" outlineLevel="0" collapsed="false"/>
    <row r="1025328" customFormat="false" ht="12.8" hidden="false" customHeight="false" outlineLevel="0" collapsed="false"/>
    <row r="1025329" customFormat="false" ht="12.8" hidden="false" customHeight="false" outlineLevel="0" collapsed="false"/>
    <row r="1025330" customFormat="false" ht="12.8" hidden="false" customHeight="false" outlineLevel="0" collapsed="false"/>
    <row r="1025331" customFormat="false" ht="12.8" hidden="false" customHeight="false" outlineLevel="0" collapsed="false"/>
    <row r="1025332" customFormat="false" ht="12.8" hidden="false" customHeight="false" outlineLevel="0" collapsed="false"/>
    <row r="1025333" customFormat="false" ht="12.8" hidden="false" customHeight="false" outlineLevel="0" collapsed="false"/>
    <row r="1025334" customFormat="false" ht="12.8" hidden="false" customHeight="false" outlineLevel="0" collapsed="false"/>
    <row r="1025335" customFormat="false" ht="12.8" hidden="false" customHeight="false" outlineLevel="0" collapsed="false"/>
    <row r="1025336" customFormat="false" ht="12.8" hidden="false" customHeight="false" outlineLevel="0" collapsed="false"/>
    <row r="1025337" customFormat="false" ht="12.8" hidden="false" customHeight="false" outlineLevel="0" collapsed="false"/>
    <row r="1025338" customFormat="false" ht="12.8" hidden="false" customHeight="false" outlineLevel="0" collapsed="false"/>
    <row r="1025339" customFormat="false" ht="12.8" hidden="false" customHeight="false" outlineLevel="0" collapsed="false"/>
    <row r="1025340" customFormat="false" ht="12.8" hidden="false" customHeight="false" outlineLevel="0" collapsed="false"/>
    <row r="1025341" customFormat="false" ht="12.8" hidden="false" customHeight="false" outlineLevel="0" collapsed="false"/>
    <row r="1025342" customFormat="false" ht="12.8" hidden="false" customHeight="false" outlineLevel="0" collapsed="false"/>
    <row r="1025343" customFormat="false" ht="12.8" hidden="false" customHeight="false" outlineLevel="0" collapsed="false"/>
    <row r="1025344" customFormat="false" ht="12.8" hidden="false" customHeight="false" outlineLevel="0" collapsed="false"/>
    <row r="1025345" customFormat="false" ht="12.8" hidden="false" customHeight="false" outlineLevel="0" collapsed="false"/>
    <row r="1025346" customFormat="false" ht="12.8" hidden="false" customHeight="false" outlineLevel="0" collapsed="false"/>
    <row r="1025347" customFormat="false" ht="12.8" hidden="false" customHeight="false" outlineLevel="0" collapsed="false"/>
    <row r="1025348" customFormat="false" ht="12.8" hidden="false" customHeight="false" outlineLevel="0" collapsed="false"/>
    <row r="1025349" customFormat="false" ht="12.8" hidden="false" customHeight="false" outlineLevel="0" collapsed="false"/>
    <row r="1025350" customFormat="false" ht="12.8" hidden="false" customHeight="false" outlineLevel="0" collapsed="false"/>
    <row r="1025351" customFormat="false" ht="12.8" hidden="false" customHeight="false" outlineLevel="0" collapsed="false"/>
    <row r="1025352" customFormat="false" ht="12.8" hidden="false" customHeight="false" outlineLevel="0" collapsed="false"/>
    <row r="1025353" customFormat="false" ht="12.8" hidden="false" customHeight="false" outlineLevel="0" collapsed="false"/>
    <row r="1025354" customFormat="false" ht="12.8" hidden="false" customHeight="false" outlineLevel="0" collapsed="false"/>
    <row r="1025355" customFormat="false" ht="12.8" hidden="false" customHeight="false" outlineLevel="0" collapsed="false"/>
    <row r="1025356" customFormat="false" ht="12.8" hidden="false" customHeight="false" outlineLevel="0" collapsed="false"/>
    <row r="1025357" customFormat="false" ht="12.8" hidden="false" customHeight="false" outlineLevel="0" collapsed="false"/>
    <row r="1025358" customFormat="false" ht="12.8" hidden="false" customHeight="false" outlineLevel="0" collapsed="false"/>
    <row r="1025359" customFormat="false" ht="12.8" hidden="false" customHeight="false" outlineLevel="0" collapsed="false"/>
    <row r="1025360" customFormat="false" ht="12.8" hidden="false" customHeight="false" outlineLevel="0" collapsed="false"/>
    <row r="1025361" customFormat="false" ht="12.8" hidden="false" customHeight="false" outlineLevel="0" collapsed="false"/>
    <row r="1025362" customFormat="false" ht="12.8" hidden="false" customHeight="false" outlineLevel="0" collapsed="false"/>
    <row r="1025363" customFormat="false" ht="12.8" hidden="false" customHeight="false" outlineLevel="0" collapsed="false"/>
    <row r="1025364" customFormat="false" ht="12.8" hidden="false" customHeight="false" outlineLevel="0" collapsed="false"/>
    <row r="1025365" customFormat="false" ht="12.8" hidden="false" customHeight="false" outlineLevel="0" collapsed="false"/>
    <row r="1025366" customFormat="false" ht="12.8" hidden="false" customHeight="false" outlineLevel="0" collapsed="false"/>
    <row r="1025367" customFormat="false" ht="12.8" hidden="false" customHeight="false" outlineLevel="0" collapsed="false"/>
    <row r="1025368" customFormat="false" ht="12.8" hidden="false" customHeight="false" outlineLevel="0" collapsed="false"/>
    <row r="1025369" customFormat="false" ht="12.8" hidden="false" customHeight="false" outlineLevel="0" collapsed="false"/>
    <row r="1025370" customFormat="false" ht="12.8" hidden="false" customHeight="false" outlineLevel="0" collapsed="false"/>
    <row r="1025371" customFormat="false" ht="12.8" hidden="false" customHeight="false" outlineLevel="0" collapsed="false"/>
    <row r="1025372" customFormat="false" ht="12.8" hidden="false" customHeight="false" outlineLevel="0" collapsed="false"/>
    <row r="1025373" customFormat="false" ht="12.8" hidden="false" customHeight="false" outlineLevel="0" collapsed="false"/>
    <row r="1025374" customFormat="false" ht="12.8" hidden="false" customHeight="false" outlineLevel="0" collapsed="false"/>
    <row r="1025375" customFormat="false" ht="12.8" hidden="false" customHeight="false" outlineLevel="0" collapsed="false"/>
    <row r="1025376" customFormat="false" ht="12.8" hidden="false" customHeight="false" outlineLevel="0" collapsed="false"/>
    <row r="1025377" customFormat="false" ht="12.8" hidden="false" customHeight="false" outlineLevel="0" collapsed="false"/>
    <row r="1025378" customFormat="false" ht="12.8" hidden="false" customHeight="false" outlineLevel="0" collapsed="false"/>
    <row r="1025379" customFormat="false" ht="12.8" hidden="false" customHeight="false" outlineLevel="0" collapsed="false"/>
    <row r="1025380" customFormat="false" ht="12.8" hidden="false" customHeight="false" outlineLevel="0" collapsed="false"/>
    <row r="1025381" customFormat="false" ht="12.8" hidden="false" customHeight="false" outlineLevel="0" collapsed="false"/>
    <row r="1025382" customFormat="false" ht="12.8" hidden="false" customHeight="false" outlineLevel="0" collapsed="false"/>
    <row r="1025383" customFormat="false" ht="12.8" hidden="false" customHeight="false" outlineLevel="0" collapsed="false"/>
    <row r="1025384" customFormat="false" ht="12.8" hidden="false" customHeight="false" outlineLevel="0" collapsed="false"/>
    <row r="1025385" customFormat="false" ht="12.8" hidden="false" customHeight="false" outlineLevel="0" collapsed="false"/>
    <row r="1025386" customFormat="false" ht="12.8" hidden="false" customHeight="false" outlineLevel="0" collapsed="false"/>
    <row r="1025387" customFormat="false" ht="12.8" hidden="false" customHeight="false" outlineLevel="0" collapsed="false"/>
    <row r="1025388" customFormat="false" ht="12.8" hidden="false" customHeight="false" outlineLevel="0" collapsed="false"/>
    <row r="1025389" customFormat="false" ht="12.8" hidden="false" customHeight="false" outlineLevel="0" collapsed="false"/>
    <row r="1025390" customFormat="false" ht="12.8" hidden="false" customHeight="false" outlineLevel="0" collapsed="false"/>
    <row r="1025391" customFormat="false" ht="12.8" hidden="false" customHeight="false" outlineLevel="0" collapsed="false"/>
    <row r="1025392" customFormat="false" ht="12.8" hidden="false" customHeight="false" outlineLevel="0" collapsed="false"/>
    <row r="1025393" customFormat="false" ht="12.8" hidden="false" customHeight="false" outlineLevel="0" collapsed="false"/>
    <row r="1025394" customFormat="false" ht="12.8" hidden="false" customHeight="false" outlineLevel="0" collapsed="false"/>
    <row r="1025395" customFormat="false" ht="12.8" hidden="false" customHeight="false" outlineLevel="0" collapsed="false"/>
    <row r="1025396" customFormat="false" ht="12.8" hidden="false" customHeight="false" outlineLevel="0" collapsed="false"/>
    <row r="1025397" customFormat="false" ht="12.8" hidden="false" customHeight="false" outlineLevel="0" collapsed="false"/>
    <row r="1025398" customFormat="false" ht="12.8" hidden="false" customHeight="false" outlineLevel="0" collapsed="false"/>
    <row r="1025399" customFormat="false" ht="12.8" hidden="false" customHeight="false" outlineLevel="0" collapsed="false"/>
    <row r="1025400" customFormat="false" ht="12.8" hidden="false" customHeight="false" outlineLevel="0" collapsed="false"/>
    <row r="1025401" customFormat="false" ht="12.8" hidden="false" customHeight="false" outlineLevel="0" collapsed="false"/>
    <row r="1025402" customFormat="false" ht="12.8" hidden="false" customHeight="false" outlineLevel="0" collapsed="false"/>
    <row r="1025403" customFormat="false" ht="12.8" hidden="false" customHeight="false" outlineLevel="0" collapsed="false"/>
    <row r="1025404" customFormat="false" ht="12.8" hidden="false" customHeight="false" outlineLevel="0" collapsed="false"/>
    <row r="1025405" customFormat="false" ht="12.8" hidden="false" customHeight="false" outlineLevel="0" collapsed="false"/>
    <row r="1025406" customFormat="false" ht="12.8" hidden="false" customHeight="false" outlineLevel="0" collapsed="false"/>
    <row r="1025407" customFormat="false" ht="12.8" hidden="false" customHeight="false" outlineLevel="0" collapsed="false"/>
    <row r="1025408" customFormat="false" ht="12.8" hidden="false" customHeight="false" outlineLevel="0" collapsed="false"/>
    <row r="1025409" customFormat="false" ht="12.8" hidden="false" customHeight="false" outlineLevel="0" collapsed="false"/>
    <row r="1025410" customFormat="false" ht="12.8" hidden="false" customHeight="false" outlineLevel="0" collapsed="false"/>
    <row r="1025411" customFormat="false" ht="12.8" hidden="false" customHeight="false" outlineLevel="0" collapsed="false"/>
    <row r="1025412" customFormat="false" ht="12.8" hidden="false" customHeight="false" outlineLevel="0" collapsed="false"/>
    <row r="1025413" customFormat="false" ht="12.8" hidden="false" customHeight="false" outlineLevel="0" collapsed="false"/>
    <row r="1025414" customFormat="false" ht="12.8" hidden="false" customHeight="false" outlineLevel="0" collapsed="false"/>
    <row r="1025415" customFormat="false" ht="12.8" hidden="false" customHeight="false" outlineLevel="0" collapsed="false"/>
    <row r="1025416" customFormat="false" ht="12.8" hidden="false" customHeight="false" outlineLevel="0" collapsed="false"/>
    <row r="1025417" customFormat="false" ht="12.8" hidden="false" customHeight="false" outlineLevel="0" collapsed="false"/>
    <row r="1025418" customFormat="false" ht="12.8" hidden="false" customHeight="false" outlineLevel="0" collapsed="false"/>
    <row r="1025419" customFormat="false" ht="12.8" hidden="false" customHeight="false" outlineLevel="0" collapsed="false"/>
    <row r="1025420" customFormat="false" ht="12.8" hidden="false" customHeight="false" outlineLevel="0" collapsed="false"/>
    <row r="1025421" customFormat="false" ht="12.8" hidden="false" customHeight="false" outlineLevel="0" collapsed="false"/>
    <row r="1025422" customFormat="false" ht="12.8" hidden="false" customHeight="false" outlineLevel="0" collapsed="false"/>
    <row r="1025423" customFormat="false" ht="12.8" hidden="false" customHeight="false" outlineLevel="0" collapsed="false"/>
    <row r="1025424" customFormat="false" ht="12.8" hidden="false" customHeight="false" outlineLevel="0" collapsed="false"/>
    <row r="1025425" customFormat="false" ht="12.8" hidden="false" customHeight="false" outlineLevel="0" collapsed="false"/>
    <row r="1025426" customFormat="false" ht="12.8" hidden="false" customHeight="false" outlineLevel="0" collapsed="false"/>
    <row r="1025427" customFormat="false" ht="12.8" hidden="false" customHeight="false" outlineLevel="0" collapsed="false"/>
    <row r="1025428" customFormat="false" ht="12.8" hidden="false" customHeight="false" outlineLevel="0" collapsed="false"/>
    <row r="1025429" customFormat="false" ht="12.8" hidden="false" customHeight="false" outlineLevel="0" collapsed="false"/>
    <row r="1025430" customFormat="false" ht="12.8" hidden="false" customHeight="false" outlineLevel="0" collapsed="false"/>
    <row r="1025431" customFormat="false" ht="12.8" hidden="false" customHeight="false" outlineLevel="0" collapsed="false"/>
    <row r="1025432" customFormat="false" ht="12.8" hidden="false" customHeight="false" outlineLevel="0" collapsed="false"/>
    <row r="1025433" customFormat="false" ht="12.8" hidden="false" customHeight="false" outlineLevel="0" collapsed="false"/>
    <row r="1025434" customFormat="false" ht="12.8" hidden="false" customHeight="false" outlineLevel="0" collapsed="false"/>
    <row r="1025435" customFormat="false" ht="12.8" hidden="false" customHeight="false" outlineLevel="0" collapsed="false"/>
    <row r="1025436" customFormat="false" ht="12.8" hidden="false" customHeight="false" outlineLevel="0" collapsed="false"/>
    <row r="1025437" customFormat="false" ht="12.8" hidden="false" customHeight="false" outlineLevel="0" collapsed="false"/>
    <row r="1025438" customFormat="false" ht="12.8" hidden="false" customHeight="false" outlineLevel="0" collapsed="false"/>
    <row r="1025439" customFormat="false" ht="12.8" hidden="false" customHeight="false" outlineLevel="0" collapsed="false"/>
    <row r="1025440" customFormat="false" ht="12.8" hidden="false" customHeight="false" outlineLevel="0" collapsed="false"/>
    <row r="1025441" customFormat="false" ht="12.8" hidden="false" customHeight="false" outlineLevel="0" collapsed="false"/>
    <row r="1025442" customFormat="false" ht="12.8" hidden="false" customHeight="false" outlineLevel="0" collapsed="false"/>
    <row r="1025443" customFormat="false" ht="12.8" hidden="false" customHeight="false" outlineLevel="0" collapsed="false"/>
    <row r="1025444" customFormat="false" ht="12.8" hidden="false" customHeight="false" outlineLevel="0" collapsed="false"/>
    <row r="1025445" customFormat="false" ht="12.8" hidden="false" customHeight="false" outlineLevel="0" collapsed="false"/>
    <row r="1025446" customFormat="false" ht="12.8" hidden="false" customHeight="false" outlineLevel="0" collapsed="false"/>
    <row r="1025447" customFormat="false" ht="12.8" hidden="false" customHeight="false" outlineLevel="0" collapsed="false"/>
    <row r="1025448" customFormat="false" ht="12.8" hidden="false" customHeight="false" outlineLevel="0" collapsed="false"/>
    <row r="1025449" customFormat="false" ht="12.8" hidden="false" customHeight="false" outlineLevel="0" collapsed="false"/>
    <row r="1025450" customFormat="false" ht="12.8" hidden="false" customHeight="false" outlineLevel="0" collapsed="false"/>
    <row r="1025451" customFormat="false" ht="12.8" hidden="false" customHeight="false" outlineLevel="0" collapsed="false"/>
    <row r="1025452" customFormat="false" ht="12.8" hidden="false" customHeight="false" outlineLevel="0" collapsed="false"/>
    <row r="1025453" customFormat="false" ht="12.8" hidden="false" customHeight="false" outlineLevel="0" collapsed="false"/>
    <row r="1025454" customFormat="false" ht="12.8" hidden="false" customHeight="false" outlineLevel="0" collapsed="false"/>
    <row r="1025455" customFormat="false" ht="12.8" hidden="false" customHeight="false" outlineLevel="0" collapsed="false"/>
    <row r="1025456" customFormat="false" ht="12.8" hidden="false" customHeight="false" outlineLevel="0" collapsed="false"/>
    <row r="1025457" customFormat="false" ht="12.8" hidden="false" customHeight="false" outlineLevel="0" collapsed="false"/>
    <row r="1025458" customFormat="false" ht="12.8" hidden="false" customHeight="false" outlineLevel="0" collapsed="false"/>
    <row r="1025459" customFormat="false" ht="12.8" hidden="false" customHeight="false" outlineLevel="0" collapsed="false"/>
    <row r="1025460" customFormat="false" ht="12.8" hidden="false" customHeight="false" outlineLevel="0" collapsed="false"/>
    <row r="1025461" customFormat="false" ht="12.8" hidden="false" customHeight="false" outlineLevel="0" collapsed="false"/>
    <row r="1025462" customFormat="false" ht="12.8" hidden="false" customHeight="false" outlineLevel="0" collapsed="false"/>
    <row r="1025463" customFormat="false" ht="12.8" hidden="false" customHeight="false" outlineLevel="0" collapsed="false"/>
    <row r="1025464" customFormat="false" ht="12.8" hidden="false" customHeight="false" outlineLevel="0" collapsed="false"/>
    <row r="1025465" customFormat="false" ht="12.8" hidden="false" customHeight="false" outlineLevel="0" collapsed="false"/>
    <row r="1025466" customFormat="false" ht="12.8" hidden="false" customHeight="false" outlineLevel="0" collapsed="false"/>
    <row r="1025467" customFormat="false" ht="12.8" hidden="false" customHeight="false" outlineLevel="0" collapsed="false"/>
    <row r="1025468" customFormat="false" ht="12.8" hidden="false" customHeight="false" outlineLevel="0" collapsed="false"/>
    <row r="1025469" customFormat="false" ht="12.8" hidden="false" customHeight="false" outlineLevel="0" collapsed="false"/>
    <row r="1025470" customFormat="false" ht="12.8" hidden="false" customHeight="false" outlineLevel="0" collapsed="false"/>
    <row r="1025471" customFormat="false" ht="12.8" hidden="false" customHeight="false" outlineLevel="0" collapsed="false"/>
    <row r="1025472" customFormat="false" ht="12.8" hidden="false" customHeight="false" outlineLevel="0" collapsed="false"/>
    <row r="1025473" customFormat="false" ht="12.8" hidden="false" customHeight="false" outlineLevel="0" collapsed="false"/>
    <row r="1025474" customFormat="false" ht="12.8" hidden="false" customHeight="false" outlineLevel="0" collapsed="false"/>
    <row r="1025475" customFormat="false" ht="12.8" hidden="false" customHeight="false" outlineLevel="0" collapsed="false"/>
    <row r="1025476" customFormat="false" ht="12.8" hidden="false" customHeight="false" outlineLevel="0" collapsed="false"/>
    <row r="1025477" customFormat="false" ht="12.8" hidden="false" customHeight="false" outlineLevel="0" collapsed="false"/>
    <row r="1025478" customFormat="false" ht="12.8" hidden="false" customHeight="false" outlineLevel="0" collapsed="false"/>
    <row r="1025479" customFormat="false" ht="12.8" hidden="false" customHeight="false" outlineLevel="0" collapsed="false"/>
    <row r="1025480" customFormat="false" ht="12.8" hidden="false" customHeight="false" outlineLevel="0" collapsed="false"/>
    <row r="1025481" customFormat="false" ht="12.8" hidden="false" customHeight="false" outlineLevel="0" collapsed="false"/>
    <row r="1025482" customFormat="false" ht="12.8" hidden="false" customHeight="false" outlineLevel="0" collapsed="false"/>
    <row r="1025483" customFormat="false" ht="12.8" hidden="false" customHeight="false" outlineLevel="0" collapsed="false"/>
    <row r="1025484" customFormat="false" ht="12.8" hidden="false" customHeight="false" outlineLevel="0" collapsed="false"/>
    <row r="1025485" customFormat="false" ht="12.8" hidden="false" customHeight="false" outlineLevel="0" collapsed="false"/>
    <row r="1025486" customFormat="false" ht="12.8" hidden="false" customHeight="false" outlineLevel="0" collapsed="false"/>
    <row r="1025487" customFormat="false" ht="12.8" hidden="false" customHeight="false" outlineLevel="0" collapsed="false"/>
    <row r="1025488" customFormat="false" ht="12.8" hidden="false" customHeight="false" outlineLevel="0" collapsed="false"/>
    <row r="1025489" customFormat="false" ht="12.8" hidden="false" customHeight="false" outlineLevel="0" collapsed="false"/>
    <row r="1025490" customFormat="false" ht="12.8" hidden="false" customHeight="false" outlineLevel="0" collapsed="false"/>
    <row r="1025491" customFormat="false" ht="12.8" hidden="false" customHeight="false" outlineLevel="0" collapsed="false"/>
    <row r="1025492" customFormat="false" ht="12.8" hidden="false" customHeight="false" outlineLevel="0" collapsed="false"/>
    <row r="1025493" customFormat="false" ht="12.8" hidden="false" customHeight="false" outlineLevel="0" collapsed="false"/>
    <row r="1025494" customFormat="false" ht="12.8" hidden="false" customHeight="false" outlineLevel="0" collapsed="false"/>
    <row r="1025495" customFormat="false" ht="12.8" hidden="false" customHeight="false" outlineLevel="0" collapsed="false"/>
    <row r="1025496" customFormat="false" ht="12.8" hidden="false" customHeight="false" outlineLevel="0" collapsed="false"/>
    <row r="1025497" customFormat="false" ht="12.8" hidden="false" customHeight="false" outlineLevel="0" collapsed="false"/>
    <row r="1025498" customFormat="false" ht="12.8" hidden="false" customHeight="false" outlineLevel="0" collapsed="false"/>
    <row r="1025499" customFormat="false" ht="12.8" hidden="false" customHeight="false" outlineLevel="0" collapsed="false"/>
    <row r="1025500" customFormat="false" ht="12.8" hidden="false" customHeight="false" outlineLevel="0" collapsed="false"/>
    <row r="1025501" customFormat="false" ht="12.8" hidden="false" customHeight="false" outlineLevel="0" collapsed="false"/>
    <row r="1025502" customFormat="false" ht="12.8" hidden="false" customHeight="false" outlineLevel="0" collapsed="false"/>
    <row r="1025503" customFormat="false" ht="12.8" hidden="false" customHeight="false" outlineLevel="0" collapsed="false"/>
    <row r="1025504" customFormat="false" ht="12.8" hidden="false" customHeight="false" outlineLevel="0" collapsed="false"/>
    <row r="1025505" customFormat="false" ht="12.8" hidden="false" customHeight="false" outlineLevel="0" collapsed="false"/>
    <row r="1025506" customFormat="false" ht="12.8" hidden="false" customHeight="false" outlineLevel="0" collapsed="false"/>
    <row r="1025507" customFormat="false" ht="12.8" hidden="false" customHeight="false" outlineLevel="0" collapsed="false"/>
    <row r="1025508" customFormat="false" ht="12.8" hidden="false" customHeight="false" outlineLevel="0" collapsed="false"/>
    <row r="1025509" customFormat="false" ht="12.8" hidden="false" customHeight="false" outlineLevel="0" collapsed="false"/>
    <row r="1025510" customFormat="false" ht="12.8" hidden="false" customHeight="false" outlineLevel="0" collapsed="false"/>
    <row r="1025511" customFormat="false" ht="12.8" hidden="false" customHeight="false" outlineLevel="0" collapsed="false"/>
    <row r="1025512" customFormat="false" ht="12.8" hidden="false" customHeight="false" outlineLevel="0" collapsed="false"/>
    <row r="1025513" customFormat="false" ht="12.8" hidden="false" customHeight="false" outlineLevel="0" collapsed="false"/>
    <row r="1025514" customFormat="false" ht="12.8" hidden="false" customHeight="false" outlineLevel="0" collapsed="false"/>
    <row r="1025515" customFormat="false" ht="12.8" hidden="false" customHeight="false" outlineLevel="0" collapsed="false"/>
    <row r="1025516" customFormat="false" ht="12.8" hidden="false" customHeight="false" outlineLevel="0" collapsed="false"/>
    <row r="1025517" customFormat="false" ht="12.8" hidden="false" customHeight="false" outlineLevel="0" collapsed="false"/>
    <row r="1025518" customFormat="false" ht="12.8" hidden="false" customHeight="false" outlineLevel="0" collapsed="false"/>
    <row r="1025519" customFormat="false" ht="12.8" hidden="false" customHeight="false" outlineLevel="0" collapsed="false"/>
    <row r="1025520" customFormat="false" ht="12.8" hidden="false" customHeight="false" outlineLevel="0" collapsed="false"/>
    <row r="1025521" customFormat="false" ht="12.8" hidden="false" customHeight="false" outlineLevel="0" collapsed="false"/>
    <row r="1025522" customFormat="false" ht="12.8" hidden="false" customHeight="false" outlineLevel="0" collapsed="false"/>
    <row r="1025523" customFormat="false" ht="12.8" hidden="false" customHeight="false" outlineLevel="0" collapsed="false"/>
    <row r="1025524" customFormat="false" ht="12.8" hidden="false" customHeight="false" outlineLevel="0" collapsed="false"/>
    <row r="1025525" customFormat="false" ht="12.8" hidden="false" customHeight="false" outlineLevel="0" collapsed="false"/>
    <row r="1025526" customFormat="false" ht="12.8" hidden="false" customHeight="false" outlineLevel="0" collapsed="false"/>
    <row r="1025527" customFormat="false" ht="12.8" hidden="false" customHeight="false" outlineLevel="0" collapsed="false"/>
    <row r="1025528" customFormat="false" ht="12.8" hidden="false" customHeight="false" outlineLevel="0" collapsed="false"/>
    <row r="1025529" customFormat="false" ht="12.8" hidden="false" customHeight="false" outlineLevel="0" collapsed="false"/>
    <row r="1025530" customFormat="false" ht="12.8" hidden="false" customHeight="false" outlineLevel="0" collapsed="false"/>
    <row r="1025531" customFormat="false" ht="12.8" hidden="false" customHeight="false" outlineLevel="0" collapsed="false"/>
    <row r="1025532" customFormat="false" ht="12.8" hidden="false" customHeight="false" outlineLevel="0" collapsed="false"/>
    <row r="1025533" customFormat="false" ht="12.8" hidden="false" customHeight="false" outlineLevel="0" collapsed="false"/>
    <row r="1025534" customFormat="false" ht="12.8" hidden="false" customHeight="false" outlineLevel="0" collapsed="false"/>
    <row r="1025535" customFormat="false" ht="12.8" hidden="false" customHeight="false" outlineLevel="0" collapsed="false"/>
    <row r="1025536" customFormat="false" ht="12.8" hidden="false" customHeight="false" outlineLevel="0" collapsed="false"/>
    <row r="1025537" customFormat="false" ht="12.8" hidden="false" customHeight="false" outlineLevel="0" collapsed="false"/>
    <row r="1025538" customFormat="false" ht="12.8" hidden="false" customHeight="false" outlineLevel="0" collapsed="false"/>
    <row r="1025539" customFormat="false" ht="12.8" hidden="false" customHeight="false" outlineLevel="0" collapsed="false"/>
    <row r="1025540" customFormat="false" ht="12.8" hidden="false" customHeight="false" outlineLevel="0" collapsed="false"/>
    <row r="1025541" customFormat="false" ht="12.8" hidden="false" customHeight="false" outlineLevel="0" collapsed="false"/>
    <row r="1025542" customFormat="false" ht="12.8" hidden="false" customHeight="false" outlineLevel="0" collapsed="false"/>
    <row r="1025543" customFormat="false" ht="12.8" hidden="false" customHeight="false" outlineLevel="0" collapsed="false"/>
    <row r="1025544" customFormat="false" ht="12.8" hidden="false" customHeight="false" outlineLevel="0" collapsed="false"/>
    <row r="1025545" customFormat="false" ht="12.8" hidden="false" customHeight="false" outlineLevel="0" collapsed="false"/>
    <row r="1025546" customFormat="false" ht="12.8" hidden="false" customHeight="false" outlineLevel="0" collapsed="false"/>
    <row r="1025547" customFormat="false" ht="12.8" hidden="false" customHeight="false" outlineLevel="0" collapsed="false"/>
    <row r="1025548" customFormat="false" ht="12.8" hidden="false" customHeight="false" outlineLevel="0" collapsed="false"/>
    <row r="1025549" customFormat="false" ht="12.8" hidden="false" customHeight="false" outlineLevel="0" collapsed="false"/>
    <row r="1025550" customFormat="false" ht="12.8" hidden="false" customHeight="false" outlineLevel="0" collapsed="false"/>
    <row r="1025551" customFormat="false" ht="12.8" hidden="false" customHeight="false" outlineLevel="0" collapsed="false"/>
    <row r="1025552" customFormat="false" ht="12.8" hidden="false" customHeight="false" outlineLevel="0" collapsed="false"/>
    <row r="1025553" customFormat="false" ht="12.8" hidden="false" customHeight="false" outlineLevel="0" collapsed="false"/>
    <row r="1025554" customFormat="false" ht="12.8" hidden="false" customHeight="false" outlineLevel="0" collapsed="false"/>
    <row r="1025555" customFormat="false" ht="12.8" hidden="false" customHeight="false" outlineLevel="0" collapsed="false"/>
    <row r="1025556" customFormat="false" ht="12.8" hidden="false" customHeight="false" outlineLevel="0" collapsed="false"/>
    <row r="1025557" customFormat="false" ht="12.8" hidden="false" customHeight="false" outlineLevel="0" collapsed="false"/>
    <row r="1025558" customFormat="false" ht="12.8" hidden="false" customHeight="false" outlineLevel="0" collapsed="false"/>
    <row r="1025559" customFormat="false" ht="12.8" hidden="false" customHeight="false" outlineLevel="0" collapsed="false"/>
    <row r="1025560" customFormat="false" ht="12.8" hidden="false" customHeight="false" outlineLevel="0" collapsed="false"/>
    <row r="1025561" customFormat="false" ht="12.8" hidden="false" customHeight="false" outlineLevel="0" collapsed="false"/>
    <row r="1025562" customFormat="false" ht="12.8" hidden="false" customHeight="false" outlineLevel="0" collapsed="false"/>
    <row r="1025563" customFormat="false" ht="12.8" hidden="false" customHeight="false" outlineLevel="0" collapsed="false"/>
    <row r="1025564" customFormat="false" ht="12.8" hidden="false" customHeight="false" outlineLevel="0" collapsed="false"/>
    <row r="1025565" customFormat="false" ht="12.8" hidden="false" customHeight="false" outlineLevel="0" collapsed="false"/>
    <row r="1025566" customFormat="false" ht="12.8" hidden="false" customHeight="false" outlineLevel="0" collapsed="false"/>
    <row r="1025567" customFormat="false" ht="12.8" hidden="false" customHeight="false" outlineLevel="0" collapsed="false"/>
    <row r="1025568" customFormat="false" ht="12.8" hidden="false" customHeight="false" outlineLevel="0" collapsed="false"/>
    <row r="1025569" customFormat="false" ht="12.8" hidden="false" customHeight="false" outlineLevel="0" collapsed="false"/>
    <row r="1025570" customFormat="false" ht="12.8" hidden="false" customHeight="false" outlineLevel="0" collapsed="false"/>
    <row r="1025571" customFormat="false" ht="12.8" hidden="false" customHeight="false" outlineLevel="0" collapsed="false"/>
    <row r="1025572" customFormat="false" ht="12.8" hidden="false" customHeight="false" outlineLevel="0" collapsed="false"/>
    <row r="1025573" customFormat="false" ht="12.8" hidden="false" customHeight="false" outlineLevel="0" collapsed="false"/>
    <row r="1025574" customFormat="false" ht="12.8" hidden="false" customHeight="false" outlineLevel="0" collapsed="false"/>
    <row r="1025575" customFormat="false" ht="12.8" hidden="false" customHeight="false" outlineLevel="0" collapsed="false"/>
    <row r="1025576" customFormat="false" ht="12.8" hidden="false" customHeight="false" outlineLevel="0" collapsed="false"/>
    <row r="1025577" customFormat="false" ht="12.8" hidden="false" customHeight="false" outlineLevel="0" collapsed="false"/>
    <row r="1025578" customFormat="false" ht="12.8" hidden="false" customHeight="false" outlineLevel="0" collapsed="false"/>
    <row r="1025579" customFormat="false" ht="12.8" hidden="false" customHeight="false" outlineLevel="0" collapsed="false"/>
    <row r="1025580" customFormat="false" ht="12.8" hidden="false" customHeight="false" outlineLevel="0" collapsed="false"/>
    <row r="1025581" customFormat="false" ht="12.8" hidden="false" customHeight="false" outlineLevel="0" collapsed="false"/>
    <row r="1025582" customFormat="false" ht="12.8" hidden="false" customHeight="false" outlineLevel="0" collapsed="false"/>
    <row r="1025583" customFormat="false" ht="12.8" hidden="false" customHeight="false" outlineLevel="0" collapsed="false"/>
    <row r="1025584" customFormat="false" ht="12.8" hidden="false" customHeight="false" outlineLevel="0" collapsed="false"/>
    <row r="1025585" customFormat="false" ht="12.8" hidden="false" customHeight="false" outlineLevel="0" collapsed="false"/>
    <row r="1025586" customFormat="false" ht="12.8" hidden="false" customHeight="false" outlineLevel="0" collapsed="false"/>
    <row r="1025587" customFormat="false" ht="12.8" hidden="false" customHeight="false" outlineLevel="0" collapsed="false"/>
    <row r="1025588" customFormat="false" ht="12.8" hidden="false" customHeight="false" outlineLevel="0" collapsed="false"/>
    <row r="1025589" customFormat="false" ht="12.8" hidden="false" customHeight="false" outlineLevel="0" collapsed="false"/>
    <row r="1025590" customFormat="false" ht="12.8" hidden="false" customHeight="false" outlineLevel="0" collapsed="false"/>
    <row r="1025591" customFormat="false" ht="12.8" hidden="false" customHeight="false" outlineLevel="0" collapsed="false"/>
    <row r="1025592" customFormat="false" ht="12.8" hidden="false" customHeight="false" outlineLevel="0" collapsed="false"/>
    <row r="1025593" customFormat="false" ht="12.8" hidden="false" customHeight="false" outlineLevel="0" collapsed="false"/>
    <row r="1025594" customFormat="false" ht="12.8" hidden="false" customHeight="false" outlineLevel="0" collapsed="false"/>
    <row r="1025595" customFormat="false" ht="12.8" hidden="false" customHeight="false" outlineLevel="0" collapsed="false"/>
    <row r="1025596" customFormat="false" ht="12.8" hidden="false" customHeight="false" outlineLevel="0" collapsed="false"/>
    <row r="1025597" customFormat="false" ht="12.8" hidden="false" customHeight="false" outlineLevel="0" collapsed="false"/>
    <row r="1025598" customFormat="false" ht="12.8" hidden="false" customHeight="false" outlineLevel="0" collapsed="false"/>
    <row r="1025599" customFormat="false" ht="12.8" hidden="false" customHeight="false" outlineLevel="0" collapsed="false"/>
    <row r="1025600" customFormat="false" ht="12.8" hidden="false" customHeight="false" outlineLevel="0" collapsed="false"/>
    <row r="1025601" customFormat="false" ht="12.8" hidden="false" customHeight="false" outlineLevel="0" collapsed="false"/>
    <row r="1025602" customFormat="false" ht="12.8" hidden="false" customHeight="false" outlineLevel="0" collapsed="false"/>
    <row r="1025603" customFormat="false" ht="12.8" hidden="false" customHeight="false" outlineLevel="0" collapsed="false"/>
    <row r="1025604" customFormat="false" ht="12.8" hidden="false" customHeight="false" outlineLevel="0" collapsed="false"/>
    <row r="1025605" customFormat="false" ht="12.8" hidden="false" customHeight="false" outlineLevel="0" collapsed="false"/>
    <row r="1025606" customFormat="false" ht="12.8" hidden="false" customHeight="false" outlineLevel="0" collapsed="false"/>
    <row r="1025607" customFormat="false" ht="12.8" hidden="false" customHeight="false" outlineLevel="0" collapsed="false"/>
    <row r="1025608" customFormat="false" ht="12.8" hidden="false" customHeight="false" outlineLevel="0" collapsed="false"/>
    <row r="1025609" customFormat="false" ht="12.8" hidden="false" customHeight="false" outlineLevel="0" collapsed="false"/>
    <row r="1025610" customFormat="false" ht="12.8" hidden="false" customHeight="false" outlineLevel="0" collapsed="false"/>
    <row r="1025611" customFormat="false" ht="12.8" hidden="false" customHeight="false" outlineLevel="0" collapsed="false"/>
    <row r="1025612" customFormat="false" ht="12.8" hidden="false" customHeight="false" outlineLevel="0" collapsed="false"/>
    <row r="1025613" customFormat="false" ht="12.8" hidden="false" customHeight="false" outlineLevel="0" collapsed="false"/>
    <row r="1025614" customFormat="false" ht="12.8" hidden="false" customHeight="false" outlineLevel="0" collapsed="false"/>
    <row r="1025615" customFormat="false" ht="12.8" hidden="false" customHeight="false" outlineLevel="0" collapsed="false"/>
    <row r="1025616" customFormat="false" ht="12.8" hidden="false" customHeight="false" outlineLevel="0" collapsed="false"/>
    <row r="1025617" customFormat="false" ht="12.8" hidden="false" customHeight="false" outlineLevel="0" collapsed="false"/>
    <row r="1025618" customFormat="false" ht="12.8" hidden="false" customHeight="false" outlineLevel="0" collapsed="false"/>
    <row r="1025619" customFormat="false" ht="12.8" hidden="false" customHeight="false" outlineLevel="0" collapsed="false"/>
    <row r="1025620" customFormat="false" ht="12.8" hidden="false" customHeight="false" outlineLevel="0" collapsed="false"/>
    <row r="1025621" customFormat="false" ht="12.8" hidden="false" customHeight="false" outlineLevel="0" collapsed="false"/>
    <row r="1025622" customFormat="false" ht="12.8" hidden="false" customHeight="false" outlineLevel="0" collapsed="false"/>
    <row r="1025623" customFormat="false" ht="12.8" hidden="false" customHeight="false" outlineLevel="0" collapsed="false"/>
    <row r="1025624" customFormat="false" ht="12.8" hidden="false" customHeight="false" outlineLevel="0" collapsed="false"/>
    <row r="1025625" customFormat="false" ht="12.8" hidden="false" customHeight="false" outlineLevel="0" collapsed="false"/>
    <row r="1025626" customFormat="false" ht="12.8" hidden="false" customHeight="false" outlineLevel="0" collapsed="false"/>
    <row r="1025627" customFormat="false" ht="12.8" hidden="false" customHeight="false" outlineLevel="0" collapsed="false"/>
    <row r="1025628" customFormat="false" ht="12.8" hidden="false" customHeight="false" outlineLevel="0" collapsed="false"/>
    <row r="1025629" customFormat="false" ht="12.8" hidden="false" customHeight="false" outlineLevel="0" collapsed="false"/>
    <row r="1025630" customFormat="false" ht="12.8" hidden="false" customHeight="false" outlineLevel="0" collapsed="false"/>
    <row r="1025631" customFormat="false" ht="12.8" hidden="false" customHeight="false" outlineLevel="0" collapsed="false"/>
    <row r="1025632" customFormat="false" ht="12.8" hidden="false" customHeight="false" outlineLevel="0" collapsed="false"/>
    <row r="1025633" customFormat="false" ht="12.8" hidden="false" customHeight="false" outlineLevel="0" collapsed="false"/>
    <row r="1025634" customFormat="false" ht="12.8" hidden="false" customHeight="false" outlineLevel="0" collapsed="false"/>
    <row r="1025635" customFormat="false" ht="12.8" hidden="false" customHeight="false" outlineLevel="0" collapsed="false"/>
    <row r="1025636" customFormat="false" ht="12.8" hidden="false" customHeight="false" outlineLevel="0" collapsed="false"/>
    <row r="1025637" customFormat="false" ht="12.8" hidden="false" customHeight="false" outlineLevel="0" collapsed="false"/>
    <row r="1025638" customFormat="false" ht="12.8" hidden="false" customHeight="false" outlineLevel="0" collapsed="false"/>
    <row r="1025639" customFormat="false" ht="12.8" hidden="false" customHeight="false" outlineLevel="0" collapsed="false"/>
    <row r="1025640" customFormat="false" ht="12.8" hidden="false" customHeight="false" outlineLevel="0" collapsed="false"/>
    <row r="1025641" customFormat="false" ht="12.8" hidden="false" customHeight="false" outlineLevel="0" collapsed="false"/>
    <row r="1025642" customFormat="false" ht="12.8" hidden="false" customHeight="false" outlineLevel="0" collapsed="false"/>
    <row r="1025643" customFormat="false" ht="12.8" hidden="false" customHeight="false" outlineLevel="0" collapsed="false"/>
    <row r="1025644" customFormat="false" ht="12.8" hidden="false" customHeight="false" outlineLevel="0" collapsed="false"/>
    <row r="1025645" customFormat="false" ht="12.8" hidden="false" customHeight="false" outlineLevel="0" collapsed="false"/>
    <row r="1025646" customFormat="false" ht="12.8" hidden="false" customHeight="false" outlineLevel="0" collapsed="false"/>
    <row r="1025647" customFormat="false" ht="12.8" hidden="false" customHeight="false" outlineLevel="0" collapsed="false"/>
    <row r="1025648" customFormat="false" ht="12.8" hidden="false" customHeight="false" outlineLevel="0" collapsed="false"/>
    <row r="1025649" customFormat="false" ht="12.8" hidden="false" customHeight="false" outlineLevel="0" collapsed="false"/>
    <row r="1025650" customFormat="false" ht="12.8" hidden="false" customHeight="false" outlineLevel="0" collapsed="false"/>
    <row r="1025651" customFormat="false" ht="12.8" hidden="false" customHeight="false" outlineLevel="0" collapsed="false"/>
    <row r="1025652" customFormat="false" ht="12.8" hidden="false" customHeight="false" outlineLevel="0" collapsed="false"/>
    <row r="1025653" customFormat="false" ht="12.8" hidden="false" customHeight="false" outlineLevel="0" collapsed="false"/>
    <row r="1025654" customFormat="false" ht="12.8" hidden="false" customHeight="false" outlineLevel="0" collapsed="false"/>
    <row r="1025655" customFormat="false" ht="12.8" hidden="false" customHeight="false" outlineLevel="0" collapsed="false"/>
    <row r="1025656" customFormat="false" ht="12.8" hidden="false" customHeight="false" outlineLevel="0" collapsed="false"/>
    <row r="1025657" customFormat="false" ht="12.8" hidden="false" customHeight="false" outlineLevel="0" collapsed="false"/>
    <row r="1025658" customFormat="false" ht="12.8" hidden="false" customHeight="false" outlineLevel="0" collapsed="false"/>
    <row r="1025659" customFormat="false" ht="12.8" hidden="false" customHeight="false" outlineLevel="0" collapsed="false"/>
    <row r="1025660" customFormat="false" ht="12.8" hidden="false" customHeight="false" outlineLevel="0" collapsed="false"/>
    <row r="1025661" customFormat="false" ht="12.8" hidden="false" customHeight="false" outlineLevel="0" collapsed="false"/>
    <row r="1025662" customFormat="false" ht="12.8" hidden="false" customHeight="false" outlineLevel="0" collapsed="false"/>
    <row r="1025663" customFormat="false" ht="12.8" hidden="false" customHeight="false" outlineLevel="0" collapsed="false"/>
    <row r="1025664" customFormat="false" ht="12.8" hidden="false" customHeight="false" outlineLevel="0" collapsed="false"/>
    <row r="1025665" customFormat="false" ht="12.8" hidden="false" customHeight="false" outlineLevel="0" collapsed="false"/>
    <row r="1025666" customFormat="false" ht="12.8" hidden="false" customHeight="false" outlineLevel="0" collapsed="false"/>
    <row r="1025667" customFormat="false" ht="12.8" hidden="false" customHeight="false" outlineLevel="0" collapsed="false"/>
    <row r="1025668" customFormat="false" ht="12.8" hidden="false" customHeight="false" outlineLevel="0" collapsed="false"/>
    <row r="1025669" customFormat="false" ht="12.8" hidden="false" customHeight="false" outlineLevel="0" collapsed="false"/>
    <row r="1025670" customFormat="false" ht="12.8" hidden="false" customHeight="false" outlineLevel="0" collapsed="false"/>
    <row r="1025671" customFormat="false" ht="12.8" hidden="false" customHeight="false" outlineLevel="0" collapsed="false"/>
    <row r="1025672" customFormat="false" ht="12.8" hidden="false" customHeight="false" outlineLevel="0" collapsed="false"/>
    <row r="1025673" customFormat="false" ht="12.8" hidden="false" customHeight="false" outlineLevel="0" collapsed="false"/>
    <row r="1025674" customFormat="false" ht="12.8" hidden="false" customHeight="false" outlineLevel="0" collapsed="false"/>
    <row r="1025675" customFormat="false" ht="12.8" hidden="false" customHeight="false" outlineLevel="0" collapsed="false"/>
    <row r="1025676" customFormat="false" ht="12.8" hidden="false" customHeight="false" outlineLevel="0" collapsed="false"/>
    <row r="1025677" customFormat="false" ht="12.8" hidden="false" customHeight="false" outlineLevel="0" collapsed="false"/>
    <row r="1025678" customFormat="false" ht="12.8" hidden="false" customHeight="false" outlineLevel="0" collapsed="false"/>
    <row r="1025679" customFormat="false" ht="12.8" hidden="false" customHeight="false" outlineLevel="0" collapsed="false"/>
    <row r="1025680" customFormat="false" ht="12.8" hidden="false" customHeight="false" outlineLevel="0" collapsed="false"/>
    <row r="1025681" customFormat="false" ht="12.8" hidden="false" customHeight="false" outlineLevel="0" collapsed="false"/>
    <row r="1025682" customFormat="false" ht="12.8" hidden="false" customHeight="false" outlineLevel="0" collapsed="false"/>
    <row r="1025683" customFormat="false" ht="12.8" hidden="false" customHeight="false" outlineLevel="0" collapsed="false"/>
    <row r="1025684" customFormat="false" ht="12.8" hidden="false" customHeight="false" outlineLevel="0" collapsed="false"/>
    <row r="1025685" customFormat="false" ht="12.8" hidden="false" customHeight="false" outlineLevel="0" collapsed="false"/>
    <row r="1025686" customFormat="false" ht="12.8" hidden="false" customHeight="false" outlineLevel="0" collapsed="false"/>
    <row r="1025687" customFormat="false" ht="12.8" hidden="false" customHeight="false" outlineLevel="0" collapsed="false"/>
    <row r="1025688" customFormat="false" ht="12.8" hidden="false" customHeight="false" outlineLevel="0" collapsed="false"/>
    <row r="1025689" customFormat="false" ht="12.8" hidden="false" customHeight="false" outlineLevel="0" collapsed="false"/>
    <row r="1025690" customFormat="false" ht="12.8" hidden="false" customHeight="false" outlineLevel="0" collapsed="false"/>
    <row r="1025691" customFormat="false" ht="12.8" hidden="false" customHeight="false" outlineLevel="0" collapsed="false"/>
    <row r="1025692" customFormat="false" ht="12.8" hidden="false" customHeight="false" outlineLevel="0" collapsed="false"/>
    <row r="1025693" customFormat="false" ht="12.8" hidden="false" customHeight="false" outlineLevel="0" collapsed="false"/>
    <row r="1025694" customFormat="false" ht="12.8" hidden="false" customHeight="false" outlineLevel="0" collapsed="false"/>
    <row r="1025695" customFormat="false" ht="12.8" hidden="false" customHeight="false" outlineLevel="0" collapsed="false"/>
    <row r="1025696" customFormat="false" ht="12.8" hidden="false" customHeight="false" outlineLevel="0" collapsed="false"/>
    <row r="1025697" customFormat="false" ht="12.8" hidden="false" customHeight="false" outlineLevel="0" collapsed="false"/>
    <row r="1025698" customFormat="false" ht="12.8" hidden="false" customHeight="false" outlineLevel="0" collapsed="false"/>
    <row r="1025699" customFormat="false" ht="12.8" hidden="false" customHeight="false" outlineLevel="0" collapsed="false"/>
    <row r="1025700" customFormat="false" ht="12.8" hidden="false" customHeight="false" outlineLevel="0" collapsed="false"/>
    <row r="1025701" customFormat="false" ht="12.8" hidden="false" customHeight="false" outlineLevel="0" collapsed="false"/>
    <row r="1025702" customFormat="false" ht="12.8" hidden="false" customHeight="false" outlineLevel="0" collapsed="false"/>
    <row r="1025703" customFormat="false" ht="12.8" hidden="false" customHeight="false" outlineLevel="0" collapsed="false"/>
    <row r="1025704" customFormat="false" ht="12.8" hidden="false" customHeight="false" outlineLevel="0" collapsed="false"/>
    <row r="1025705" customFormat="false" ht="12.8" hidden="false" customHeight="false" outlineLevel="0" collapsed="false"/>
    <row r="1025706" customFormat="false" ht="12.8" hidden="false" customHeight="false" outlineLevel="0" collapsed="false"/>
    <row r="1025707" customFormat="false" ht="12.8" hidden="false" customHeight="false" outlineLevel="0" collapsed="false"/>
    <row r="1025708" customFormat="false" ht="12.8" hidden="false" customHeight="false" outlineLevel="0" collapsed="false"/>
    <row r="1025709" customFormat="false" ht="12.8" hidden="false" customHeight="false" outlineLevel="0" collapsed="false"/>
    <row r="1025710" customFormat="false" ht="12.8" hidden="false" customHeight="false" outlineLevel="0" collapsed="false"/>
    <row r="1025711" customFormat="false" ht="12.8" hidden="false" customHeight="false" outlineLevel="0" collapsed="false"/>
    <row r="1025712" customFormat="false" ht="12.8" hidden="false" customHeight="false" outlineLevel="0" collapsed="false"/>
    <row r="1025713" customFormat="false" ht="12.8" hidden="false" customHeight="false" outlineLevel="0" collapsed="false"/>
    <row r="1025714" customFormat="false" ht="12.8" hidden="false" customHeight="false" outlineLevel="0" collapsed="false"/>
    <row r="1025715" customFormat="false" ht="12.8" hidden="false" customHeight="false" outlineLevel="0" collapsed="false"/>
    <row r="1025716" customFormat="false" ht="12.8" hidden="false" customHeight="false" outlineLevel="0" collapsed="false"/>
    <row r="1025717" customFormat="false" ht="12.8" hidden="false" customHeight="false" outlineLevel="0" collapsed="false"/>
    <row r="1025718" customFormat="false" ht="12.8" hidden="false" customHeight="false" outlineLevel="0" collapsed="false"/>
    <row r="1025719" customFormat="false" ht="12.8" hidden="false" customHeight="false" outlineLevel="0" collapsed="false"/>
    <row r="1025720" customFormat="false" ht="12.8" hidden="false" customHeight="false" outlineLevel="0" collapsed="false"/>
    <row r="1025721" customFormat="false" ht="12.8" hidden="false" customHeight="false" outlineLevel="0" collapsed="false"/>
    <row r="1025722" customFormat="false" ht="12.8" hidden="false" customHeight="false" outlineLevel="0" collapsed="false"/>
    <row r="1025723" customFormat="false" ht="12.8" hidden="false" customHeight="false" outlineLevel="0" collapsed="false"/>
    <row r="1025724" customFormat="false" ht="12.8" hidden="false" customHeight="false" outlineLevel="0" collapsed="false"/>
    <row r="1025725" customFormat="false" ht="12.8" hidden="false" customHeight="false" outlineLevel="0" collapsed="false"/>
    <row r="1025726" customFormat="false" ht="12.8" hidden="false" customHeight="false" outlineLevel="0" collapsed="false"/>
    <row r="1025727" customFormat="false" ht="12.8" hidden="false" customHeight="false" outlineLevel="0" collapsed="false"/>
    <row r="1025728" customFormat="false" ht="12.8" hidden="false" customHeight="false" outlineLevel="0" collapsed="false"/>
    <row r="1025729" customFormat="false" ht="12.8" hidden="false" customHeight="false" outlineLevel="0" collapsed="false"/>
    <row r="1025730" customFormat="false" ht="12.8" hidden="false" customHeight="false" outlineLevel="0" collapsed="false"/>
    <row r="1025731" customFormat="false" ht="12.8" hidden="false" customHeight="false" outlineLevel="0" collapsed="false"/>
    <row r="1025732" customFormat="false" ht="12.8" hidden="false" customHeight="false" outlineLevel="0" collapsed="false"/>
    <row r="1025733" customFormat="false" ht="12.8" hidden="false" customHeight="false" outlineLevel="0" collapsed="false"/>
    <row r="1025734" customFormat="false" ht="12.8" hidden="false" customHeight="false" outlineLevel="0" collapsed="false"/>
    <row r="1025735" customFormat="false" ht="12.8" hidden="false" customHeight="false" outlineLevel="0" collapsed="false"/>
    <row r="1025736" customFormat="false" ht="12.8" hidden="false" customHeight="false" outlineLevel="0" collapsed="false"/>
    <row r="1025737" customFormat="false" ht="12.8" hidden="false" customHeight="false" outlineLevel="0" collapsed="false"/>
    <row r="1025738" customFormat="false" ht="12.8" hidden="false" customHeight="false" outlineLevel="0" collapsed="false"/>
    <row r="1025739" customFormat="false" ht="12.8" hidden="false" customHeight="false" outlineLevel="0" collapsed="false"/>
    <row r="1025740" customFormat="false" ht="12.8" hidden="false" customHeight="false" outlineLevel="0" collapsed="false"/>
    <row r="1025741" customFormat="false" ht="12.8" hidden="false" customHeight="false" outlineLevel="0" collapsed="false"/>
    <row r="1025742" customFormat="false" ht="12.8" hidden="false" customHeight="false" outlineLevel="0" collapsed="false"/>
    <row r="1025743" customFormat="false" ht="12.8" hidden="false" customHeight="false" outlineLevel="0" collapsed="false"/>
    <row r="1025744" customFormat="false" ht="12.8" hidden="false" customHeight="false" outlineLevel="0" collapsed="false"/>
    <row r="1025745" customFormat="false" ht="12.8" hidden="false" customHeight="false" outlineLevel="0" collapsed="false"/>
    <row r="1025746" customFormat="false" ht="12.8" hidden="false" customHeight="false" outlineLevel="0" collapsed="false"/>
    <row r="1025747" customFormat="false" ht="12.8" hidden="false" customHeight="false" outlineLevel="0" collapsed="false"/>
    <row r="1025748" customFormat="false" ht="12.8" hidden="false" customHeight="false" outlineLevel="0" collapsed="false"/>
    <row r="1025749" customFormat="false" ht="12.8" hidden="false" customHeight="false" outlineLevel="0" collapsed="false"/>
    <row r="1025750" customFormat="false" ht="12.8" hidden="false" customHeight="false" outlineLevel="0" collapsed="false"/>
    <row r="1025751" customFormat="false" ht="12.8" hidden="false" customHeight="false" outlineLevel="0" collapsed="false"/>
    <row r="1025752" customFormat="false" ht="12.8" hidden="false" customHeight="false" outlineLevel="0" collapsed="false"/>
    <row r="1025753" customFormat="false" ht="12.8" hidden="false" customHeight="false" outlineLevel="0" collapsed="false"/>
    <row r="1025754" customFormat="false" ht="12.8" hidden="false" customHeight="false" outlineLevel="0" collapsed="false"/>
    <row r="1025755" customFormat="false" ht="12.8" hidden="false" customHeight="false" outlineLevel="0" collapsed="false"/>
    <row r="1025756" customFormat="false" ht="12.8" hidden="false" customHeight="false" outlineLevel="0" collapsed="false"/>
    <row r="1025757" customFormat="false" ht="12.8" hidden="false" customHeight="false" outlineLevel="0" collapsed="false"/>
    <row r="1025758" customFormat="false" ht="12.8" hidden="false" customHeight="false" outlineLevel="0" collapsed="false"/>
    <row r="1025759" customFormat="false" ht="12.8" hidden="false" customHeight="false" outlineLevel="0" collapsed="false"/>
    <row r="1025760" customFormat="false" ht="12.8" hidden="false" customHeight="false" outlineLevel="0" collapsed="false"/>
    <row r="1025761" customFormat="false" ht="12.8" hidden="false" customHeight="false" outlineLevel="0" collapsed="false"/>
    <row r="1025762" customFormat="false" ht="12.8" hidden="false" customHeight="false" outlineLevel="0" collapsed="false"/>
    <row r="1025763" customFormat="false" ht="12.8" hidden="false" customHeight="false" outlineLevel="0" collapsed="false"/>
    <row r="1025764" customFormat="false" ht="12.8" hidden="false" customHeight="false" outlineLevel="0" collapsed="false"/>
    <row r="1025765" customFormat="false" ht="12.8" hidden="false" customHeight="false" outlineLevel="0" collapsed="false"/>
    <row r="1025766" customFormat="false" ht="12.8" hidden="false" customHeight="false" outlineLevel="0" collapsed="false"/>
    <row r="1025767" customFormat="false" ht="12.8" hidden="false" customHeight="false" outlineLevel="0" collapsed="false"/>
    <row r="1025768" customFormat="false" ht="12.8" hidden="false" customHeight="false" outlineLevel="0" collapsed="false"/>
    <row r="1025769" customFormat="false" ht="12.8" hidden="false" customHeight="false" outlineLevel="0" collapsed="false"/>
    <row r="1025770" customFormat="false" ht="12.8" hidden="false" customHeight="false" outlineLevel="0" collapsed="false"/>
    <row r="1025771" customFormat="false" ht="12.8" hidden="false" customHeight="false" outlineLevel="0" collapsed="false"/>
    <row r="1025772" customFormat="false" ht="12.8" hidden="false" customHeight="false" outlineLevel="0" collapsed="false"/>
    <row r="1025773" customFormat="false" ht="12.8" hidden="false" customHeight="false" outlineLevel="0" collapsed="false"/>
    <row r="1025774" customFormat="false" ht="12.8" hidden="false" customHeight="false" outlineLevel="0" collapsed="false"/>
    <row r="1025775" customFormat="false" ht="12.8" hidden="false" customHeight="false" outlineLevel="0" collapsed="false"/>
    <row r="1025776" customFormat="false" ht="12.8" hidden="false" customHeight="false" outlineLevel="0" collapsed="false"/>
    <row r="1025777" customFormat="false" ht="12.8" hidden="false" customHeight="false" outlineLevel="0" collapsed="false"/>
    <row r="1025778" customFormat="false" ht="12.8" hidden="false" customHeight="false" outlineLevel="0" collapsed="false"/>
    <row r="1025779" customFormat="false" ht="12.8" hidden="false" customHeight="false" outlineLevel="0" collapsed="false"/>
    <row r="1025780" customFormat="false" ht="12.8" hidden="false" customHeight="false" outlineLevel="0" collapsed="false"/>
    <row r="1025781" customFormat="false" ht="12.8" hidden="false" customHeight="false" outlineLevel="0" collapsed="false"/>
    <row r="1025782" customFormat="false" ht="12.8" hidden="false" customHeight="false" outlineLevel="0" collapsed="false"/>
    <row r="1025783" customFormat="false" ht="12.8" hidden="false" customHeight="false" outlineLevel="0" collapsed="false"/>
    <row r="1025784" customFormat="false" ht="12.8" hidden="false" customHeight="false" outlineLevel="0" collapsed="false"/>
    <row r="1025785" customFormat="false" ht="12.8" hidden="false" customHeight="false" outlineLevel="0" collapsed="false"/>
    <row r="1025786" customFormat="false" ht="12.8" hidden="false" customHeight="false" outlineLevel="0" collapsed="false"/>
    <row r="1025787" customFormat="false" ht="12.8" hidden="false" customHeight="false" outlineLevel="0" collapsed="false"/>
    <row r="1025788" customFormat="false" ht="12.8" hidden="false" customHeight="false" outlineLevel="0" collapsed="false"/>
    <row r="1025789" customFormat="false" ht="12.8" hidden="false" customHeight="false" outlineLevel="0" collapsed="false"/>
    <row r="1025790" customFormat="false" ht="12.8" hidden="false" customHeight="false" outlineLevel="0" collapsed="false"/>
    <row r="1025791" customFormat="false" ht="12.8" hidden="false" customHeight="false" outlineLevel="0" collapsed="false"/>
    <row r="1025792" customFormat="false" ht="12.8" hidden="false" customHeight="false" outlineLevel="0" collapsed="false"/>
    <row r="1025793" customFormat="false" ht="12.8" hidden="false" customHeight="false" outlineLevel="0" collapsed="false"/>
    <row r="1025794" customFormat="false" ht="12.8" hidden="false" customHeight="false" outlineLevel="0" collapsed="false"/>
    <row r="1025795" customFormat="false" ht="12.8" hidden="false" customHeight="false" outlineLevel="0" collapsed="false"/>
    <row r="1025796" customFormat="false" ht="12.8" hidden="false" customHeight="false" outlineLevel="0" collapsed="false"/>
    <row r="1025797" customFormat="false" ht="12.8" hidden="false" customHeight="false" outlineLevel="0" collapsed="false"/>
    <row r="1025798" customFormat="false" ht="12.8" hidden="false" customHeight="false" outlineLevel="0" collapsed="false"/>
    <row r="1025799" customFormat="false" ht="12.8" hidden="false" customHeight="false" outlineLevel="0" collapsed="false"/>
    <row r="1025800" customFormat="false" ht="12.8" hidden="false" customHeight="false" outlineLevel="0" collapsed="false"/>
    <row r="1025801" customFormat="false" ht="12.8" hidden="false" customHeight="false" outlineLevel="0" collapsed="false"/>
    <row r="1025802" customFormat="false" ht="12.8" hidden="false" customHeight="false" outlineLevel="0" collapsed="false"/>
    <row r="1025803" customFormat="false" ht="12.8" hidden="false" customHeight="false" outlineLevel="0" collapsed="false"/>
    <row r="1025804" customFormat="false" ht="12.8" hidden="false" customHeight="false" outlineLevel="0" collapsed="false"/>
    <row r="1025805" customFormat="false" ht="12.8" hidden="false" customHeight="false" outlineLevel="0" collapsed="false"/>
    <row r="1025806" customFormat="false" ht="12.8" hidden="false" customHeight="false" outlineLevel="0" collapsed="false"/>
    <row r="1025807" customFormat="false" ht="12.8" hidden="false" customHeight="false" outlineLevel="0" collapsed="false"/>
    <row r="1025808" customFormat="false" ht="12.8" hidden="false" customHeight="false" outlineLevel="0" collapsed="false"/>
    <row r="1025809" customFormat="false" ht="12.8" hidden="false" customHeight="false" outlineLevel="0" collapsed="false"/>
    <row r="1025810" customFormat="false" ht="12.8" hidden="false" customHeight="false" outlineLevel="0" collapsed="false"/>
    <row r="1025811" customFormat="false" ht="12.8" hidden="false" customHeight="false" outlineLevel="0" collapsed="false"/>
    <row r="1025812" customFormat="false" ht="12.8" hidden="false" customHeight="false" outlineLevel="0" collapsed="false"/>
    <row r="1025813" customFormat="false" ht="12.8" hidden="false" customHeight="false" outlineLevel="0" collapsed="false"/>
    <row r="1025814" customFormat="false" ht="12.8" hidden="false" customHeight="false" outlineLevel="0" collapsed="false"/>
    <row r="1025815" customFormat="false" ht="12.8" hidden="false" customHeight="false" outlineLevel="0" collapsed="false"/>
    <row r="1025816" customFormat="false" ht="12.8" hidden="false" customHeight="false" outlineLevel="0" collapsed="false"/>
    <row r="1025817" customFormat="false" ht="12.8" hidden="false" customHeight="false" outlineLevel="0" collapsed="false"/>
    <row r="1025818" customFormat="false" ht="12.8" hidden="false" customHeight="false" outlineLevel="0" collapsed="false"/>
    <row r="1025819" customFormat="false" ht="12.8" hidden="false" customHeight="false" outlineLevel="0" collapsed="false"/>
    <row r="1025820" customFormat="false" ht="12.8" hidden="false" customHeight="false" outlineLevel="0" collapsed="false"/>
    <row r="1025821" customFormat="false" ht="12.8" hidden="false" customHeight="false" outlineLevel="0" collapsed="false"/>
    <row r="1025822" customFormat="false" ht="12.8" hidden="false" customHeight="false" outlineLevel="0" collapsed="false"/>
    <row r="1025823" customFormat="false" ht="12.8" hidden="false" customHeight="false" outlineLevel="0" collapsed="false"/>
    <row r="1025824" customFormat="false" ht="12.8" hidden="false" customHeight="false" outlineLevel="0" collapsed="false"/>
    <row r="1025825" customFormat="false" ht="12.8" hidden="false" customHeight="false" outlineLevel="0" collapsed="false"/>
    <row r="1025826" customFormat="false" ht="12.8" hidden="false" customHeight="false" outlineLevel="0" collapsed="false"/>
    <row r="1025827" customFormat="false" ht="12.8" hidden="false" customHeight="false" outlineLevel="0" collapsed="false"/>
    <row r="1025828" customFormat="false" ht="12.8" hidden="false" customHeight="false" outlineLevel="0" collapsed="false"/>
    <row r="1025829" customFormat="false" ht="12.8" hidden="false" customHeight="false" outlineLevel="0" collapsed="false"/>
    <row r="1025830" customFormat="false" ht="12.8" hidden="false" customHeight="false" outlineLevel="0" collapsed="false"/>
    <row r="1025831" customFormat="false" ht="12.8" hidden="false" customHeight="false" outlineLevel="0" collapsed="false"/>
    <row r="1025832" customFormat="false" ht="12.8" hidden="false" customHeight="false" outlineLevel="0" collapsed="false"/>
    <row r="1025833" customFormat="false" ht="12.8" hidden="false" customHeight="false" outlineLevel="0" collapsed="false"/>
    <row r="1025834" customFormat="false" ht="12.8" hidden="false" customHeight="false" outlineLevel="0" collapsed="false"/>
    <row r="1025835" customFormat="false" ht="12.8" hidden="false" customHeight="false" outlineLevel="0" collapsed="false"/>
    <row r="1025836" customFormat="false" ht="12.8" hidden="false" customHeight="false" outlineLevel="0" collapsed="false"/>
    <row r="1025837" customFormat="false" ht="12.8" hidden="false" customHeight="false" outlineLevel="0" collapsed="false"/>
    <row r="1025838" customFormat="false" ht="12.8" hidden="false" customHeight="false" outlineLevel="0" collapsed="false"/>
    <row r="1025839" customFormat="false" ht="12.8" hidden="false" customHeight="false" outlineLevel="0" collapsed="false"/>
    <row r="1025840" customFormat="false" ht="12.8" hidden="false" customHeight="false" outlineLevel="0" collapsed="false"/>
    <row r="1025841" customFormat="false" ht="12.8" hidden="false" customHeight="false" outlineLevel="0" collapsed="false"/>
    <row r="1025842" customFormat="false" ht="12.8" hidden="false" customHeight="false" outlineLevel="0" collapsed="false"/>
    <row r="1025843" customFormat="false" ht="12.8" hidden="false" customHeight="false" outlineLevel="0" collapsed="false"/>
    <row r="1025844" customFormat="false" ht="12.8" hidden="false" customHeight="false" outlineLevel="0" collapsed="false"/>
    <row r="1025845" customFormat="false" ht="12.8" hidden="false" customHeight="false" outlineLevel="0" collapsed="false"/>
    <row r="1025846" customFormat="false" ht="12.8" hidden="false" customHeight="false" outlineLevel="0" collapsed="false"/>
    <row r="1025847" customFormat="false" ht="12.8" hidden="false" customHeight="false" outlineLevel="0" collapsed="false"/>
    <row r="1025848" customFormat="false" ht="12.8" hidden="false" customHeight="false" outlineLevel="0" collapsed="false"/>
    <row r="1025849" customFormat="false" ht="12.8" hidden="false" customHeight="false" outlineLevel="0" collapsed="false"/>
    <row r="1025850" customFormat="false" ht="12.8" hidden="false" customHeight="false" outlineLevel="0" collapsed="false"/>
    <row r="1025851" customFormat="false" ht="12.8" hidden="false" customHeight="false" outlineLevel="0" collapsed="false"/>
    <row r="1025852" customFormat="false" ht="12.8" hidden="false" customHeight="false" outlineLevel="0" collapsed="false"/>
    <row r="1025853" customFormat="false" ht="12.8" hidden="false" customHeight="false" outlineLevel="0" collapsed="false"/>
    <row r="1025854" customFormat="false" ht="12.8" hidden="false" customHeight="false" outlineLevel="0" collapsed="false"/>
    <row r="1025855" customFormat="false" ht="12.8" hidden="false" customHeight="false" outlineLevel="0" collapsed="false"/>
    <row r="1025856" customFormat="false" ht="12.8" hidden="false" customHeight="false" outlineLevel="0" collapsed="false"/>
    <row r="1025857" customFormat="false" ht="12.8" hidden="false" customHeight="false" outlineLevel="0" collapsed="false"/>
    <row r="1025858" customFormat="false" ht="12.8" hidden="false" customHeight="false" outlineLevel="0" collapsed="false"/>
    <row r="1025859" customFormat="false" ht="12.8" hidden="false" customHeight="false" outlineLevel="0" collapsed="false"/>
    <row r="1025860" customFormat="false" ht="12.8" hidden="false" customHeight="false" outlineLevel="0" collapsed="false"/>
    <row r="1025861" customFormat="false" ht="12.8" hidden="false" customHeight="false" outlineLevel="0" collapsed="false"/>
    <row r="1025862" customFormat="false" ht="12.8" hidden="false" customHeight="false" outlineLevel="0" collapsed="false"/>
    <row r="1025863" customFormat="false" ht="12.8" hidden="false" customHeight="false" outlineLevel="0" collapsed="false"/>
    <row r="1025864" customFormat="false" ht="12.8" hidden="false" customHeight="false" outlineLevel="0" collapsed="false"/>
    <row r="1025865" customFormat="false" ht="12.8" hidden="false" customHeight="false" outlineLevel="0" collapsed="false"/>
    <row r="1025866" customFormat="false" ht="12.8" hidden="false" customHeight="false" outlineLevel="0" collapsed="false"/>
    <row r="1025867" customFormat="false" ht="12.8" hidden="false" customHeight="false" outlineLevel="0" collapsed="false"/>
    <row r="1025868" customFormat="false" ht="12.8" hidden="false" customHeight="false" outlineLevel="0" collapsed="false"/>
    <row r="1025869" customFormat="false" ht="12.8" hidden="false" customHeight="false" outlineLevel="0" collapsed="false"/>
    <row r="1025870" customFormat="false" ht="12.8" hidden="false" customHeight="false" outlineLevel="0" collapsed="false"/>
    <row r="1025871" customFormat="false" ht="12.8" hidden="false" customHeight="false" outlineLevel="0" collapsed="false"/>
    <row r="1025872" customFormat="false" ht="12.8" hidden="false" customHeight="false" outlineLevel="0" collapsed="false"/>
    <row r="1025873" customFormat="false" ht="12.8" hidden="false" customHeight="false" outlineLevel="0" collapsed="false"/>
    <row r="1025874" customFormat="false" ht="12.8" hidden="false" customHeight="false" outlineLevel="0" collapsed="false"/>
    <row r="1025875" customFormat="false" ht="12.8" hidden="false" customHeight="false" outlineLevel="0" collapsed="false"/>
    <row r="1025876" customFormat="false" ht="12.8" hidden="false" customHeight="false" outlineLevel="0" collapsed="false"/>
    <row r="1025877" customFormat="false" ht="12.8" hidden="false" customHeight="false" outlineLevel="0" collapsed="false"/>
    <row r="1025878" customFormat="false" ht="12.8" hidden="false" customHeight="false" outlineLevel="0" collapsed="false"/>
    <row r="1025879" customFormat="false" ht="12.8" hidden="false" customHeight="false" outlineLevel="0" collapsed="false"/>
    <row r="1025880" customFormat="false" ht="12.8" hidden="false" customHeight="false" outlineLevel="0" collapsed="false"/>
    <row r="1025881" customFormat="false" ht="12.8" hidden="false" customHeight="false" outlineLevel="0" collapsed="false"/>
    <row r="1025882" customFormat="false" ht="12.8" hidden="false" customHeight="false" outlineLevel="0" collapsed="false"/>
    <row r="1025883" customFormat="false" ht="12.8" hidden="false" customHeight="false" outlineLevel="0" collapsed="false"/>
    <row r="1025884" customFormat="false" ht="12.8" hidden="false" customHeight="false" outlineLevel="0" collapsed="false"/>
    <row r="1025885" customFormat="false" ht="12.8" hidden="false" customHeight="false" outlineLevel="0" collapsed="false"/>
    <row r="1025886" customFormat="false" ht="12.8" hidden="false" customHeight="false" outlineLevel="0" collapsed="false"/>
    <row r="1025887" customFormat="false" ht="12.8" hidden="false" customHeight="false" outlineLevel="0" collapsed="false"/>
    <row r="1025888" customFormat="false" ht="12.8" hidden="false" customHeight="false" outlineLevel="0" collapsed="false"/>
    <row r="1025889" customFormat="false" ht="12.8" hidden="false" customHeight="false" outlineLevel="0" collapsed="false"/>
    <row r="1025890" customFormat="false" ht="12.8" hidden="false" customHeight="false" outlineLevel="0" collapsed="false"/>
    <row r="1025891" customFormat="false" ht="12.8" hidden="false" customHeight="false" outlineLevel="0" collapsed="false"/>
    <row r="1025892" customFormat="false" ht="12.8" hidden="false" customHeight="false" outlineLevel="0" collapsed="false"/>
    <row r="1025893" customFormat="false" ht="12.8" hidden="false" customHeight="false" outlineLevel="0" collapsed="false"/>
    <row r="1025894" customFormat="false" ht="12.8" hidden="false" customHeight="false" outlineLevel="0" collapsed="false"/>
    <row r="1025895" customFormat="false" ht="12.8" hidden="false" customHeight="false" outlineLevel="0" collapsed="false"/>
    <row r="1025896" customFormat="false" ht="12.8" hidden="false" customHeight="false" outlineLevel="0" collapsed="false"/>
    <row r="1025897" customFormat="false" ht="12.8" hidden="false" customHeight="false" outlineLevel="0" collapsed="false"/>
    <row r="1025898" customFormat="false" ht="12.8" hidden="false" customHeight="false" outlineLevel="0" collapsed="false"/>
    <row r="1025899" customFormat="false" ht="12.8" hidden="false" customHeight="false" outlineLevel="0" collapsed="false"/>
    <row r="1025900" customFormat="false" ht="12.8" hidden="false" customHeight="false" outlineLevel="0" collapsed="false"/>
    <row r="1025901" customFormat="false" ht="12.8" hidden="false" customHeight="false" outlineLevel="0" collapsed="false"/>
    <row r="1025902" customFormat="false" ht="12.8" hidden="false" customHeight="false" outlineLevel="0" collapsed="false"/>
    <row r="1025903" customFormat="false" ht="12.8" hidden="false" customHeight="false" outlineLevel="0" collapsed="false"/>
    <row r="1025904" customFormat="false" ht="12.8" hidden="false" customHeight="false" outlineLevel="0" collapsed="false"/>
    <row r="1025905" customFormat="false" ht="12.8" hidden="false" customHeight="false" outlineLevel="0" collapsed="false"/>
    <row r="1025906" customFormat="false" ht="12.8" hidden="false" customHeight="false" outlineLevel="0" collapsed="false"/>
    <row r="1025907" customFormat="false" ht="12.8" hidden="false" customHeight="false" outlineLevel="0" collapsed="false"/>
    <row r="1025908" customFormat="false" ht="12.8" hidden="false" customHeight="false" outlineLevel="0" collapsed="false"/>
    <row r="1025909" customFormat="false" ht="12.8" hidden="false" customHeight="false" outlineLevel="0" collapsed="false"/>
    <row r="1025910" customFormat="false" ht="12.8" hidden="false" customHeight="false" outlineLevel="0" collapsed="false"/>
    <row r="1025911" customFormat="false" ht="12.8" hidden="false" customHeight="false" outlineLevel="0" collapsed="false"/>
    <row r="1025912" customFormat="false" ht="12.8" hidden="false" customHeight="false" outlineLevel="0" collapsed="false"/>
    <row r="1025913" customFormat="false" ht="12.8" hidden="false" customHeight="false" outlineLevel="0" collapsed="false"/>
    <row r="1025914" customFormat="false" ht="12.8" hidden="false" customHeight="false" outlineLevel="0" collapsed="false"/>
    <row r="1025915" customFormat="false" ht="12.8" hidden="false" customHeight="false" outlineLevel="0" collapsed="false"/>
    <row r="1025916" customFormat="false" ht="12.8" hidden="false" customHeight="false" outlineLevel="0" collapsed="false"/>
    <row r="1025917" customFormat="false" ht="12.8" hidden="false" customHeight="false" outlineLevel="0" collapsed="false"/>
    <row r="1025918" customFormat="false" ht="12.8" hidden="false" customHeight="false" outlineLevel="0" collapsed="false"/>
    <row r="1025919" customFormat="false" ht="12.8" hidden="false" customHeight="false" outlineLevel="0" collapsed="false"/>
    <row r="1025920" customFormat="false" ht="12.8" hidden="false" customHeight="false" outlineLevel="0" collapsed="false"/>
    <row r="1025921" customFormat="false" ht="12.8" hidden="false" customHeight="false" outlineLevel="0" collapsed="false"/>
    <row r="1025922" customFormat="false" ht="12.8" hidden="false" customHeight="false" outlineLevel="0" collapsed="false"/>
    <row r="1025923" customFormat="false" ht="12.8" hidden="false" customHeight="false" outlineLevel="0" collapsed="false"/>
    <row r="1025924" customFormat="false" ht="12.8" hidden="false" customHeight="false" outlineLevel="0" collapsed="false"/>
    <row r="1025925" customFormat="false" ht="12.8" hidden="false" customHeight="false" outlineLevel="0" collapsed="false"/>
    <row r="1025926" customFormat="false" ht="12.8" hidden="false" customHeight="false" outlineLevel="0" collapsed="false"/>
    <row r="1025927" customFormat="false" ht="12.8" hidden="false" customHeight="false" outlineLevel="0" collapsed="false"/>
    <row r="1025928" customFormat="false" ht="12.8" hidden="false" customHeight="false" outlineLevel="0" collapsed="false"/>
    <row r="1025929" customFormat="false" ht="12.8" hidden="false" customHeight="false" outlineLevel="0" collapsed="false"/>
    <row r="1025930" customFormat="false" ht="12.8" hidden="false" customHeight="false" outlineLevel="0" collapsed="false"/>
    <row r="1025931" customFormat="false" ht="12.8" hidden="false" customHeight="false" outlineLevel="0" collapsed="false"/>
    <row r="1025932" customFormat="false" ht="12.8" hidden="false" customHeight="false" outlineLevel="0" collapsed="false"/>
    <row r="1025933" customFormat="false" ht="12.8" hidden="false" customHeight="false" outlineLevel="0" collapsed="false"/>
    <row r="1025934" customFormat="false" ht="12.8" hidden="false" customHeight="false" outlineLevel="0" collapsed="false"/>
    <row r="1025935" customFormat="false" ht="12.8" hidden="false" customHeight="false" outlineLevel="0" collapsed="false"/>
    <row r="1025936" customFormat="false" ht="12.8" hidden="false" customHeight="false" outlineLevel="0" collapsed="false"/>
    <row r="1025937" customFormat="false" ht="12.8" hidden="false" customHeight="false" outlineLevel="0" collapsed="false"/>
    <row r="1025938" customFormat="false" ht="12.8" hidden="false" customHeight="false" outlineLevel="0" collapsed="false"/>
    <row r="1025939" customFormat="false" ht="12.8" hidden="false" customHeight="false" outlineLevel="0" collapsed="false"/>
    <row r="1025940" customFormat="false" ht="12.8" hidden="false" customHeight="false" outlineLevel="0" collapsed="false"/>
    <row r="1025941" customFormat="false" ht="12.8" hidden="false" customHeight="false" outlineLevel="0" collapsed="false"/>
    <row r="1025942" customFormat="false" ht="12.8" hidden="false" customHeight="false" outlineLevel="0" collapsed="false"/>
    <row r="1025943" customFormat="false" ht="12.8" hidden="false" customHeight="false" outlineLevel="0" collapsed="false"/>
    <row r="1025944" customFormat="false" ht="12.8" hidden="false" customHeight="false" outlineLevel="0" collapsed="false"/>
    <row r="1025945" customFormat="false" ht="12.8" hidden="false" customHeight="false" outlineLevel="0" collapsed="false"/>
    <row r="1025946" customFormat="false" ht="12.8" hidden="false" customHeight="false" outlineLevel="0" collapsed="false"/>
    <row r="1025947" customFormat="false" ht="12.8" hidden="false" customHeight="false" outlineLevel="0" collapsed="false"/>
    <row r="1025948" customFormat="false" ht="12.8" hidden="false" customHeight="false" outlineLevel="0" collapsed="false"/>
    <row r="1025949" customFormat="false" ht="12.8" hidden="false" customHeight="false" outlineLevel="0" collapsed="false"/>
    <row r="1025950" customFormat="false" ht="12.8" hidden="false" customHeight="false" outlineLevel="0" collapsed="false"/>
    <row r="1025951" customFormat="false" ht="12.8" hidden="false" customHeight="false" outlineLevel="0" collapsed="false"/>
    <row r="1025952" customFormat="false" ht="12.8" hidden="false" customHeight="false" outlineLevel="0" collapsed="false"/>
    <row r="1025953" customFormat="false" ht="12.8" hidden="false" customHeight="false" outlineLevel="0" collapsed="false"/>
    <row r="1025954" customFormat="false" ht="12.8" hidden="false" customHeight="false" outlineLevel="0" collapsed="false"/>
    <row r="1025955" customFormat="false" ht="12.8" hidden="false" customHeight="false" outlineLevel="0" collapsed="false"/>
    <row r="1025956" customFormat="false" ht="12.8" hidden="false" customHeight="false" outlineLevel="0" collapsed="false"/>
    <row r="1025957" customFormat="false" ht="12.8" hidden="false" customHeight="false" outlineLevel="0" collapsed="false"/>
    <row r="1025958" customFormat="false" ht="12.8" hidden="false" customHeight="false" outlineLevel="0" collapsed="false"/>
    <row r="1025959" customFormat="false" ht="12.8" hidden="false" customHeight="false" outlineLevel="0" collapsed="false"/>
    <row r="1025960" customFormat="false" ht="12.8" hidden="false" customHeight="false" outlineLevel="0" collapsed="false"/>
    <row r="1025961" customFormat="false" ht="12.8" hidden="false" customHeight="false" outlineLevel="0" collapsed="false"/>
    <row r="1025962" customFormat="false" ht="12.8" hidden="false" customHeight="false" outlineLevel="0" collapsed="false"/>
    <row r="1025963" customFormat="false" ht="12.8" hidden="false" customHeight="false" outlineLevel="0" collapsed="false"/>
    <row r="1025964" customFormat="false" ht="12.8" hidden="false" customHeight="false" outlineLevel="0" collapsed="false"/>
    <row r="1025965" customFormat="false" ht="12.8" hidden="false" customHeight="false" outlineLevel="0" collapsed="false"/>
    <row r="1025966" customFormat="false" ht="12.8" hidden="false" customHeight="false" outlineLevel="0" collapsed="false"/>
    <row r="1025967" customFormat="false" ht="12.8" hidden="false" customHeight="false" outlineLevel="0" collapsed="false"/>
    <row r="1025968" customFormat="false" ht="12.8" hidden="false" customHeight="false" outlineLevel="0" collapsed="false"/>
    <row r="1025969" customFormat="false" ht="12.8" hidden="false" customHeight="false" outlineLevel="0" collapsed="false"/>
    <row r="1025970" customFormat="false" ht="12.8" hidden="false" customHeight="false" outlineLevel="0" collapsed="false"/>
    <row r="1025971" customFormat="false" ht="12.8" hidden="false" customHeight="false" outlineLevel="0" collapsed="false"/>
    <row r="1025972" customFormat="false" ht="12.8" hidden="false" customHeight="false" outlineLevel="0" collapsed="false"/>
    <row r="1025973" customFormat="false" ht="12.8" hidden="false" customHeight="false" outlineLevel="0" collapsed="false"/>
    <row r="1025974" customFormat="false" ht="12.8" hidden="false" customHeight="false" outlineLevel="0" collapsed="false"/>
    <row r="1025975" customFormat="false" ht="12.8" hidden="false" customHeight="false" outlineLevel="0" collapsed="false"/>
    <row r="1025976" customFormat="false" ht="12.8" hidden="false" customHeight="false" outlineLevel="0" collapsed="false"/>
    <row r="1025977" customFormat="false" ht="12.8" hidden="false" customHeight="false" outlineLevel="0" collapsed="false"/>
    <row r="1025978" customFormat="false" ht="12.8" hidden="false" customHeight="false" outlineLevel="0" collapsed="false"/>
    <row r="1025979" customFormat="false" ht="12.8" hidden="false" customHeight="false" outlineLevel="0" collapsed="false"/>
    <row r="1025980" customFormat="false" ht="12.8" hidden="false" customHeight="false" outlineLevel="0" collapsed="false"/>
    <row r="1025981" customFormat="false" ht="12.8" hidden="false" customHeight="false" outlineLevel="0" collapsed="false"/>
    <row r="1025982" customFormat="false" ht="12.8" hidden="false" customHeight="false" outlineLevel="0" collapsed="false"/>
    <row r="1025983" customFormat="false" ht="12.8" hidden="false" customHeight="false" outlineLevel="0" collapsed="false"/>
    <row r="1025984" customFormat="false" ht="12.8" hidden="false" customHeight="false" outlineLevel="0" collapsed="false"/>
    <row r="1025985" customFormat="false" ht="12.8" hidden="false" customHeight="false" outlineLevel="0" collapsed="false"/>
    <row r="1025986" customFormat="false" ht="12.8" hidden="false" customHeight="false" outlineLevel="0" collapsed="false"/>
    <row r="1025987" customFormat="false" ht="12.8" hidden="false" customHeight="false" outlineLevel="0" collapsed="false"/>
    <row r="1025988" customFormat="false" ht="12.8" hidden="false" customHeight="false" outlineLevel="0" collapsed="false"/>
    <row r="1025989" customFormat="false" ht="12.8" hidden="false" customHeight="false" outlineLevel="0" collapsed="false"/>
    <row r="1025990" customFormat="false" ht="12.8" hidden="false" customHeight="false" outlineLevel="0" collapsed="false"/>
    <row r="1025991" customFormat="false" ht="12.8" hidden="false" customHeight="false" outlineLevel="0" collapsed="false"/>
    <row r="1025992" customFormat="false" ht="12.8" hidden="false" customHeight="false" outlineLevel="0" collapsed="false"/>
    <row r="1025993" customFormat="false" ht="12.8" hidden="false" customHeight="false" outlineLevel="0" collapsed="false"/>
    <row r="1025994" customFormat="false" ht="12.8" hidden="false" customHeight="false" outlineLevel="0" collapsed="false"/>
    <row r="1025995" customFormat="false" ht="12.8" hidden="false" customHeight="false" outlineLevel="0" collapsed="false"/>
    <row r="1025996" customFormat="false" ht="12.8" hidden="false" customHeight="false" outlineLevel="0" collapsed="false"/>
    <row r="1025997" customFormat="false" ht="12.8" hidden="false" customHeight="false" outlineLevel="0" collapsed="false"/>
    <row r="1025998" customFormat="false" ht="12.8" hidden="false" customHeight="false" outlineLevel="0" collapsed="false"/>
    <row r="1025999" customFormat="false" ht="12.8" hidden="false" customHeight="false" outlineLevel="0" collapsed="false"/>
    <row r="1026000" customFormat="false" ht="12.8" hidden="false" customHeight="false" outlineLevel="0" collapsed="false"/>
    <row r="1026001" customFormat="false" ht="12.8" hidden="false" customHeight="false" outlineLevel="0" collapsed="false"/>
    <row r="1026002" customFormat="false" ht="12.8" hidden="false" customHeight="false" outlineLevel="0" collapsed="false"/>
    <row r="1026003" customFormat="false" ht="12.8" hidden="false" customHeight="false" outlineLevel="0" collapsed="false"/>
    <row r="1026004" customFormat="false" ht="12.8" hidden="false" customHeight="false" outlineLevel="0" collapsed="false"/>
    <row r="1026005" customFormat="false" ht="12.8" hidden="false" customHeight="false" outlineLevel="0" collapsed="false"/>
    <row r="1026006" customFormat="false" ht="12.8" hidden="false" customHeight="false" outlineLevel="0" collapsed="false"/>
    <row r="1026007" customFormat="false" ht="12.8" hidden="false" customHeight="false" outlineLevel="0" collapsed="false"/>
    <row r="1026008" customFormat="false" ht="12.8" hidden="false" customHeight="false" outlineLevel="0" collapsed="false"/>
    <row r="1026009" customFormat="false" ht="12.8" hidden="false" customHeight="false" outlineLevel="0" collapsed="false"/>
    <row r="1026010" customFormat="false" ht="12.8" hidden="false" customHeight="false" outlineLevel="0" collapsed="false"/>
    <row r="1026011" customFormat="false" ht="12.8" hidden="false" customHeight="false" outlineLevel="0" collapsed="false"/>
    <row r="1026012" customFormat="false" ht="12.8" hidden="false" customHeight="false" outlineLevel="0" collapsed="false"/>
    <row r="1026013" customFormat="false" ht="12.8" hidden="false" customHeight="false" outlineLevel="0" collapsed="false"/>
    <row r="1026014" customFormat="false" ht="12.8" hidden="false" customHeight="false" outlineLevel="0" collapsed="false"/>
    <row r="1026015" customFormat="false" ht="12.8" hidden="false" customHeight="false" outlineLevel="0" collapsed="false"/>
    <row r="1026016" customFormat="false" ht="12.8" hidden="false" customHeight="false" outlineLevel="0" collapsed="false"/>
    <row r="1026017" customFormat="false" ht="12.8" hidden="false" customHeight="false" outlineLevel="0" collapsed="false"/>
    <row r="1026018" customFormat="false" ht="12.8" hidden="false" customHeight="false" outlineLevel="0" collapsed="false"/>
    <row r="1026019" customFormat="false" ht="12.8" hidden="false" customHeight="false" outlineLevel="0" collapsed="false"/>
    <row r="1026020" customFormat="false" ht="12.8" hidden="false" customHeight="false" outlineLevel="0" collapsed="false"/>
    <row r="1026021" customFormat="false" ht="12.8" hidden="false" customHeight="false" outlineLevel="0" collapsed="false"/>
    <row r="1026022" customFormat="false" ht="12.8" hidden="false" customHeight="false" outlineLevel="0" collapsed="false"/>
    <row r="1026023" customFormat="false" ht="12.8" hidden="false" customHeight="false" outlineLevel="0" collapsed="false"/>
    <row r="1026024" customFormat="false" ht="12.8" hidden="false" customHeight="false" outlineLevel="0" collapsed="false"/>
    <row r="1026025" customFormat="false" ht="12.8" hidden="false" customHeight="false" outlineLevel="0" collapsed="false"/>
    <row r="1026026" customFormat="false" ht="12.8" hidden="false" customHeight="false" outlineLevel="0" collapsed="false"/>
    <row r="1026027" customFormat="false" ht="12.8" hidden="false" customHeight="false" outlineLevel="0" collapsed="false"/>
    <row r="1026028" customFormat="false" ht="12.8" hidden="false" customHeight="false" outlineLevel="0" collapsed="false"/>
    <row r="1026029" customFormat="false" ht="12.8" hidden="false" customHeight="false" outlineLevel="0" collapsed="false"/>
    <row r="1026030" customFormat="false" ht="12.8" hidden="false" customHeight="false" outlineLevel="0" collapsed="false"/>
    <row r="1026031" customFormat="false" ht="12.8" hidden="false" customHeight="false" outlineLevel="0" collapsed="false"/>
    <row r="1026032" customFormat="false" ht="12.8" hidden="false" customHeight="false" outlineLevel="0" collapsed="false"/>
    <row r="1026033" customFormat="false" ht="12.8" hidden="false" customHeight="false" outlineLevel="0" collapsed="false"/>
    <row r="1026034" customFormat="false" ht="12.8" hidden="false" customHeight="false" outlineLevel="0" collapsed="false"/>
    <row r="1026035" customFormat="false" ht="12.8" hidden="false" customHeight="false" outlineLevel="0" collapsed="false"/>
    <row r="1026036" customFormat="false" ht="12.8" hidden="false" customHeight="false" outlineLevel="0" collapsed="false"/>
    <row r="1026037" customFormat="false" ht="12.8" hidden="false" customHeight="false" outlineLevel="0" collapsed="false"/>
    <row r="1026038" customFormat="false" ht="12.8" hidden="false" customHeight="false" outlineLevel="0" collapsed="false"/>
    <row r="1026039" customFormat="false" ht="12.8" hidden="false" customHeight="false" outlineLevel="0" collapsed="false"/>
    <row r="1026040" customFormat="false" ht="12.8" hidden="false" customHeight="false" outlineLevel="0" collapsed="false"/>
    <row r="1026041" customFormat="false" ht="12.8" hidden="false" customHeight="false" outlineLevel="0" collapsed="false"/>
    <row r="1026042" customFormat="false" ht="12.8" hidden="false" customHeight="false" outlineLevel="0" collapsed="false"/>
    <row r="1026043" customFormat="false" ht="12.8" hidden="false" customHeight="false" outlineLevel="0" collapsed="false"/>
    <row r="1026044" customFormat="false" ht="12.8" hidden="false" customHeight="false" outlineLevel="0" collapsed="false"/>
    <row r="1026045" customFormat="false" ht="12.8" hidden="false" customHeight="false" outlineLevel="0" collapsed="false"/>
    <row r="1026046" customFormat="false" ht="12.8" hidden="false" customHeight="false" outlineLevel="0" collapsed="false"/>
    <row r="1026047" customFormat="false" ht="12.8" hidden="false" customHeight="false" outlineLevel="0" collapsed="false"/>
    <row r="1026048" customFormat="false" ht="12.8" hidden="false" customHeight="false" outlineLevel="0" collapsed="false"/>
    <row r="1026049" customFormat="false" ht="12.8" hidden="false" customHeight="false" outlineLevel="0" collapsed="false"/>
    <row r="1026050" customFormat="false" ht="12.8" hidden="false" customHeight="false" outlineLevel="0" collapsed="false"/>
    <row r="1026051" customFormat="false" ht="12.8" hidden="false" customHeight="false" outlineLevel="0" collapsed="false"/>
    <row r="1026052" customFormat="false" ht="12.8" hidden="false" customHeight="false" outlineLevel="0" collapsed="false"/>
    <row r="1026053" customFormat="false" ht="12.8" hidden="false" customHeight="false" outlineLevel="0" collapsed="false"/>
    <row r="1026054" customFormat="false" ht="12.8" hidden="false" customHeight="false" outlineLevel="0" collapsed="false"/>
    <row r="1026055" customFormat="false" ht="12.8" hidden="false" customHeight="false" outlineLevel="0" collapsed="false"/>
    <row r="1026056" customFormat="false" ht="12.8" hidden="false" customHeight="false" outlineLevel="0" collapsed="false"/>
    <row r="1026057" customFormat="false" ht="12.8" hidden="false" customHeight="false" outlineLevel="0" collapsed="false"/>
    <row r="1026058" customFormat="false" ht="12.8" hidden="false" customHeight="false" outlineLevel="0" collapsed="false"/>
    <row r="1026059" customFormat="false" ht="12.8" hidden="false" customHeight="false" outlineLevel="0" collapsed="false"/>
    <row r="1026060" customFormat="false" ht="12.8" hidden="false" customHeight="false" outlineLevel="0" collapsed="false"/>
    <row r="1026061" customFormat="false" ht="12.8" hidden="false" customHeight="false" outlineLevel="0" collapsed="false"/>
    <row r="1026062" customFormat="false" ht="12.8" hidden="false" customHeight="false" outlineLevel="0" collapsed="false"/>
    <row r="1026063" customFormat="false" ht="12.8" hidden="false" customHeight="false" outlineLevel="0" collapsed="false"/>
    <row r="1026064" customFormat="false" ht="12.8" hidden="false" customHeight="false" outlineLevel="0" collapsed="false"/>
    <row r="1026065" customFormat="false" ht="12.8" hidden="false" customHeight="false" outlineLevel="0" collapsed="false"/>
    <row r="1026066" customFormat="false" ht="12.8" hidden="false" customHeight="false" outlineLevel="0" collapsed="false"/>
    <row r="1026067" customFormat="false" ht="12.8" hidden="false" customHeight="false" outlineLevel="0" collapsed="false"/>
    <row r="1026068" customFormat="false" ht="12.8" hidden="false" customHeight="false" outlineLevel="0" collapsed="false"/>
    <row r="1026069" customFormat="false" ht="12.8" hidden="false" customHeight="false" outlineLevel="0" collapsed="false"/>
    <row r="1026070" customFormat="false" ht="12.8" hidden="false" customHeight="false" outlineLevel="0" collapsed="false"/>
    <row r="1026071" customFormat="false" ht="12.8" hidden="false" customHeight="false" outlineLevel="0" collapsed="false"/>
    <row r="1026072" customFormat="false" ht="12.8" hidden="false" customHeight="false" outlineLevel="0" collapsed="false"/>
    <row r="1026073" customFormat="false" ht="12.8" hidden="false" customHeight="false" outlineLevel="0" collapsed="false"/>
    <row r="1026074" customFormat="false" ht="12.8" hidden="false" customHeight="false" outlineLevel="0" collapsed="false"/>
    <row r="1026075" customFormat="false" ht="12.8" hidden="false" customHeight="false" outlineLevel="0" collapsed="false"/>
    <row r="1026076" customFormat="false" ht="12.8" hidden="false" customHeight="false" outlineLevel="0" collapsed="false"/>
    <row r="1026077" customFormat="false" ht="12.8" hidden="false" customHeight="false" outlineLevel="0" collapsed="false"/>
    <row r="1026078" customFormat="false" ht="12.8" hidden="false" customHeight="false" outlineLevel="0" collapsed="false"/>
    <row r="1026079" customFormat="false" ht="12.8" hidden="false" customHeight="false" outlineLevel="0" collapsed="false"/>
    <row r="1026080" customFormat="false" ht="12.8" hidden="false" customHeight="false" outlineLevel="0" collapsed="false"/>
    <row r="1026081" customFormat="false" ht="12.8" hidden="false" customHeight="false" outlineLevel="0" collapsed="false"/>
    <row r="1026082" customFormat="false" ht="12.8" hidden="false" customHeight="false" outlineLevel="0" collapsed="false"/>
    <row r="1026083" customFormat="false" ht="12.8" hidden="false" customHeight="false" outlineLevel="0" collapsed="false"/>
    <row r="1026084" customFormat="false" ht="12.8" hidden="false" customHeight="false" outlineLevel="0" collapsed="false"/>
    <row r="1026085" customFormat="false" ht="12.8" hidden="false" customHeight="false" outlineLevel="0" collapsed="false"/>
    <row r="1026086" customFormat="false" ht="12.8" hidden="false" customHeight="false" outlineLevel="0" collapsed="false"/>
    <row r="1026087" customFormat="false" ht="12.8" hidden="false" customHeight="false" outlineLevel="0" collapsed="false"/>
    <row r="1026088" customFormat="false" ht="12.8" hidden="false" customHeight="false" outlineLevel="0" collapsed="false"/>
    <row r="1026089" customFormat="false" ht="12.8" hidden="false" customHeight="false" outlineLevel="0" collapsed="false"/>
    <row r="1026090" customFormat="false" ht="12.8" hidden="false" customHeight="false" outlineLevel="0" collapsed="false"/>
    <row r="1026091" customFormat="false" ht="12.8" hidden="false" customHeight="false" outlineLevel="0" collapsed="false"/>
    <row r="1026092" customFormat="false" ht="12.8" hidden="false" customHeight="false" outlineLevel="0" collapsed="false"/>
    <row r="1026093" customFormat="false" ht="12.8" hidden="false" customHeight="false" outlineLevel="0" collapsed="false"/>
    <row r="1026094" customFormat="false" ht="12.8" hidden="false" customHeight="false" outlineLevel="0" collapsed="false"/>
    <row r="1026095" customFormat="false" ht="12.8" hidden="false" customHeight="false" outlineLevel="0" collapsed="false"/>
    <row r="1026096" customFormat="false" ht="12.8" hidden="false" customHeight="false" outlineLevel="0" collapsed="false"/>
    <row r="1026097" customFormat="false" ht="12.8" hidden="false" customHeight="false" outlineLevel="0" collapsed="false"/>
    <row r="1026098" customFormat="false" ht="12.8" hidden="false" customHeight="false" outlineLevel="0" collapsed="false"/>
    <row r="1026099" customFormat="false" ht="12.8" hidden="false" customHeight="false" outlineLevel="0" collapsed="false"/>
    <row r="1026100" customFormat="false" ht="12.8" hidden="false" customHeight="false" outlineLevel="0" collapsed="false"/>
    <row r="1026101" customFormat="false" ht="12.8" hidden="false" customHeight="false" outlineLevel="0" collapsed="false"/>
    <row r="1026102" customFormat="false" ht="12.8" hidden="false" customHeight="false" outlineLevel="0" collapsed="false"/>
    <row r="1026103" customFormat="false" ht="12.8" hidden="false" customHeight="false" outlineLevel="0" collapsed="false"/>
    <row r="1026104" customFormat="false" ht="12.8" hidden="false" customHeight="false" outlineLevel="0" collapsed="false"/>
    <row r="1026105" customFormat="false" ht="12.8" hidden="false" customHeight="false" outlineLevel="0" collapsed="false"/>
    <row r="1026106" customFormat="false" ht="12.8" hidden="false" customHeight="false" outlineLevel="0" collapsed="false"/>
    <row r="1026107" customFormat="false" ht="12.8" hidden="false" customHeight="false" outlineLevel="0" collapsed="false"/>
    <row r="1026108" customFormat="false" ht="12.8" hidden="false" customHeight="false" outlineLevel="0" collapsed="false"/>
    <row r="1026109" customFormat="false" ht="12.8" hidden="false" customHeight="false" outlineLevel="0" collapsed="false"/>
    <row r="1026110" customFormat="false" ht="12.8" hidden="false" customHeight="false" outlineLevel="0" collapsed="false"/>
    <row r="1026111" customFormat="false" ht="12.8" hidden="false" customHeight="false" outlineLevel="0" collapsed="false"/>
    <row r="1026112" customFormat="false" ht="12.8" hidden="false" customHeight="false" outlineLevel="0" collapsed="false"/>
    <row r="1026113" customFormat="false" ht="12.8" hidden="false" customHeight="false" outlineLevel="0" collapsed="false"/>
    <row r="1026114" customFormat="false" ht="12.8" hidden="false" customHeight="false" outlineLevel="0" collapsed="false"/>
    <row r="1026115" customFormat="false" ht="12.8" hidden="false" customHeight="false" outlineLevel="0" collapsed="false"/>
    <row r="1026116" customFormat="false" ht="12.8" hidden="false" customHeight="false" outlineLevel="0" collapsed="false"/>
    <row r="1026117" customFormat="false" ht="12.8" hidden="false" customHeight="false" outlineLevel="0" collapsed="false"/>
    <row r="1026118" customFormat="false" ht="12.8" hidden="false" customHeight="false" outlineLevel="0" collapsed="false"/>
    <row r="1026119" customFormat="false" ht="12.8" hidden="false" customHeight="false" outlineLevel="0" collapsed="false"/>
    <row r="1026120" customFormat="false" ht="12.8" hidden="false" customHeight="false" outlineLevel="0" collapsed="false"/>
    <row r="1026121" customFormat="false" ht="12.8" hidden="false" customHeight="false" outlineLevel="0" collapsed="false"/>
    <row r="1026122" customFormat="false" ht="12.8" hidden="false" customHeight="false" outlineLevel="0" collapsed="false"/>
    <row r="1026123" customFormat="false" ht="12.8" hidden="false" customHeight="false" outlineLevel="0" collapsed="false"/>
    <row r="1026124" customFormat="false" ht="12.8" hidden="false" customHeight="false" outlineLevel="0" collapsed="false"/>
    <row r="1026125" customFormat="false" ht="12.8" hidden="false" customHeight="false" outlineLevel="0" collapsed="false"/>
    <row r="1026126" customFormat="false" ht="12.8" hidden="false" customHeight="false" outlineLevel="0" collapsed="false"/>
    <row r="1026127" customFormat="false" ht="12.8" hidden="false" customHeight="false" outlineLevel="0" collapsed="false"/>
    <row r="1026128" customFormat="false" ht="12.8" hidden="false" customHeight="false" outlineLevel="0" collapsed="false"/>
    <row r="1026129" customFormat="false" ht="12.8" hidden="false" customHeight="false" outlineLevel="0" collapsed="false"/>
    <row r="1026130" customFormat="false" ht="12.8" hidden="false" customHeight="false" outlineLevel="0" collapsed="false"/>
    <row r="1026131" customFormat="false" ht="12.8" hidden="false" customHeight="false" outlineLevel="0" collapsed="false"/>
    <row r="1026132" customFormat="false" ht="12.8" hidden="false" customHeight="false" outlineLevel="0" collapsed="false"/>
    <row r="1026133" customFormat="false" ht="12.8" hidden="false" customHeight="false" outlineLevel="0" collapsed="false"/>
    <row r="1026134" customFormat="false" ht="12.8" hidden="false" customHeight="false" outlineLevel="0" collapsed="false"/>
    <row r="1026135" customFormat="false" ht="12.8" hidden="false" customHeight="false" outlineLevel="0" collapsed="false"/>
    <row r="1026136" customFormat="false" ht="12.8" hidden="false" customHeight="false" outlineLevel="0" collapsed="false"/>
    <row r="1026137" customFormat="false" ht="12.8" hidden="false" customHeight="false" outlineLevel="0" collapsed="false"/>
    <row r="1026138" customFormat="false" ht="12.8" hidden="false" customHeight="false" outlineLevel="0" collapsed="false"/>
    <row r="1026139" customFormat="false" ht="12.8" hidden="false" customHeight="false" outlineLevel="0" collapsed="false"/>
    <row r="1026140" customFormat="false" ht="12.8" hidden="false" customHeight="false" outlineLevel="0" collapsed="false"/>
    <row r="1026141" customFormat="false" ht="12.8" hidden="false" customHeight="false" outlineLevel="0" collapsed="false"/>
    <row r="1026142" customFormat="false" ht="12.8" hidden="false" customHeight="false" outlineLevel="0" collapsed="false"/>
    <row r="1026143" customFormat="false" ht="12.8" hidden="false" customHeight="false" outlineLevel="0" collapsed="false"/>
    <row r="1026144" customFormat="false" ht="12.8" hidden="false" customHeight="false" outlineLevel="0" collapsed="false"/>
    <row r="1026145" customFormat="false" ht="12.8" hidden="false" customHeight="false" outlineLevel="0" collapsed="false"/>
    <row r="1026146" customFormat="false" ht="12.8" hidden="false" customHeight="false" outlineLevel="0" collapsed="false"/>
    <row r="1026147" customFormat="false" ht="12.8" hidden="false" customHeight="false" outlineLevel="0" collapsed="false"/>
    <row r="1026148" customFormat="false" ht="12.8" hidden="false" customHeight="false" outlineLevel="0" collapsed="false"/>
    <row r="1026149" customFormat="false" ht="12.8" hidden="false" customHeight="false" outlineLevel="0" collapsed="false"/>
    <row r="1026150" customFormat="false" ht="12.8" hidden="false" customHeight="false" outlineLevel="0" collapsed="false"/>
    <row r="1026151" customFormat="false" ht="12.8" hidden="false" customHeight="false" outlineLevel="0" collapsed="false"/>
    <row r="1026152" customFormat="false" ht="12.8" hidden="false" customHeight="false" outlineLevel="0" collapsed="false"/>
    <row r="1026153" customFormat="false" ht="12.8" hidden="false" customHeight="false" outlineLevel="0" collapsed="false"/>
    <row r="1026154" customFormat="false" ht="12.8" hidden="false" customHeight="false" outlineLevel="0" collapsed="false"/>
    <row r="1026155" customFormat="false" ht="12.8" hidden="false" customHeight="false" outlineLevel="0" collapsed="false"/>
    <row r="1026156" customFormat="false" ht="12.8" hidden="false" customHeight="false" outlineLevel="0" collapsed="false"/>
    <row r="1026157" customFormat="false" ht="12.8" hidden="false" customHeight="false" outlineLevel="0" collapsed="false"/>
    <row r="1026158" customFormat="false" ht="12.8" hidden="false" customHeight="false" outlineLevel="0" collapsed="false"/>
    <row r="1026159" customFormat="false" ht="12.8" hidden="false" customHeight="false" outlineLevel="0" collapsed="false"/>
    <row r="1026160" customFormat="false" ht="12.8" hidden="false" customHeight="false" outlineLevel="0" collapsed="false"/>
    <row r="1026161" customFormat="false" ht="12.8" hidden="false" customHeight="false" outlineLevel="0" collapsed="false"/>
    <row r="1026162" customFormat="false" ht="12.8" hidden="false" customHeight="false" outlineLevel="0" collapsed="false"/>
    <row r="1026163" customFormat="false" ht="12.8" hidden="false" customHeight="false" outlineLevel="0" collapsed="false"/>
    <row r="1026164" customFormat="false" ht="12.8" hidden="false" customHeight="false" outlineLevel="0" collapsed="false"/>
    <row r="1026165" customFormat="false" ht="12.8" hidden="false" customHeight="false" outlineLevel="0" collapsed="false"/>
    <row r="1026166" customFormat="false" ht="12.8" hidden="false" customHeight="false" outlineLevel="0" collapsed="false"/>
    <row r="1026167" customFormat="false" ht="12.8" hidden="false" customHeight="false" outlineLevel="0" collapsed="false"/>
    <row r="1026168" customFormat="false" ht="12.8" hidden="false" customHeight="false" outlineLevel="0" collapsed="false"/>
    <row r="1026169" customFormat="false" ht="12.8" hidden="false" customHeight="false" outlineLevel="0" collapsed="false"/>
    <row r="1026170" customFormat="false" ht="12.8" hidden="false" customHeight="false" outlineLevel="0" collapsed="false"/>
    <row r="1026171" customFormat="false" ht="12.8" hidden="false" customHeight="false" outlineLevel="0" collapsed="false"/>
    <row r="1026172" customFormat="false" ht="12.8" hidden="false" customHeight="false" outlineLevel="0" collapsed="false"/>
    <row r="1026173" customFormat="false" ht="12.8" hidden="false" customHeight="false" outlineLevel="0" collapsed="false"/>
    <row r="1026174" customFormat="false" ht="12.8" hidden="false" customHeight="false" outlineLevel="0" collapsed="false"/>
    <row r="1026175" customFormat="false" ht="12.8" hidden="false" customHeight="false" outlineLevel="0" collapsed="false"/>
    <row r="1026176" customFormat="false" ht="12.8" hidden="false" customHeight="false" outlineLevel="0" collapsed="false"/>
    <row r="1026177" customFormat="false" ht="12.8" hidden="false" customHeight="false" outlineLevel="0" collapsed="false"/>
    <row r="1026178" customFormat="false" ht="12.8" hidden="false" customHeight="false" outlineLevel="0" collapsed="false"/>
    <row r="1026179" customFormat="false" ht="12.8" hidden="false" customHeight="false" outlineLevel="0" collapsed="false"/>
    <row r="1026180" customFormat="false" ht="12.8" hidden="false" customHeight="false" outlineLevel="0" collapsed="false"/>
    <row r="1026181" customFormat="false" ht="12.8" hidden="false" customHeight="false" outlineLevel="0" collapsed="false"/>
    <row r="1026182" customFormat="false" ht="12.8" hidden="false" customHeight="false" outlineLevel="0" collapsed="false"/>
    <row r="1026183" customFormat="false" ht="12.8" hidden="false" customHeight="false" outlineLevel="0" collapsed="false"/>
    <row r="1026184" customFormat="false" ht="12.8" hidden="false" customHeight="false" outlineLevel="0" collapsed="false"/>
    <row r="1026185" customFormat="false" ht="12.8" hidden="false" customHeight="false" outlineLevel="0" collapsed="false"/>
    <row r="1026186" customFormat="false" ht="12.8" hidden="false" customHeight="false" outlineLevel="0" collapsed="false"/>
    <row r="1026187" customFormat="false" ht="12.8" hidden="false" customHeight="false" outlineLevel="0" collapsed="false"/>
    <row r="1026188" customFormat="false" ht="12.8" hidden="false" customHeight="false" outlineLevel="0" collapsed="false"/>
    <row r="1026189" customFormat="false" ht="12.8" hidden="false" customHeight="false" outlineLevel="0" collapsed="false"/>
    <row r="1026190" customFormat="false" ht="12.8" hidden="false" customHeight="false" outlineLevel="0" collapsed="false"/>
    <row r="1026191" customFormat="false" ht="12.8" hidden="false" customHeight="false" outlineLevel="0" collapsed="false"/>
    <row r="1026192" customFormat="false" ht="12.8" hidden="false" customHeight="false" outlineLevel="0" collapsed="false"/>
    <row r="1026193" customFormat="false" ht="12.8" hidden="false" customHeight="false" outlineLevel="0" collapsed="false"/>
    <row r="1026194" customFormat="false" ht="12.8" hidden="false" customHeight="false" outlineLevel="0" collapsed="false"/>
    <row r="1026195" customFormat="false" ht="12.8" hidden="false" customHeight="false" outlineLevel="0" collapsed="false"/>
    <row r="1026196" customFormat="false" ht="12.8" hidden="false" customHeight="false" outlineLevel="0" collapsed="false"/>
    <row r="1026197" customFormat="false" ht="12.8" hidden="false" customHeight="false" outlineLevel="0" collapsed="false"/>
    <row r="1026198" customFormat="false" ht="12.8" hidden="false" customHeight="false" outlineLevel="0" collapsed="false"/>
    <row r="1026199" customFormat="false" ht="12.8" hidden="false" customHeight="false" outlineLevel="0" collapsed="false"/>
    <row r="1026200" customFormat="false" ht="12.8" hidden="false" customHeight="false" outlineLevel="0" collapsed="false"/>
    <row r="1026201" customFormat="false" ht="12.8" hidden="false" customHeight="false" outlineLevel="0" collapsed="false"/>
    <row r="1026202" customFormat="false" ht="12.8" hidden="false" customHeight="false" outlineLevel="0" collapsed="false"/>
    <row r="1026203" customFormat="false" ht="12.8" hidden="false" customHeight="false" outlineLevel="0" collapsed="false"/>
    <row r="1026204" customFormat="false" ht="12.8" hidden="false" customHeight="false" outlineLevel="0" collapsed="false"/>
    <row r="1026205" customFormat="false" ht="12.8" hidden="false" customHeight="false" outlineLevel="0" collapsed="false"/>
    <row r="1026206" customFormat="false" ht="12.8" hidden="false" customHeight="false" outlineLevel="0" collapsed="false"/>
    <row r="1026207" customFormat="false" ht="12.8" hidden="false" customHeight="false" outlineLevel="0" collapsed="false"/>
    <row r="1026208" customFormat="false" ht="12.8" hidden="false" customHeight="false" outlineLevel="0" collapsed="false"/>
    <row r="1026209" customFormat="false" ht="12.8" hidden="false" customHeight="false" outlineLevel="0" collapsed="false"/>
    <row r="1026210" customFormat="false" ht="12.8" hidden="false" customHeight="false" outlineLevel="0" collapsed="false"/>
    <row r="1026211" customFormat="false" ht="12.8" hidden="false" customHeight="false" outlineLevel="0" collapsed="false"/>
    <row r="1026212" customFormat="false" ht="12.8" hidden="false" customHeight="false" outlineLevel="0" collapsed="false"/>
    <row r="1026213" customFormat="false" ht="12.8" hidden="false" customHeight="false" outlineLevel="0" collapsed="false"/>
    <row r="1026214" customFormat="false" ht="12.8" hidden="false" customHeight="false" outlineLevel="0" collapsed="false"/>
    <row r="1026215" customFormat="false" ht="12.8" hidden="false" customHeight="false" outlineLevel="0" collapsed="false"/>
    <row r="1026216" customFormat="false" ht="12.8" hidden="false" customHeight="false" outlineLevel="0" collapsed="false"/>
    <row r="1026217" customFormat="false" ht="12.8" hidden="false" customHeight="false" outlineLevel="0" collapsed="false"/>
    <row r="1026218" customFormat="false" ht="12.8" hidden="false" customHeight="false" outlineLevel="0" collapsed="false"/>
    <row r="1026219" customFormat="false" ht="12.8" hidden="false" customHeight="false" outlineLevel="0" collapsed="false"/>
    <row r="1026220" customFormat="false" ht="12.8" hidden="false" customHeight="false" outlineLevel="0" collapsed="false"/>
    <row r="1026221" customFormat="false" ht="12.8" hidden="false" customHeight="false" outlineLevel="0" collapsed="false"/>
    <row r="1026222" customFormat="false" ht="12.8" hidden="false" customHeight="false" outlineLevel="0" collapsed="false"/>
    <row r="1026223" customFormat="false" ht="12.8" hidden="false" customHeight="false" outlineLevel="0" collapsed="false"/>
    <row r="1026224" customFormat="false" ht="12.8" hidden="false" customHeight="false" outlineLevel="0" collapsed="false"/>
    <row r="1026225" customFormat="false" ht="12.8" hidden="false" customHeight="false" outlineLevel="0" collapsed="false"/>
    <row r="1026226" customFormat="false" ht="12.8" hidden="false" customHeight="false" outlineLevel="0" collapsed="false"/>
    <row r="1026227" customFormat="false" ht="12.8" hidden="false" customHeight="false" outlineLevel="0" collapsed="false"/>
    <row r="1026228" customFormat="false" ht="12.8" hidden="false" customHeight="false" outlineLevel="0" collapsed="false"/>
    <row r="1026229" customFormat="false" ht="12.8" hidden="false" customHeight="false" outlineLevel="0" collapsed="false"/>
    <row r="1026230" customFormat="false" ht="12.8" hidden="false" customHeight="false" outlineLevel="0" collapsed="false"/>
    <row r="1026231" customFormat="false" ht="12.8" hidden="false" customHeight="false" outlineLevel="0" collapsed="false"/>
    <row r="1026232" customFormat="false" ht="12.8" hidden="false" customHeight="false" outlineLevel="0" collapsed="false"/>
    <row r="1026233" customFormat="false" ht="12.8" hidden="false" customHeight="false" outlineLevel="0" collapsed="false"/>
    <row r="1026234" customFormat="false" ht="12.8" hidden="false" customHeight="false" outlineLevel="0" collapsed="false"/>
    <row r="1026235" customFormat="false" ht="12.8" hidden="false" customHeight="false" outlineLevel="0" collapsed="false"/>
    <row r="1026236" customFormat="false" ht="12.8" hidden="false" customHeight="false" outlineLevel="0" collapsed="false"/>
    <row r="1026237" customFormat="false" ht="12.8" hidden="false" customHeight="false" outlineLevel="0" collapsed="false"/>
    <row r="1026238" customFormat="false" ht="12.8" hidden="false" customHeight="false" outlineLevel="0" collapsed="false"/>
    <row r="1026239" customFormat="false" ht="12.8" hidden="false" customHeight="false" outlineLevel="0" collapsed="false"/>
    <row r="1026240" customFormat="false" ht="12.8" hidden="false" customHeight="false" outlineLevel="0" collapsed="false"/>
    <row r="1026241" customFormat="false" ht="12.8" hidden="false" customHeight="false" outlineLevel="0" collapsed="false"/>
    <row r="1026242" customFormat="false" ht="12.8" hidden="false" customHeight="false" outlineLevel="0" collapsed="false"/>
    <row r="1026243" customFormat="false" ht="12.8" hidden="false" customHeight="false" outlineLevel="0" collapsed="false"/>
    <row r="1026244" customFormat="false" ht="12.8" hidden="false" customHeight="false" outlineLevel="0" collapsed="false"/>
    <row r="1026245" customFormat="false" ht="12.8" hidden="false" customHeight="false" outlineLevel="0" collapsed="false"/>
    <row r="1026246" customFormat="false" ht="12.8" hidden="false" customHeight="false" outlineLevel="0" collapsed="false"/>
    <row r="1026247" customFormat="false" ht="12.8" hidden="false" customHeight="false" outlineLevel="0" collapsed="false"/>
    <row r="1026248" customFormat="false" ht="12.8" hidden="false" customHeight="false" outlineLevel="0" collapsed="false"/>
    <row r="1026249" customFormat="false" ht="12.8" hidden="false" customHeight="false" outlineLevel="0" collapsed="false"/>
    <row r="1026250" customFormat="false" ht="12.8" hidden="false" customHeight="false" outlineLevel="0" collapsed="false"/>
    <row r="1026251" customFormat="false" ht="12.8" hidden="false" customHeight="false" outlineLevel="0" collapsed="false"/>
    <row r="1026252" customFormat="false" ht="12.8" hidden="false" customHeight="false" outlineLevel="0" collapsed="false"/>
    <row r="1026253" customFormat="false" ht="12.8" hidden="false" customHeight="false" outlineLevel="0" collapsed="false"/>
    <row r="1026254" customFormat="false" ht="12.8" hidden="false" customHeight="false" outlineLevel="0" collapsed="false"/>
    <row r="1026255" customFormat="false" ht="12.8" hidden="false" customHeight="false" outlineLevel="0" collapsed="false"/>
    <row r="1026256" customFormat="false" ht="12.8" hidden="false" customHeight="false" outlineLevel="0" collapsed="false"/>
    <row r="1026257" customFormat="false" ht="12.8" hidden="false" customHeight="false" outlineLevel="0" collapsed="false"/>
    <row r="1026258" customFormat="false" ht="12.8" hidden="false" customHeight="false" outlineLevel="0" collapsed="false"/>
    <row r="1026259" customFormat="false" ht="12.8" hidden="false" customHeight="false" outlineLevel="0" collapsed="false"/>
    <row r="1026260" customFormat="false" ht="12.8" hidden="false" customHeight="false" outlineLevel="0" collapsed="false"/>
    <row r="1026261" customFormat="false" ht="12.8" hidden="false" customHeight="false" outlineLevel="0" collapsed="false"/>
    <row r="1026262" customFormat="false" ht="12.8" hidden="false" customHeight="false" outlineLevel="0" collapsed="false"/>
    <row r="1026263" customFormat="false" ht="12.8" hidden="false" customHeight="false" outlineLevel="0" collapsed="false"/>
    <row r="1026264" customFormat="false" ht="12.8" hidden="false" customHeight="false" outlineLevel="0" collapsed="false"/>
    <row r="1026265" customFormat="false" ht="12.8" hidden="false" customHeight="false" outlineLevel="0" collapsed="false"/>
    <row r="1026266" customFormat="false" ht="12.8" hidden="false" customHeight="false" outlineLevel="0" collapsed="false"/>
    <row r="1026267" customFormat="false" ht="12.8" hidden="false" customHeight="false" outlineLevel="0" collapsed="false"/>
    <row r="1026268" customFormat="false" ht="12.8" hidden="false" customHeight="false" outlineLevel="0" collapsed="false"/>
    <row r="1026269" customFormat="false" ht="12.8" hidden="false" customHeight="false" outlineLevel="0" collapsed="false"/>
    <row r="1026270" customFormat="false" ht="12.8" hidden="false" customHeight="false" outlineLevel="0" collapsed="false"/>
    <row r="1026271" customFormat="false" ht="12.8" hidden="false" customHeight="false" outlineLevel="0" collapsed="false"/>
    <row r="1026272" customFormat="false" ht="12.8" hidden="false" customHeight="false" outlineLevel="0" collapsed="false"/>
    <row r="1026273" customFormat="false" ht="12.8" hidden="false" customHeight="false" outlineLevel="0" collapsed="false"/>
    <row r="1026274" customFormat="false" ht="12.8" hidden="false" customHeight="false" outlineLevel="0" collapsed="false"/>
    <row r="1026275" customFormat="false" ht="12.8" hidden="false" customHeight="false" outlineLevel="0" collapsed="false"/>
    <row r="1026276" customFormat="false" ht="12.8" hidden="false" customHeight="false" outlineLevel="0" collapsed="false"/>
    <row r="1026277" customFormat="false" ht="12.8" hidden="false" customHeight="false" outlineLevel="0" collapsed="false"/>
    <row r="1026278" customFormat="false" ht="12.8" hidden="false" customHeight="false" outlineLevel="0" collapsed="false"/>
    <row r="1026279" customFormat="false" ht="12.8" hidden="false" customHeight="false" outlineLevel="0" collapsed="false"/>
    <row r="1026280" customFormat="false" ht="12.8" hidden="false" customHeight="false" outlineLevel="0" collapsed="false"/>
    <row r="1026281" customFormat="false" ht="12.8" hidden="false" customHeight="false" outlineLevel="0" collapsed="false"/>
    <row r="1026282" customFormat="false" ht="12.8" hidden="false" customHeight="false" outlineLevel="0" collapsed="false"/>
    <row r="1026283" customFormat="false" ht="12.8" hidden="false" customHeight="false" outlineLevel="0" collapsed="false"/>
    <row r="1026284" customFormat="false" ht="12.8" hidden="false" customHeight="false" outlineLevel="0" collapsed="false"/>
    <row r="1026285" customFormat="false" ht="12.8" hidden="false" customHeight="false" outlineLevel="0" collapsed="false"/>
    <row r="1026286" customFormat="false" ht="12.8" hidden="false" customHeight="false" outlineLevel="0" collapsed="false"/>
    <row r="1026287" customFormat="false" ht="12.8" hidden="false" customHeight="false" outlineLevel="0" collapsed="false"/>
    <row r="1026288" customFormat="false" ht="12.8" hidden="false" customHeight="false" outlineLevel="0" collapsed="false"/>
    <row r="1026289" customFormat="false" ht="12.8" hidden="false" customHeight="false" outlineLevel="0" collapsed="false"/>
    <row r="1026290" customFormat="false" ht="12.8" hidden="false" customHeight="false" outlineLevel="0" collapsed="false"/>
    <row r="1026291" customFormat="false" ht="12.8" hidden="false" customHeight="false" outlineLevel="0" collapsed="false"/>
    <row r="1026292" customFormat="false" ht="12.8" hidden="false" customHeight="false" outlineLevel="0" collapsed="false"/>
    <row r="1026293" customFormat="false" ht="12.8" hidden="false" customHeight="false" outlineLevel="0" collapsed="false"/>
    <row r="1026294" customFormat="false" ht="12.8" hidden="false" customHeight="false" outlineLevel="0" collapsed="false"/>
    <row r="1026295" customFormat="false" ht="12.8" hidden="false" customHeight="false" outlineLevel="0" collapsed="false"/>
    <row r="1026296" customFormat="false" ht="12.8" hidden="false" customHeight="false" outlineLevel="0" collapsed="false"/>
    <row r="1026297" customFormat="false" ht="12.8" hidden="false" customHeight="false" outlineLevel="0" collapsed="false"/>
    <row r="1026298" customFormat="false" ht="12.8" hidden="false" customHeight="false" outlineLevel="0" collapsed="false"/>
    <row r="1026299" customFormat="false" ht="12.8" hidden="false" customHeight="false" outlineLevel="0" collapsed="false"/>
    <row r="1026300" customFormat="false" ht="12.8" hidden="false" customHeight="false" outlineLevel="0" collapsed="false"/>
    <row r="1026301" customFormat="false" ht="12.8" hidden="false" customHeight="false" outlineLevel="0" collapsed="false"/>
    <row r="1026302" customFormat="false" ht="12.8" hidden="false" customHeight="false" outlineLevel="0" collapsed="false"/>
    <row r="1026303" customFormat="false" ht="12.8" hidden="false" customHeight="false" outlineLevel="0" collapsed="false"/>
    <row r="1026304" customFormat="false" ht="12.8" hidden="false" customHeight="false" outlineLevel="0" collapsed="false"/>
    <row r="1026305" customFormat="false" ht="12.8" hidden="false" customHeight="false" outlineLevel="0" collapsed="false"/>
    <row r="1026306" customFormat="false" ht="12.8" hidden="false" customHeight="false" outlineLevel="0" collapsed="false"/>
    <row r="1026307" customFormat="false" ht="12.8" hidden="false" customHeight="false" outlineLevel="0" collapsed="false"/>
    <row r="1026308" customFormat="false" ht="12.8" hidden="false" customHeight="false" outlineLevel="0" collapsed="false"/>
    <row r="1026309" customFormat="false" ht="12.8" hidden="false" customHeight="false" outlineLevel="0" collapsed="false"/>
    <row r="1026310" customFormat="false" ht="12.8" hidden="false" customHeight="false" outlineLevel="0" collapsed="false"/>
    <row r="1026311" customFormat="false" ht="12.8" hidden="false" customHeight="false" outlineLevel="0" collapsed="false"/>
    <row r="1026312" customFormat="false" ht="12.8" hidden="false" customHeight="false" outlineLevel="0" collapsed="false"/>
    <row r="1026313" customFormat="false" ht="12.8" hidden="false" customHeight="false" outlineLevel="0" collapsed="false"/>
    <row r="1026314" customFormat="false" ht="12.8" hidden="false" customHeight="false" outlineLevel="0" collapsed="false"/>
    <row r="1026315" customFormat="false" ht="12.8" hidden="false" customHeight="false" outlineLevel="0" collapsed="false"/>
    <row r="1026316" customFormat="false" ht="12.8" hidden="false" customHeight="false" outlineLevel="0" collapsed="false"/>
    <row r="1026317" customFormat="false" ht="12.8" hidden="false" customHeight="false" outlineLevel="0" collapsed="false"/>
    <row r="1026318" customFormat="false" ht="12.8" hidden="false" customHeight="false" outlineLevel="0" collapsed="false"/>
    <row r="1026319" customFormat="false" ht="12.8" hidden="false" customHeight="false" outlineLevel="0" collapsed="false"/>
    <row r="1026320" customFormat="false" ht="12.8" hidden="false" customHeight="false" outlineLevel="0" collapsed="false"/>
    <row r="1026321" customFormat="false" ht="12.8" hidden="false" customHeight="false" outlineLevel="0" collapsed="false"/>
    <row r="1026322" customFormat="false" ht="12.8" hidden="false" customHeight="false" outlineLevel="0" collapsed="false"/>
    <row r="1026323" customFormat="false" ht="12.8" hidden="false" customHeight="false" outlineLevel="0" collapsed="false"/>
    <row r="1026324" customFormat="false" ht="12.8" hidden="false" customHeight="false" outlineLevel="0" collapsed="false"/>
    <row r="1026325" customFormat="false" ht="12.8" hidden="false" customHeight="false" outlineLevel="0" collapsed="false"/>
    <row r="1026326" customFormat="false" ht="12.8" hidden="false" customHeight="false" outlineLevel="0" collapsed="false"/>
    <row r="1026327" customFormat="false" ht="12.8" hidden="false" customHeight="false" outlineLevel="0" collapsed="false"/>
    <row r="1026328" customFormat="false" ht="12.8" hidden="false" customHeight="false" outlineLevel="0" collapsed="false"/>
    <row r="1026329" customFormat="false" ht="12.8" hidden="false" customHeight="false" outlineLevel="0" collapsed="false"/>
    <row r="1026330" customFormat="false" ht="12.8" hidden="false" customHeight="false" outlineLevel="0" collapsed="false"/>
    <row r="1026331" customFormat="false" ht="12.8" hidden="false" customHeight="false" outlineLevel="0" collapsed="false"/>
    <row r="1026332" customFormat="false" ht="12.8" hidden="false" customHeight="false" outlineLevel="0" collapsed="false"/>
    <row r="1026333" customFormat="false" ht="12.8" hidden="false" customHeight="false" outlineLevel="0" collapsed="false"/>
    <row r="1026334" customFormat="false" ht="12.8" hidden="false" customHeight="false" outlineLevel="0" collapsed="false"/>
    <row r="1026335" customFormat="false" ht="12.8" hidden="false" customHeight="false" outlineLevel="0" collapsed="false"/>
    <row r="1026336" customFormat="false" ht="12.8" hidden="false" customHeight="false" outlineLevel="0" collapsed="false"/>
    <row r="1026337" customFormat="false" ht="12.8" hidden="false" customHeight="false" outlineLevel="0" collapsed="false"/>
    <row r="1026338" customFormat="false" ht="12.8" hidden="false" customHeight="false" outlineLevel="0" collapsed="false"/>
    <row r="1026339" customFormat="false" ht="12.8" hidden="false" customHeight="false" outlineLevel="0" collapsed="false"/>
    <row r="1026340" customFormat="false" ht="12.8" hidden="false" customHeight="false" outlineLevel="0" collapsed="false"/>
    <row r="1026341" customFormat="false" ht="12.8" hidden="false" customHeight="false" outlineLevel="0" collapsed="false"/>
    <row r="1026342" customFormat="false" ht="12.8" hidden="false" customHeight="false" outlineLevel="0" collapsed="false"/>
    <row r="1026343" customFormat="false" ht="12.8" hidden="false" customHeight="false" outlineLevel="0" collapsed="false"/>
    <row r="1026344" customFormat="false" ht="12.8" hidden="false" customHeight="false" outlineLevel="0" collapsed="false"/>
    <row r="1026345" customFormat="false" ht="12.8" hidden="false" customHeight="false" outlineLevel="0" collapsed="false"/>
    <row r="1026346" customFormat="false" ht="12.8" hidden="false" customHeight="false" outlineLevel="0" collapsed="false"/>
    <row r="1026347" customFormat="false" ht="12.8" hidden="false" customHeight="false" outlineLevel="0" collapsed="false"/>
    <row r="1026348" customFormat="false" ht="12.8" hidden="false" customHeight="false" outlineLevel="0" collapsed="false"/>
    <row r="1026349" customFormat="false" ht="12.8" hidden="false" customHeight="false" outlineLevel="0" collapsed="false"/>
    <row r="1026350" customFormat="false" ht="12.8" hidden="false" customHeight="false" outlineLevel="0" collapsed="false"/>
    <row r="1026351" customFormat="false" ht="12.8" hidden="false" customHeight="false" outlineLevel="0" collapsed="false"/>
    <row r="1026352" customFormat="false" ht="12.8" hidden="false" customHeight="false" outlineLevel="0" collapsed="false"/>
    <row r="1026353" customFormat="false" ht="12.8" hidden="false" customHeight="false" outlineLevel="0" collapsed="false"/>
    <row r="1026354" customFormat="false" ht="12.8" hidden="false" customHeight="false" outlineLevel="0" collapsed="false"/>
    <row r="1026355" customFormat="false" ht="12.8" hidden="false" customHeight="false" outlineLevel="0" collapsed="false"/>
    <row r="1026356" customFormat="false" ht="12.8" hidden="false" customHeight="false" outlineLevel="0" collapsed="false"/>
    <row r="1026357" customFormat="false" ht="12.8" hidden="false" customHeight="false" outlineLevel="0" collapsed="false"/>
    <row r="1026358" customFormat="false" ht="12.8" hidden="false" customHeight="false" outlineLevel="0" collapsed="false"/>
    <row r="1026359" customFormat="false" ht="12.8" hidden="false" customHeight="false" outlineLevel="0" collapsed="false"/>
    <row r="1026360" customFormat="false" ht="12.8" hidden="false" customHeight="false" outlineLevel="0" collapsed="false"/>
    <row r="1026361" customFormat="false" ht="12.8" hidden="false" customHeight="false" outlineLevel="0" collapsed="false"/>
    <row r="1026362" customFormat="false" ht="12.8" hidden="false" customHeight="false" outlineLevel="0" collapsed="false"/>
    <row r="1026363" customFormat="false" ht="12.8" hidden="false" customHeight="false" outlineLevel="0" collapsed="false"/>
    <row r="1026364" customFormat="false" ht="12.8" hidden="false" customHeight="false" outlineLevel="0" collapsed="false"/>
    <row r="1026365" customFormat="false" ht="12.8" hidden="false" customHeight="false" outlineLevel="0" collapsed="false"/>
    <row r="1026366" customFormat="false" ht="12.8" hidden="false" customHeight="false" outlineLevel="0" collapsed="false"/>
    <row r="1026367" customFormat="false" ht="12.8" hidden="false" customHeight="false" outlineLevel="0" collapsed="false"/>
    <row r="1026368" customFormat="false" ht="12.8" hidden="false" customHeight="false" outlineLevel="0" collapsed="false"/>
    <row r="1026369" customFormat="false" ht="12.8" hidden="false" customHeight="false" outlineLevel="0" collapsed="false"/>
    <row r="1026370" customFormat="false" ht="12.8" hidden="false" customHeight="false" outlineLevel="0" collapsed="false"/>
    <row r="1026371" customFormat="false" ht="12.8" hidden="false" customHeight="false" outlineLevel="0" collapsed="false"/>
    <row r="1026372" customFormat="false" ht="12.8" hidden="false" customHeight="false" outlineLevel="0" collapsed="false"/>
    <row r="1026373" customFormat="false" ht="12.8" hidden="false" customHeight="false" outlineLevel="0" collapsed="false"/>
    <row r="1026374" customFormat="false" ht="12.8" hidden="false" customHeight="false" outlineLevel="0" collapsed="false"/>
    <row r="1026375" customFormat="false" ht="12.8" hidden="false" customHeight="false" outlineLevel="0" collapsed="false"/>
    <row r="1026376" customFormat="false" ht="12.8" hidden="false" customHeight="false" outlineLevel="0" collapsed="false"/>
    <row r="1026377" customFormat="false" ht="12.8" hidden="false" customHeight="false" outlineLevel="0" collapsed="false"/>
    <row r="1026378" customFormat="false" ht="12.8" hidden="false" customHeight="false" outlineLevel="0" collapsed="false"/>
    <row r="1026379" customFormat="false" ht="12.8" hidden="false" customHeight="false" outlineLevel="0" collapsed="false"/>
    <row r="1026380" customFormat="false" ht="12.8" hidden="false" customHeight="false" outlineLevel="0" collapsed="false"/>
    <row r="1026381" customFormat="false" ht="12.8" hidden="false" customHeight="false" outlineLevel="0" collapsed="false"/>
    <row r="1026382" customFormat="false" ht="12.8" hidden="false" customHeight="false" outlineLevel="0" collapsed="false"/>
    <row r="1026383" customFormat="false" ht="12.8" hidden="false" customHeight="false" outlineLevel="0" collapsed="false"/>
    <row r="1026384" customFormat="false" ht="12.8" hidden="false" customHeight="false" outlineLevel="0" collapsed="false"/>
    <row r="1026385" customFormat="false" ht="12.8" hidden="false" customHeight="false" outlineLevel="0" collapsed="false"/>
    <row r="1026386" customFormat="false" ht="12.8" hidden="false" customHeight="false" outlineLevel="0" collapsed="false"/>
    <row r="1026387" customFormat="false" ht="12.8" hidden="false" customHeight="false" outlineLevel="0" collapsed="false"/>
    <row r="1026388" customFormat="false" ht="12.8" hidden="false" customHeight="false" outlineLevel="0" collapsed="false"/>
    <row r="1026389" customFormat="false" ht="12.8" hidden="false" customHeight="false" outlineLevel="0" collapsed="false"/>
    <row r="1026390" customFormat="false" ht="12.8" hidden="false" customHeight="false" outlineLevel="0" collapsed="false"/>
    <row r="1026391" customFormat="false" ht="12.8" hidden="false" customHeight="false" outlineLevel="0" collapsed="false"/>
    <row r="1026392" customFormat="false" ht="12.8" hidden="false" customHeight="false" outlineLevel="0" collapsed="false"/>
    <row r="1026393" customFormat="false" ht="12.8" hidden="false" customHeight="false" outlineLevel="0" collapsed="false"/>
    <row r="1026394" customFormat="false" ht="12.8" hidden="false" customHeight="false" outlineLevel="0" collapsed="false"/>
    <row r="1026395" customFormat="false" ht="12.8" hidden="false" customHeight="false" outlineLevel="0" collapsed="false"/>
    <row r="1026396" customFormat="false" ht="12.8" hidden="false" customHeight="false" outlineLevel="0" collapsed="false"/>
    <row r="1026397" customFormat="false" ht="12.8" hidden="false" customHeight="false" outlineLevel="0" collapsed="false"/>
    <row r="1026398" customFormat="false" ht="12.8" hidden="false" customHeight="false" outlineLevel="0" collapsed="false"/>
    <row r="1026399" customFormat="false" ht="12.8" hidden="false" customHeight="false" outlineLevel="0" collapsed="false"/>
    <row r="1026400" customFormat="false" ht="12.8" hidden="false" customHeight="false" outlineLevel="0" collapsed="false"/>
    <row r="1026401" customFormat="false" ht="12.8" hidden="false" customHeight="false" outlineLevel="0" collapsed="false"/>
    <row r="1026402" customFormat="false" ht="12.8" hidden="false" customHeight="false" outlineLevel="0" collapsed="false"/>
    <row r="1026403" customFormat="false" ht="12.8" hidden="false" customHeight="false" outlineLevel="0" collapsed="false"/>
    <row r="1026404" customFormat="false" ht="12.8" hidden="false" customHeight="false" outlineLevel="0" collapsed="false"/>
    <row r="1026405" customFormat="false" ht="12.8" hidden="false" customHeight="false" outlineLevel="0" collapsed="false"/>
    <row r="1026406" customFormat="false" ht="12.8" hidden="false" customHeight="false" outlineLevel="0" collapsed="false"/>
    <row r="1026407" customFormat="false" ht="12.8" hidden="false" customHeight="false" outlineLevel="0" collapsed="false"/>
    <row r="1026408" customFormat="false" ht="12.8" hidden="false" customHeight="false" outlineLevel="0" collapsed="false"/>
    <row r="1026409" customFormat="false" ht="12.8" hidden="false" customHeight="false" outlineLevel="0" collapsed="false"/>
    <row r="1026410" customFormat="false" ht="12.8" hidden="false" customHeight="false" outlineLevel="0" collapsed="false"/>
    <row r="1026411" customFormat="false" ht="12.8" hidden="false" customHeight="false" outlineLevel="0" collapsed="false"/>
    <row r="1026412" customFormat="false" ht="12.8" hidden="false" customHeight="false" outlineLevel="0" collapsed="false"/>
    <row r="1026413" customFormat="false" ht="12.8" hidden="false" customHeight="false" outlineLevel="0" collapsed="false"/>
    <row r="1026414" customFormat="false" ht="12.8" hidden="false" customHeight="false" outlineLevel="0" collapsed="false"/>
    <row r="1026415" customFormat="false" ht="12.8" hidden="false" customHeight="false" outlineLevel="0" collapsed="false"/>
    <row r="1026416" customFormat="false" ht="12.8" hidden="false" customHeight="false" outlineLevel="0" collapsed="false"/>
    <row r="1026417" customFormat="false" ht="12.8" hidden="false" customHeight="false" outlineLevel="0" collapsed="false"/>
    <row r="1026418" customFormat="false" ht="12.8" hidden="false" customHeight="false" outlineLevel="0" collapsed="false"/>
    <row r="1026419" customFormat="false" ht="12.8" hidden="false" customHeight="false" outlineLevel="0" collapsed="false"/>
    <row r="1026420" customFormat="false" ht="12.8" hidden="false" customHeight="false" outlineLevel="0" collapsed="false"/>
    <row r="1026421" customFormat="false" ht="12.8" hidden="false" customHeight="false" outlineLevel="0" collapsed="false"/>
    <row r="1026422" customFormat="false" ht="12.8" hidden="false" customHeight="false" outlineLevel="0" collapsed="false"/>
    <row r="1026423" customFormat="false" ht="12.8" hidden="false" customHeight="false" outlineLevel="0" collapsed="false"/>
    <row r="1026424" customFormat="false" ht="12.8" hidden="false" customHeight="false" outlineLevel="0" collapsed="false"/>
    <row r="1026425" customFormat="false" ht="12.8" hidden="false" customHeight="false" outlineLevel="0" collapsed="false"/>
    <row r="1026426" customFormat="false" ht="12.8" hidden="false" customHeight="false" outlineLevel="0" collapsed="false"/>
    <row r="1026427" customFormat="false" ht="12.8" hidden="false" customHeight="false" outlineLevel="0" collapsed="false"/>
    <row r="1026428" customFormat="false" ht="12.8" hidden="false" customHeight="false" outlineLevel="0" collapsed="false"/>
    <row r="1026429" customFormat="false" ht="12.8" hidden="false" customHeight="false" outlineLevel="0" collapsed="false"/>
    <row r="1026430" customFormat="false" ht="12.8" hidden="false" customHeight="false" outlineLevel="0" collapsed="false"/>
    <row r="1026431" customFormat="false" ht="12.8" hidden="false" customHeight="false" outlineLevel="0" collapsed="false"/>
    <row r="1026432" customFormat="false" ht="12.8" hidden="false" customHeight="false" outlineLevel="0" collapsed="false"/>
    <row r="1026433" customFormat="false" ht="12.8" hidden="false" customHeight="false" outlineLevel="0" collapsed="false"/>
    <row r="1026434" customFormat="false" ht="12.8" hidden="false" customHeight="false" outlineLevel="0" collapsed="false"/>
    <row r="1026435" customFormat="false" ht="12.8" hidden="false" customHeight="false" outlineLevel="0" collapsed="false"/>
    <row r="1026436" customFormat="false" ht="12.8" hidden="false" customHeight="false" outlineLevel="0" collapsed="false"/>
    <row r="1026437" customFormat="false" ht="12.8" hidden="false" customHeight="false" outlineLevel="0" collapsed="false"/>
    <row r="1026438" customFormat="false" ht="12.8" hidden="false" customHeight="false" outlineLevel="0" collapsed="false"/>
    <row r="1026439" customFormat="false" ht="12.8" hidden="false" customHeight="false" outlineLevel="0" collapsed="false"/>
    <row r="1026440" customFormat="false" ht="12.8" hidden="false" customHeight="false" outlineLevel="0" collapsed="false"/>
    <row r="1026441" customFormat="false" ht="12.8" hidden="false" customHeight="false" outlineLevel="0" collapsed="false"/>
    <row r="1026442" customFormat="false" ht="12.8" hidden="false" customHeight="false" outlineLevel="0" collapsed="false"/>
    <row r="1026443" customFormat="false" ht="12.8" hidden="false" customHeight="false" outlineLevel="0" collapsed="false"/>
    <row r="1026444" customFormat="false" ht="12.8" hidden="false" customHeight="false" outlineLevel="0" collapsed="false"/>
    <row r="1026445" customFormat="false" ht="12.8" hidden="false" customHeight="false" outlineLevel="0" collapsed="false"/>
    <row r="1026446" customFormat="false" ht="12.8" hidden="false" customHeight="false" outlineLevel="0" collapsed="false"/>
    <row r="1026447" customFormat="false" ht="12.8" hidden="false" customHeight="false" outlineLevel="0" collapsed="false"/>
    <row r="1026448" customFormat="false" ht="12.8" hidden="false" customHeight="false" outlineLevel="0" collapsed="false"/>
    <row r="1026449" customFormat="false" ht="12.8" hidden="false" customHeight="false" outlineLevel="0" collapsed="false"/>
    <row r="1026450" customFormat="false" ht="12.8" hidden="false" customHeight="false" outlineLevel="0" collapsed="false"/>
    <row r="1026451" customFormat="false" ht="12.8" hidden="false" customHeight="false" outlineLevel="0" collapsed="false"/>
    <row r="1026452" customFormat="false" ht="12.8" hidden="false" customHeight="false" outlineLevel="0" collapsed="false"/>
    <row r="1026453" customFormat="false" ht="12.8" hidden="false" customHeight="false" outlineLevel="0" collapsed="false"/>
    <row r="1026454" customFormat="false" ht="12.8" hidden="false" customHeight="false" outlineLevel="0" collapsed="false"/>
    <row r="1026455" customFormat="false" ht="12.8" hidden="false" customHeight="false" outlineLevel="0" collapsed="false"/>
    <row r="1026456" customFormat="false" ht="12.8" hidden="false" customHeight="false" outlineLevel="0" collapsed="false"/>
    <row r="1026457" customFormat="false" ht="12.8" hidden="false" customHeight="false" outlineLevel="0" collapsed="false"/>
    <row r="1026458" customFormat="false" ht="12.8" hidden="false" customHeight="false" outlineLevel="0" collapsed="false"/>
    <row r="1026459" customFormat="false" ht="12.8" hidden="false" customHeight="false" outlineLevel="0" collapsed="false"/>
    <row r="1026460" customFormat="false" ht="12.8" hidden="false" customHeight="false" outlineLevel="0" collapsed="false"/>
    <row r="1026461" customFormat="false" ht="12.8" hidden="false" customHeight="false" outlineLevel="0" collapsed="false"/>
    <row r="1026462" customFormat="false" ht="12.8" hidden="false" customHeight="false" outlineLevel="0" collapsed="false"/>
    <row r="1026463" customFormat="false" ht="12.8" hidden="false" customHeight="false" outlineLevel="0" collapsed="false"/>
    <row r="1026464" customFormat="false" ht="12.8" hidden="false" customHeight="false" outlineLevel="0" collapsed="false"/>
    <row r="1026465" customFormat="false" ht="12.8" hidden="false" customHeight="false" outlineLevel="0" collapsed="false"/>
    <row r="1026466" customFormat="false" ht="12.8" hidden="false" customHeight="false" outlineLevel="0" collapsed="false"/>
    <row r="1026467" customFormat="false" ht="12.8" hidden="false" customHeight="false" outlineLevel="0" collapsed="false"/>
    <row r="1026468" customFormat="false" ht="12.8" hidden="false" customHeight="false" outlineLevel="0" collapsed="false"/>
    <row r="1026469" customFormat="false" ht="12.8" hidden="false" customHeight="false" outlineLevel="0" collapsed="false"/>
    <row r="1026470" customFormat="false" ht="12.8" hidden="false" customHeight="false" outlineLevel="0" collapsed="false"/>
    <row r="1026471" customFormat="false" ht="12.8" hidden="false" customHeight="false" outlineLevel="0" collapsed="false"/>
    <row r="1026472" customFormat="false" ht="12.8" hidden="false" customHeight="false" outlineLevel="0" collapsed="false"/>
    <row r="1026473" customFormat="false" ht="12.8" hidden="false" customHeight="false" outlineLevel="0" collapsed="false"/>
    <row r="1026474" customFormat="false" ht="12.8" hidden="false" customHeight="false" outlineLevel="0" collapsed="false"/>
    <row r="1026475" customFormat="false" ht="12.8" hidden="false" customHeight="false" outlineLevel="0" collapsed="false"/>
    <row r="1026476" customFormat="false" ht="12.8" hidden="false" customHeight="false" outlineLevel="0" collapsed="false"/>
    <row r="1026477" customFormat="false" ht="12.8" hidden="false" customHeight="false" outlineLevel="0" collapsed="false"/>
    <row r="1026478" customFormat="false" ht="12.8" hidden="false" customHeight="false" outlineLevel="0" collapsed="false"/>
    <row r="1026479" customFormat="false" ht="12.8" hidden="false" customHeight="false" outlineLevel="0" collapsed="false"/>
    <row r="1026480" customFormat="false" ht="12.8" hidden="false" customHeight="false" outlineLevel="0" collapsed="false"/>
    <row r="1026481" customFormat="false" ht="12.8" hidden="false" customHeight="false" outlineLevel="0" collapsed="false"/>
    <row r="1026482" customFormat="false" ht="12.8" hidden="false" customHeight="false" outlineLevel="0" collapsed="false"/>
    <row r="1026483" customFormat="false" ht="12.8" hidden="false" customHeight="false" outlineLevel="0" collapsed="false"/>
    <row r="1026484" customFormat="false" ht="12.8" hidden="false" customHeight="false" outlineLevel="0" collapsed="false"/>
    <row r="1026485" customFormat="false" ht="12.8" hidden="false" customHeight="false" outlineLevel="0" collapsed="false"/>
    <row r="1026486" customFormat="false" ht="12.8" hidden="false" customHeight="false" outlineLevel="0" collapsed="false"/>
    <row r="1026487" customFormat="false" ht="12.8" hidden="false" customHeight="false" outlineLevel="0" collapsed="false"/>
    <row r="1026488" customFormat="false" ht="12.8" hidden="false" customHeight="false" outlineLevel="0" collapsed="false"/>
    <row r="1026489" customFormat="false" ht="12.8" hidden="false" customHeight="false" outlineLevel="0" collapsed="false"/>
    <row r="1026490" customFormat="false" ht="12.8" hidden="false" customHeight="false" outlineLevel="0" collapsed="false"/>
    <row r="1026491" customFormat="false" ht="12.8" hidden="false" customHeight="false" outlineLevel="0" collapsed="false"/>
    <row r="1026492" customFormat="false" ht="12.8" hidden="false" customHeight="false" outlineLevel="0" collapsed="false"/>
    <row r="1026493" customFormat="false" ht="12.8" hidden="false" customHeight="false" outlineLevel="0" collapsed="false"/>
    <row r="1026494" customFormat="false" ht="12.8" hidden="false" customHeight="false" outlineLevel="0" collapsed="false"/>
    <row r="1026495" customFormat="false" ht="12.8" hidden="false" customHeight="false" outlineLevel="0" collapsed="false"/>
    <row r="1026496" customFormat="false" ht="12.8" hidden="false" customHeight="false" outlineLevel="0" collapsed="false"/>
    <row r="1026497" customFormat="false" ht="12.8" hidden="false" customHeight="false" outlineLevel="0" collapsed="false"/>
    <row r="1026498" customFormat="false" ht="12.8" hidden="false" customHeight="false" outlineLevel="0" collapsed="false"/>
    <row r="1026499" customFormat="false" ht="12.8" hidden="false" customHeight="false" outlineLevel="0" collapsed="false"/>
    <row r="1026500" customFormat="false" ht="12.8" hidden="false" customHeight="false" outlineLevel="0" collapsed="false"/>
    <row r="1026501" customFormat="false" ht="12.8" hidden="false" customHeight="false" outlineLevel="0" collapsed="false"/>
    <row r="1026502" customFormat="false" ht="12.8" hidden="false" customHeight="false" outlineLevel="0" collapsed="false"/>
    <row r="1026503" customFormat="false" ht="12.8" hidden="false" customHeight="false" outlineLevel="0" collapsed="false"/>
    <row r="1026504" customFormat="false" ht="12.8" hidden="false" customHeight="false" outlineLevel="0" collapsed="false"/>
    <row r="1026505" customFormat="false" ht="12.8" hidden="false" customHeight="false" outlineLevel="0" collapsed="false"/>
    <row r="1026506" customFormat="false" ht="12.8" hidden="false" customHeight="false" outlineLevel="0" collapsed="false"/>
    <row r="1026507" customFormat="false" ht="12.8" hidden="false" customHeight="false" outlineLevel="0" collapsed="false"/>
    <row r="1026508" customFormat="false" ht="12.8" hidden="false" customHeight="false" outlineLevel="0" collapsed="false"/>
    <row r="1026509" customFormat="false" ht="12.8" hidden="false" customHeight="false" outlineLevel="0" collapsed="false"/>
    <row r="1026510" customFormat="false" ht="12.8" hidden="false" customHeight="false" outlineLevel="0" collapsed="false"/>
    <row r="1026511" customFormat="false" ht="12.8" hidden="false" customHeight="false" outlineLevel="0" collapsed="false"/>
    <row r="1026512" customFormat="false" ht="12.8" hidden="false" customHeight="false" outlineLevel="0" collapsed="false"/>
    <row r="1026513" customFormat="false" ht="12.8" hidden="false" customHeight="false" outlineLevel="0" collapsed="false"/>
    <row r="1026514" customFormat="false" ht="12.8" hidden="false" customHeight="false" outlineLevel="0" collapsed="false"/>
    <row r="1026515" customFormat="false" ht="12.8" hidden="false" customHeight="false" outlineLevel="0" collapsed="false"/>
    <row r="1026516" customFormat="false" ht="12.8" hidden="false" customHeight="false" outlineLevel="0" collapsed="false"/>
    <row r="1026517" customFormat="false" ht="12.8" hidden="false" customHeight="false" outlineLevel="0" collapsed="false"/>
    <row r="1026518" customFormat="false" ht="12.8" hidden="false" customHeight="false" outlineLevel="0" collapsed="false"/>
    <row r="1026519" customFormat="false" ht="12.8" hidden="false" customHeight="false" outlineLevel="0" collapsed="false"/>
    <row r="1026520" customFormat="false" ht="12.8" hidden="false" customHeight="false" outlineLevel="0" collapsed="false"/>
    <row r="1026521" customFormat="false" ht="12.8" hidden="false" customHeight="false" outlineLevel="0" collapsed="false"/>
    <row r="1026522" customFormat="false" ht="12.8" hidden="false" customHeight="false" outlineLevel="0" collapsed="false"/>
    <row r="1026523" customFormat="false" ht="12.8" hidden="false" customHeight="false" outlineLevel="0" collapsed="false"/>
    <row r="1026524" customFormat="false" ht="12.8" hidden="false" customHeight="false" outlineLevel="0" collapsed="false"/>
    <row r="1026525" customFormat="false" ht="12.8" hidden="false" customHeight="false" outlineLevel="0" collapsed="false"/>
    <row r="1026526" customFormat="false" ht="12.8" hidden="false" customHeight="false" outlineLevel="0" collapsed="false"/>
    <row r="1026527" customFormat="false" ht="12.8" hidden="false" customHeight="false" outlineLevel="0" collapsed="false"/>
    <row r="1026528" customFormat="false" ht="12.8" hidden="false" customHeight="false" outlineLevel="0" collapsed="false"/>
    <row r="1026529" customFormat="false" ht="12.8" hidden="false" customHeight="false" outlineLevel="0" collapsed="false"/>
    <row r="1026530" customFormat="false" ht="12.8" hidden="false" customHeight="false" outlineLevel="0" collapsed="false"/>
    <row r="1026531" customFormat="false" ht="12.8" hidden="false" customHeight="false" outlineLevel="0" collapsed="false"/>
    <row r="1026532" customFormat="false" ht="12.8" hidden="false" customHeight="false" outlineLevel="0" collapsed="false"/>
    <row r="1026533" customFormat="false" ht="12.8" hidden="false" customHeight="false" outlineLevel="0" collapsed="false"/>
    <row r="1026534" customFormat="false" ht="12.8" hidden="false" customHeight="false" outlineLevel="0" collapsed="false"/>
    <row r="1026535" customFormat="false" ht="12.8" hidden="false" customHeight="false" outlineLevel="0" collapsed="false"/>
    <row r="1026536" customFormat="false" ht="12.8" hidden="false" customHeight="false" outlineLevel="0" collapsed="false"/>
    <row r="1026537" customFormat="false" ht="12.8" hidden="false" customHeight="false" outlineLevel="0" collapsed="false"/>
    <row r="1026538" customFormat="false" ht="12.8" hidden="false" customHeight="false" outlineLevel="0" collapsed="false"/>
    <row r="1026539" customFormat="false" ht="12.8" hidden="false" customHeight="false" outlineLevel="0" collapsed="false"/>
    <row r="1026540" customFormat="false" ht="12.8" hidden="false" customHeight="false" outlineLevel="0" collapsed="false"/>
    <row r="1026541" customFormat="false" ht="12.8" hidden="false" customHeight="false" outlineLevel="0" collapsed="false"/>
    <row r="1026542" customFormat="false" ht="12.8" hidden="false" customHeight="false" outlineLevel="0" collapsed="false"/>
    <row r="1026543" customFormat="false" ht="12.8" hidden="false" customHeight="false" outlineLevel="0" collapsed="false"/>
    <row r="1026544" customFormat="false" ht="12.8" hidden="false" customHeight="false" outlineLevel="0" collapsed="false"/>
    <row r="1026545" customFormat="false" ht="12.8" hidden="false" customHeight="false" outlineLevel="0" collapsed="false"/>
    <row r="1026546" customFormat="false" ht="12.8" hidden="false" customHeight="false" outlineLevel="0" collapsed="false"/>
    <row r="1026547" customFormat="false" ht="12.8" hidden="false" customHeight="false" outlineLevel="0" collapsed="false"/>
    <row r="1026548" customFormat="false" ht="12.8" hidden="false" customHeight="false" outlineLevel="0" collapsed="false"/>
    <row r="1026549" customFormat="false" ht="12.8" hidden="false" customHeight="false" outlineLevel="0" collapsed="false"/>
    <row r="1026550" customFormat="false" ht="12.8" hidden="false" customHeight="false" outlineLevel="0" collapsed="false"/>
    <row r="1026551" customFormat="false" ht="12.8" hidden="false" customHeight="false" outlineLevel="0" collapsed="false"/>
    <row r="1026552" customFormat="false" ht="12.8" hidden="false" customHeight="false" outlineLevel="0" collapsed="false"/>
    <row r="1026553" customFormat="false" ht="12.8" hidden="false" customHeight="false" outlineLevel="0" collapsed="false"/>
    <row r="1026554" customFormat="false" ht="12.8" hidden="false" customHeight="false" outlineLevel="0" collapsed="false"/>
    <row r="1026555" customFormat="false" ht="12.8" hidden="false" customHeight="false" outlineLevel="0" collapsed="false"/>
    <row r="1026556" customFormat="false" ht="12.8" hidden="false" customHeight="false" outlineLevel="0" collapsed="false"/>
    <row r="1026557" customFormat="false" ht="12.8" hidden="false" customHeight="false" outlineLevel="0" collapsed="false"/>
    <row r="1026558" customFormat="false" ht="12.8" hidden="false" customHeight="false" outlineLevel="0" collapsed="false"/>
    <row r="1026559" customFormat="false" ht="12.8" hidden="false" customHeight="false" outlineLevel="0" collapsed="false"/>
    <row r="1026560" customFormat="false" ht="12.8" hidden="false" customHeight="false" outlineLevel="0" collapsed="false"/>
    <row r="1026561" customFormat="false" ht="12.8" hidden="false" customHeight="false" outlineLevel="0" collapsed="false"/>
    <row r="1026562" customFormat="false" ht="12.8" hidden="false" customHeight="false" outlineLevel="0" collapsed="false"/>
    <row r="1026563" customFormat="false" ht="12.8" hidden="false" customHeight="false" outlineLevel="0" collapsed="false"/>
    <row r="1026564" customFormat="false" ht="12.8" hidden="false" customHeight="false" outlineLevel="0" collapsed="false"/>
    <row r="1026565" customFormat="false" ht="12.8" hidden="false" customHeight="false" outlineLevel="0" collapsed="false"/>
    <row r="1026566" customFormat="false" ht="12.8" hidden="false" customHeight="false" outlineLevel="0" collapsed="false"/>
    <row r="1026567" customFormat="false" ht="12.8" hidden="false" customHeight="false" outlineLevel="0" collapsed="false"/>
    <row r="1026568" customFormat="false" ht="12.8" hidden="false" customHeight="false" outlineLevel="0" collapsed="false"/>
    <row r="1026569" customFormat="false" ht="12.8" hidden="false" customHeight="false" outlineLevel="0" collapsed="false"/>
    <row r="1026570" customFormat="false" ht="12.8" hidden="false" customHeight="false" outlineLevel="0" collapsed="false"/>
    <row r="1026571" customFormat="false" ht="12.8" hidden="false" customHeight="false" outlineLevel="0" collapsed="false"/>
    <row r="1026572" customFormat="false" ht="12.8" hidden="false" customHeight="false" outlineLevel="0" collapsed="false"/>
    <row r="1026573" customFormat="false" ht="12.8" hidden="false" customHeight="false" outlineLevel="0" collapsed="false"/>
    <row r="1026574" customFormat="false" ht="12.8" hidden="false" customHeight="false" outlineLevel="0" collapsed="false"/>
    <row r="1026575" customFormat="false" ht="12.8" hidden="false" customHeight="false" outlineLevel="0" collapsed="false"/>
    <row r="1026576" customFormat="false" ht="12.8" hidden="false" customHeight="false" outlineLevel="0" collapsed="false"/>
    <row r="1026577" customFormat="false" ht="12.8" hidden="false" customHeight="false" outlineLevel="0" collapsed="false"/>
    <row r="1026578" customFormat="false" ht="12.8" hidden="false" customHeight="false" outlineLevel="0" collapsed="false"/>
    <row r="1026579" customFormat="false" ht="12.8" hidden="false" customHeight="false" outlineLevel="0" collapsed="false"/>
    <row r="1026580" customFormat="false" ht="12.8" hidden="false" customHeight="false" outlineLevel="0" collapsed="false"/>
    <row r="1026581" customFormat="false" ht="12.8" hidden="false" customHeight="false" outlineLevel="0" collapsed="false"/>
    <row r="1026582" customFormat="false" ht="12.8" hidden="false" customHeight="false" outlineLevel="0" collapsed="false"/>
    <row r="1026583" customFormat="false" ht="12.8" hidden="false" customHeight="false" outlineLevel="0" collapsed="false"/>
    <row r="1026584" customFormat="false" ht="12.8" hidden="false" customHeight="false" outlineLevel="0" collapsed="false"/>
    <row r="1026585" customFormat="false" ht="12.8" hidden="false" customHeight="false" outlineLevel="0" collapsed="false"/>
    <row r="1026586" customFormat="false" ht="12.8" hidden="false" customHeight="false" outlineLevel="0" collapsed="false"/>
    <row r="1026587" customFormat="false" ht="12.8" hidden="false" customHeight="false" outlineLevel="0" collapsed="false"/>
    <row r="1026588" customFormat="false" ht="12.8" hidden="false" customHeight="false" outlineLevel="0" collapsed="false"/>
    <row r="1026589" customFormat="false" ht="12.8" hidden="false" customHeight="false" outlineLevel="0" collapsed="false"/>
    <row r="1026590" customFormat="false" ht="12.8" hidden="false" customHeight="false" outlineLevel="0" collapsed="false"/>
    <row r="1026591" customFormat="false" ht="12.8" hidden="false" customHeight="false" outlineLevel="0" collapsed="false"/>
    <row r="1026592" customFormat="false" ht="12.8" hidden="false" customHeight="false" outlineLevel="0" collapsed="false"/>
    <row r="1026593" customFormat="false" ht="12.8" hidden="false" customHeight="false" outlineLevel="0" collapsed="false"/>
    <row r="1026594" customFormat="false" ht="12.8" hidden="false" customHeight="false" outlineLevel="0" collapsed="false"/>
    <row r="1026595" customFormat="false" ht="12.8" hidden="false" customHeight="false" outlineLevel="0" collapsed="false"/>
    <row r="1026596" customFormat="false" ht="12.8" hidden="false" customHeight="false" outlineLevel="0" collapsed="false"/>
    <row r="1026597" customFormat="false" ht="12.8" hidden="false" customHeight="false" outlineLevel="0" collapsed="false"/>
    <row r="1026598" customFormat="false" ht="12.8" hidden="false" customHeight="false" outlineLevel="0" collapsed="false"/>
    <row r="1026599" customFormat="false" ht="12.8" hidden="false" customHeight="false" outlineLevel="0" collapsed="false"/>
    <row r="1026600" customFormat="false" ht="12.8" hidden="false" customHeight="false" outlineLevel="0" collapsed="false"/>
    <row r="1026601" customFormat="false" ht="12.8" hidden="false" customHeight="false" outlineLevel="0" collapsed="false"/>
    <row r="1026602" customFormat="false" ht="12.8" hidden="false" customHeight="false" outlineLevel="0" collapsed="false"/>
    <row r="1026603" customFormat="false" ht="12.8" hidden="false" customHeight="false" outlineLevel="0" collapsed="false"/>
    <row r="1026604" customFormat="false" ht="12.8" hidden="false" customHeight="false" outlineLevel="0" collapsed="false"/>
    <row r="1026605" customFormat="false" ht="12.8" hidden="false" customHeight="false" outlineLevel="0" collapsed="false"/>
    <row r="1026606" customFormat="false" ht="12.8" hidden="false" customHeight="false" outlineLevel="0" collapsed="false"/>
    <row r="1026607" customFormat="false" ht="12.8" hidden="false" customHeight="false" outlineLevel="0" collapsed="false"/>
    <row r="1026608" customFormat="false" ht="12.8" hidden="false" customHeight="false" outlineLevel="0" collapsed="false"/>
    <row r="1026609" customFormat="false" ht="12.8" hidden="false" customHeight="false" outlineLevel="0" collapsed="false"/>
    <row r="1026610" customFormat="false" ht="12.8" hidden="false" customHeight="false" outlineLevel="0" collapsed="false"/>
    <row r="1026611" customFormat="false" ht="12.8" hidden="false" customHeight="false" outlineLevel="0" collapsed="false"/>
    <row r="1026612" customFormat="false" ht="12.8" hidden="false" customHeight="false" outlineLevel="0" collapsed="false"/>
    <row r="1026613" customFormat="false" ht="12.8" hidden="false" customHeight="false" outlineLevel="0" collapsed="false"/>
    <row r="1026614" customFormat="false" ht="12.8" hidden="false" customHeight="false" outlineLevel="0" collapsed="false"/>
    <row r="1026615" customFormat="false" ht="12.8" hidden="false" customHeight="false" outlineLevel="0" collapsed="false"/>
    <row r="1026616" customFormat="false" ht="12.8" hidden="false" customHeight="false" outlineLevel="0" collapsed="false"/>
    <row r="1026617" customFormat="false" ht="12.8" hidden="false" customHeight="false" outlineLevel="0" collapsed="false"/>
    <row r="1026618" customFormat="false" ht="12.8" hidden="false" customHeight="false" outlineLevel="0" collapsed="false"/>
    <row r="1026619" customFormat="false" ht="12.8" hidden="false" customHeight="false" outlineLevel="0" collapsed="false"/>
    <row r="1026620" customFormat="false" ht="12.8" hidden="false" customHeight="false" outlineLevel="0" collapsed="false"/>
    <row r="1026621" customFormat="false" ht="12.8" hidden="false" customHeight="false" outlineLevel="0" collapsed="false"/>
    <row r="1026622" customFormat="false" ht="12.8" hidden="false" customHeight="false" outlineLevel="0" collapsed="false"/>
    <row r="1026623" customFormat="false" ht="12.8" hidden="false" customHeight="false" outlineLevel="0" collapsed="false"/>
    <row r="1026624" customFormat="false" ht="12.8" hidden="false" customHeight="false" outlineLevel="0" collapsed="false"/>
    <row r="1026625" customFormat="false" ht="12.8" hidden="false" customHeight="false" outlineLevel="0" collapsed="false"/>
    <row r="1026626" customFormat="false" ht="12.8" hidden="false" customHeight="false" outlineLevel="0" collapsed="false"/>
    <row r="1026627" customFormat="false" ht="12.8" hidden="false" customHeight="false" outlineLevel="0" collapsed="false"/>
    <row r="1026628" customFormat="false" ht="12.8" hidden="false" customHeight="false" outlineLevel="0" collapsed="false"/>
    <row r="1026629" customFormat="false" ht="12.8" hidden="false" customHeight="false" outlineLevel="0" collapsed="false"/>
    <row r="1026630" customFormat="false" ht="12.8" hidden="false" customHeight="false" outlineLevel="0" collapsed="false"/>
    <row r="1026631" customFormat="false" ht="12.8" hidden="false" customHeight="false" outlineLevel="0" collapsed="false"/>
    <row r="1026632" customFormat="false" ht="12.8" hidden="false" customHeight="false" outlineLevel="0" collapsed="false"/>
    <row r="1026633" customFormat="false" ht="12.8" hidden="false" customHeight="false" outlineLevel="0" collapsed="false"/>
    <row r="1026634" customFormat="false" ht="12.8" hidden="false" customHeight="false" outlineLevel="0" collapsed="false"/>
    <row r="1026635" customFormat="false" ht="12.8" hidden="false" customHeight="false" outlineLevel="0" collapsed="false"/>
    <row r="1026636" customFormat="false" ht="12.8" hidden="false" customHeight="false" outlineLevel="0" collapsed="false"/>
    <row r="1026637" customFormat="false" ht="12.8" hidden="false" customHeight="false" outlineLevel="0" collapsed="false"/>
    <row r="1026638" customFormat="false" ht="12.8" hidden="false" customHeight="false" outlineLevel="0" collapsed="false"/>
    <row r="1026639" customFormat="false" ht="12.8" hidden="false" customHeight="false" outlineLevel="0" collapsed="false"/>
    <row r="1026640" customFormat="false" ht="12.8" hidden="false" customHeight="false" outlineLevel="0" collapsed="false"/>
    <row r="1026641" customFormat="false" ht="12.8" hidden="false" customHeight="false" outlineLevel="0" collapsed="false"/>
    <row r="1026642" customFormat="false" ht="12.8" hidden="false" customHeight="false" outlineLevel="0" collapsed="false"/>
    <row r="1026643" customFormat="false" ht="12.8" hidden="false" customHeight="false" outlineLevel="0" collapsed="false"/>
    <row r="1026644" customFormat="false" ht="12.8" hidden="false" customHeight="false" outlineLevel="0" collapsed="false"/>
    <row r="1026645" customFormat="false" ht="12.8" hidden="false" customHeight="false" outlineLevel="0" collapsed="false"/>
    <row r="1026646" customFormat="false" ht="12.8" hidden="false" customHeight="false" outlineLevel="0" collapsed="false"/>
    <row r="1026647" customFormat="false" ht="12.8" hidden="false" customHeight="false" outlineLevel="0" collapsed="false"/>
    <row r="1026648" customFormat="false" ht="12.8" hidden="false" customHeight="false" outlineLevel="0" collapsed="false"/>
    <row r="1026649" customFormat="false" ht="12.8" hidden="false" customHeight="false" outlineLevel="0" collapsed="false"/>
    <row r="1026650" customFormat="false" ht="12.8" hidden="false" customHeight="false" outlineLevel="0" collapsed="false"/>
    <row r="1026651" customFormat="false" ht="12.8" hidden="false" customHeight="false" outlineLevel="0" collapsed="false"/>
    <row r="1026652" customFormat="false" ht="12.8" hidden="false" customHeight="false" outlineLevel="0" collapsed="false"/>
    <row r="1026653" customFormat="false" ht="12.8" hidden="false" customHeight="false" outlineLevel="0" collapsed="false"/>
    <row r="1026654" customFormat="false" ht="12.8" hidden="false" customHeight="false" outlineLevel="0" collapsed="false"/>
    <row r="1026655" customFormat="false" ht="12.8" hidden="false" customHeight="false" outlineLevel="0" collapsed="false"/>
    <row r="1026656" customFormat="false" ht="12.8" hidden="false" customHeight="false" outlineLevel="0" collapsed="false"/>
    <row r="1026657" customFormat="false" ht="12.8" hidden="false" customHeight="false" outlineLevel="0" collapsed="false"/>
    <row r="1026658" customFormat="false" ht="12.8" hidden="false" customHeight="false" outlineLevel="0" collapsed="false"/>
    <row r="1026659" customFormat="false" ht="12.8" hidden="false" customHeight="false" outlineLevel="0" collapsed="false"/>
    <row r="1026660" customFormat="false" ht="12.8" hidden="false" customHeight="false" outlineLevel="0" collapsed="false"/>
    <row r="1026661" customFormat="false" ht="12.8" hidden="false" customHeight="false" outlineLevel="0" collapsed="false"/>
    <row r="1026662" customFormat="false" ht="12.8" hidden="false" customHeight="false" outlineLevel="0" collapsed="false"/>
    <row r="1026663" customFormat="false" ht="12.8" hidden="false" customHeight="false" outlineLevel="0" collapsed="false"/>
    <row r="1026664" customFormat="false" ht="12.8" hidden="false" customHeight="false" outlineLevel="0" collapsed="false"/>
    <row r="1026665" customFormat="false" ht="12.8" hidden="false" customHeight="false" outlineLevel="0" collapsed="false"/>
    <row r="1026666" customFormat="false" ht="12.8" hidden="false" customHeight="false" outlineLevel="0" collapsed="false"/>
    <row r="1026667" customFormat="false" ht="12.8" hidden="false" customHeight="false" outlineLevel="0" collapsed="false"/>
    <row r="1026668" customFormat="false" ht="12.8" hidden="false" customHeight="false" outlineLevel="0" collapsed="false"/>
    <row r="1026669" customFormat="false" ht="12.8" hidden="false" customHeight="false" outlineLevel="0" collapsed="false"/>
    <row r="1026670" customFormat="false" ht="12.8" hidden="false" customHeight="false" outlineLevel="0" collapsed="false"/>
    <row r="1026671" customFormat="false" ht="12.8" hidden="false" customHeight="false" outlineLevel="0" collapsed="false"/>
    <row r="1026672" customFormat="false" ht="12.8" hidden="false" customHeight="false" outlineLevel="0" collapsed="false"/>
    <row r="1026673" customFormat="false" ht="12.8" hidden="false" customHeight="false" outlineLevel="0" collapsed="false"/>
    <row r="1026674" customFormat="false" ht="12.8" hidden="false" customHeight="false" outlineLevel="0" collapsed="false"/>
    <row r="1026675" customFormat="false" ht="12.8" hidden="false" customHeight="false" outlineLevel="0" collapsed="false"/>
    <row r="1026676" customFormat="false" ht="12.8" hidden="false" customHeight="false" outlineLevel="0" collapsed="false"/>
    <row r="1026677" customFormat="false" ht="12.8" hidden="false" customHeight="false" outlineLevel="0" collapsed="false"/>
    <row r="1026678" customFormat="false" ht="12.8" hidden="false" customHeight="false" outlineLevel="0" collapsed="false"/>
    <row r="1026679" customFormat="false" ht="12.8" hidden="false" customHeight="false" outlineLevel="0" collapsed="false"/>
    <row r="1026680" customFormat="false" ht="12.8" hidden="false" customHeight="false" outlineLevel="0" collapsed="false"/>
    <row r="1026681" customFormat="false" ht="12.8" hidden="false" customHeight="false" outlineLevel="0" collapsed="false"/>
    <row r="1026682" customFormat="false" ht="12.8" hidden="false" customHeight="false" outlineLevel="0" collapsed="false"/>
    <row r="1026683" customFormat="false" ht="12.8" hidden="false" customHeight="false" outlineLevel="0" collapsed="false"/>
    <row r="1026684" customFormat="false" ht="12.8" hidden="false" customHeight="false" outlineLevel="0" collapsed="false"/>
    <row r="1026685" customFormat="false" ht="12.8" hidden="false" customHeight="false" outlineLevel="0" collapsed="false"/>
    <row r="1026686" customFormat="false" ht="12.8" hidden="false" customHeight="false" outlineLevel="0" collapsed="false"/>
    <row r="1026687" customFormat="false" ht="12.8" hidden="false" customHeight="false" outlineLevel="0" collapsed="false"/>
    <row r="1026688" customFormat="false" ht="12.8" hidden="false" customHeight="false" outlineLevel="0" collapsed="false"/>
    <row r="1026689" customFormat="false" ht="12.8" hidden="false" customHeight="false" outlineLevel="0" collapsed="false"/>
    <row r="1026690" customFormat="false" ht="12.8" hidden="false" customHeight="false" outlineLevel="0" collapsed="false"/>
    <row r="1026691" customFormat="false" ht="12.8" hidden="false" customHeight="false" outlineLevel="0" collapsed="false"/>
    <row r="1026692" customFormat="false" ht="12.8" hidden="false" customHeight="false" outlineLevel="0" collapsed="false"/>
    <row r="1026693" customFormat="false" ht="12.8" hidden="false" customHeight="false" outlineLevel="0" collapsed="false"/>
    <row r="1026694" customFormat="false" ht="12.8" hidden="false" customHeight="false" outlineLevel="0" collapsed="false"/>
    <row r="1026695" customFormat="false" ht="12.8" hidden="false" customHeight="false" outlineLevel="0" collapsed="false"/>
    <row r="1026696" customFormat="false" ht="12.8" hidden="false" customHeight="false" outlineLevel="0" collapsed="false"/>
    <row r="1026697" customFormat="false" ht="12.8" hidden="false" customHeight="false" outlineLevel="0" collapsed="false"/>
    <row r="1026698" customFormat="false" ht="12.8" hidden="false" customHeight="false" outlineLevel="0" collapsed="false"/>
    <row r="1026699" customFormat="false" ht="12.8" hidden="false" customHeight="false" outlineLevel="0" collapsed="false"/>
    <row r="1026700" customFormat="false" ht="12.8" hidden="false" customHeight="false" outlineLevel="0" collapsed="false"/>
    <row r="1026701" customFormat="false" ht="12.8" hidden="false" customHeight="false" outlineLevel="0" collapsed="false"/>
    <row r="1026702" customFormat="false" ht="12.8" hidden="false" customHeight="false" outlineLevel="0" collapsed="false"/>
    <row r="1026703" customFormat="false" ht="12.8" hidden="false" customHeight="false" outlineLevel="0" collapsed="false"/>
    <row r="1026704" customFormat="false" ht="12.8" hidden="false" customHeight="false" outlineLevel="0" collapsed="false"/>
    <row r="1026705" customFormat="false" ht="12.8" hidden="false" customHeight="false" outlineLevel="0" collapsed="false"/>
    <row r="1026706" customFormat="false" ht="12.8" hidden="false" customHeight="false" outlineLevel="0" collapsed="false"/>
    <row r="1026707" customFormat="false" ht="12.8" hidden="false" customHeight="false" outlineLevel="0" collapsed="false"/>
    <row r="1026708" customFormat="false" ht="12.8" hidden="false" customHeight="false" outlineLevel="0" collapsed="false"/>
    <row r="1026709" customFormat="false" ht="12.8" hidden="false" customHeight="false" outlineLevel="0" collapsed="false"/>
    <row r="1026710" customFormat="false" ht="12.8" hidden="false" customHeight="false" outlineLevel="0" collapsed="false"/>
    <row r="1026711" customFormat="false" ht="12.8" hidden="false" customHeight="false" outlineLevel="0" collapsed="false"/>
    <row r="1026712" customFormat="false" ht="12.8" hidden="false" customHeight="false" outlineLevel="0" collapsed="false"/>
    <row r="1026713" customFormat="false" ht="12.8" hidden="false" customHeight="false" outlineLevel="0" collapsed="false"/>
    <row r="1026714" customFormat="false" ht="12.8" hidden="false" customHeight="false" outlineLevel="0" collapsed="false"/>
    <row r="1026715" customFormat="false" ht="12.8" hidden="false" customHeight="false" outlineLevel="0" collapsed="false"/>
    <row r="1026716" customFormat="false" ht="12.8" hidden="false" customHeight="false" outlineLevel="0" collapsed="false"/>
    <row r="1026717" customFormat="false" ht="12.8" hidden="false" customHeight="false" outlineLevel="0" collapsed="false"/>
    <row r="1026718" customFormat="false" ht="12.8" hidden="false" customHeight="false" outlineLevel="0" collapsed="false"/>
    <row r="1026719" customFormat="false" ht="12.8" hidden="false" customHeight="false" outlineLevel="0" collapsed="false"/>
    <row r="1026720" customFormat="false" ht="12.8" hidden="false" customHeight="false" outlineLevel="0" collapsed="false"/>
    <row r="1026721" customFormat="false" ht="12.8" hidden="false" customHeight="false" outlineLevel="0" collapsed="false"/>
    <row r="1026722" customFormat="false" ht="12.8" hidden="false" customHeight="false" outlineLevel="0" collapsed="false"/>
    <row r="1026723" customFormat="false" ht="12.8" hidden="false" customHeight="false" outlineLevel="0" collapsed="false"/>
    <row r="1026724" customFormat="false" ht="12.8" hidden="false" customHeight="false" outlineLevel="0" collapsed="false"/>
    <row r="1026725" customFormat="false" ht="12.8" hidden="false" customHeight="false" outlineLevel="0" collapsed="false"/>
    <row r="1026726" customFormat="false" ht="12.8" hidden="false" customHeight="false" outlineLevel="0" collapsed="false"/>
    <row r="1026727" customFormat="false" ht="12.8" hidden="false" customHeight="false" outlineLevel="0" collapsed="false"/>
    <row r="1026728" customFormat="false" ht="12.8" hidden="false" customHeight="false" outlineLevel="0" collapsed="false"/>
    <row r="1026729" customFormat="false" ht="12.8" hidden="false" customHeight="false" outlineLevel="0" collapsed="false"/>
    <row r="1026730" customFormat="false" ht="12.8" hidden="false" customHeight="false" outlineLevel="0" collapsed="false"/>
    <row r="1026731" customFormat="false" ht="12.8" hidden="false" customHeight="false" outlineLevel="0" collapsed="false"/>
    <row r="1026732" customFormat="false" ht="12.8" hidden="false" customHeight="false" outlineLevel="0" collapsed="false"/>
    <row r="1026733" customFormat="false" ht="12.8" hidden="false" customHeight="false" outlineLevel="0" collapsed="false"/>
    <row r="1026734" customFormat="false" ht="12.8" hidden="false" customHeight="false" outlineLevel="0" collapsed="false"/>
    <row r="1026735" customFormat="false" ht="12.8" hidden="false" customHeight="false" outlineLevel="0" collapsed="false"/>
    <row r="1026736" customFormat="false" ht="12.8" hidden="false" customHeight="false" outlineLevel="0" collapsed="false"/>
    <row r="1026737" customFormat="false" ht="12.8" hidden="false" customHeight="false" outlineLevel="0" collapsed="false"/>
    <row r="1026738" customFormat="false" ht="12.8" hidden="false" customHeight="false" outlineLevel="0" collapsed="false"/>
    <row r="1026739" customFormat="false" ht="12.8" hidden="false" customHeight="false" outlineLevel="0" collapsed="false"/>
    <row r="1026740" customFormat="false" ht="12.8" hidden="false" customHeight="false" outlineLevel="0" collapsed="false"/>
    <row r="1026741" customFormat="false" ht="12.8" hidden="false" customHeight="false" outlineLevel="0" collapsed="false"/>
    <row r="1026742" customFormat="false" ht="12.8" hidden="false" customHeight="false" outlineLevel="0" collapsed="false"/>
    <row r="1026743" customFormat="false" ht="12.8" hidden="false" customHeight="false" outlineLevel="0" collapsed="false"/>
    <row r="1026744" customFormat="false" ht="12.8" hidden="false" customHeight="false" outlineLevel="0" collapsed="false"/>
    <row r="1026745" customFormat="false" ht="12.8" hidden="false" customHeight="false" outlineLevel="0" collapsed="false"/>
    <row r="1026746" customFormat="false" ht="12.8" hidden="false" customHeight="false" outlineLevel="0" collapsed="false"/>
    <row r="1026747" customFormat="false" ht="12.8" hidden="false" customHeight="false" outlineLevel="0" collapsed="false"/>
    <row r="1026748" customFormat="false" ht="12.8" hidden="false" customHeight="false" outlineLevel="0" collapsed="false"/>
    <row r="1026749" customFormat="false" ht="12.8" hidden="false" customHeight="false" outlineLevel="0" collapsed="false"/>
    <row r="1026750" customFormat="false" ht="12.8" hidden="false" customHeight="false" outlineLevel="0" collapsed="false"/>
    <row r="1026751" customFormat="false" ht="12.8" hidden="false" customHeight="false" outlineLevel="0" collapsed="false"/>
    <row r="1026752" customFormat="false" ht="12.8" hidden="false" customHeight="false" outlineLevel="0" collapsed="false"/>
    <row r="1026753" customFormat="false" ht="12.8" hidden="false" customHeight="false" outlineLevel="0" collapsed="false"/>
    <row r="1026754" customFormat="false" ht="12.8" hidden="false" customHeight="false" outlineLevel="0" collapsed="false"/>
    <row r="1026755" customFormat="false" ht="12.8" hidden="false" customHeight="false" outlineLevel="0" collapsed="false"/>
    <row r="1026756" customFormat="false" ht="12.8" hidden="false" customHeight="false" outlineLevel="0" collapsed="false"/>
    <row r="1026757" customFormat="false" ht="12.8" hidden="false" customHeight="false" outlineLevel="0" collapsed="false"/>
    <row r="1026758" customFormat="false" ht="12.8" hidden="false" customHeight="false" outlineLevel="0" collapsed="false"/>
    <row r="1026759" customFormat="false" ht="12.8" hidden="false" customHeight="false" outlineLevel="0" collapsed="false"/>
    <row r="1026760" customFormat="false" ht="12.8" hidden="false" customHeight="false" outlineLevel="0" collapsed="false"/>
    <row r="1026761" customFormat="false" ht="12.8" hidden="false" customHeight="false" outlineLevel="0" collapsed="false"/>
    <row r="1026762" customFormat="false" ht="12.8" hidden="false" customHeight="false" outlineLevel="0" collapsed="false"/>
    <row r="1026763" customFormat="false" ht="12.8" hidden="false" customHeight="false" outlineLevel="0" collapsed="false"/>
    <row r="1026764" customFormat="false" ht="12.8" hidden="false" customHeight="false" outlineLevel="0" collapsed="false"/>
    <row r="1026765" customFormat="false" ht="12.8" hidden="false" customHeight="false" outlineLevel="0" collapsed="false"/>
    <row r="1026766" customFormat="false" ht="12.8" hidden="false" customHeight="false" outlineLevel="0" collapsed="false"/>
    <row r="1026767" customFormat="false" ht="12.8" hidden="false" customHeight="false" outlineLevel="0" collapsed="false"/>
    <row r="1026768" customFormat="false" ht="12.8" hidden="false" customHeight="false" outlineLevel="0" collapsed="false"/>
    <row r="1026769" customFormat="false" ht="12.8" hidden="false" customHeight="false" outlineLevel="0" collapsed="false"/>
    <row r="1026770" customFormat="false" ht="12.8" hidden="false" customHeight="false" outlineLevel="0" collapsed="false"/>
    <row r="1026771" customFormat="false" ht="12.8" hidden="false" customHeight="false" outlineLevel="0" collapsed="false"/>
    <row r="1026772" customFormat="false" ht="12.8" hidden="false" customHeight="false" outlineLevel="0" collapsed="false"/>
    <row r="1026773" customFormat="false" ht="12.8" hidden="false" customHeight="false" outlineLevel="0" collapsed="false"/>
    <row r="1026774" customFormat="false" ht="12.8" hidden="false" customHeight="false" outlineLevel="0" collapsed="false"/>
    <row r="1026775" customFormat="false" ht="12.8" hidden="false" customHeight="false" outlineLevel="0" collapsed="false"/>
    <row r="1026776" customFormat="false" ht="12.8" hidden="false" customHeight="false" outlineLevel="0" collapsed="false"/>
    <row r="1026777" customFormat="false" ht="12.8" hidden="false" customHeight="false" outlineLevel="0" collapsed="false"/>
    <row r="1026778" customFormat="false" ht="12.8" hidden="false" customHeight="false" outlineLevel="0" collapsed="false"/>
    <row r="1026779" customFormat="false" ht="12.8" hidden="false" customHeight="false" outlineLevel="0" collapsed="false"/>
    <row r="1026780" customFormat="false" ht="12.8" hidden="false" customHeight="false" outlineLevel="0" collapsed="false"/>
    <row r="1026781" customFormat="false" ht="12.8" hidden="false" customHeight="false" outlineLevel="0" collapsed="false"/>
    <row r="1026782" customFormat="false" ht="12.8" hidden="false" customHeight="false" outlineLevel="0" collapsed="false"/>
    <row r="1026783" customFormat="false" ht="12.8" hidden="false" customHeight="false" outlineLevel="0" collapsed="false"/>
    <row r="1026784" customFormat="false" ht="12.8" hidden="false" customHeight="false" outlineLevel="0" collapsed="false"/>
    <row r="1026785" customFormat="false" ht="12.8" hidden="false" customHeight="false" outlineLevel="0" collapsed="false"/>
    <row r="1026786" customFormat="false" ht="12.8" hidden="false" customHeight="false" outlineLevel="0" collapsed="false"/>
    <row r="1026787" customFormat="false" ht="12.8" hidden="false" customHeight="false" outlineLevel="0" collapsed="false"/>
    <row r="1026788" customFormat="false" ht="12.8" hidden="false" customHeight="false" outlineLevel="0" collapsed="false"/>
    <row r="1026789" customFormat="false" ht="12.8" hidden="false" customHeight="false" outlineLevel="0" collapsed="false"/>
    <row r="1026790" customFormat="false" ht="12.8" hidden="false" customHeight="false" outlineLevel="0" collapsed="false"/>
    <row r="1026791" customFormat="false" ht="12.8" hidden="false" customHeight="false" outlineLevel="0" collapsed="false"/>
    <row r="1026792" customFormat="false" ht="12.8" hidden="false" customHeight="false" outlineLevel="0" collapsed="false"/>
    <row r="1026793" customFormat="false" ht="12.8" hidden="false" customHeight="false" outlineLevel="0" collapsed="false"/>
    <row r="1026794" customFormat="false" ht="12.8" hidden="false" customHeight="false" outlineLevel="0" collapsed="false"/>
    <row r="1026795" customFormat="false" ht="12.8" hidden="false" customHeight="false" outlineLevel="0" collapsed="false"/>
    <row r="1026796" customFormat="false" ht="12.8" hidden="false" customHeight="false" outlineLevel="0" collapsed="false"/>
    <row r="1026797" customFormat="false" ht="12.8" hidden="false" customHeight="false" outlineLevel="0" collapsed="false"/>
    <row r="1026798" customFormat="false" ht="12.8" hidden="false" customHeight="false" outlineLevel="0" collapsed="false"/>
    <row r="1026799" customFormat="false" ht="12.8" hidden="false" customHeight="false" outlineLevel="0" collapsed="false"/>
    <row r="1026800" customFormat="false" ht="12.8" hidden="false" customHeight="false" outlineLevel="0" collapsed="false"/>
    <row r="1026801" customFormat="false" ht="12.8" hidden="false" customHeight="false" outlineLevel="0" collapsed="false"/>
    <row r="1026802" customFormat="false" ht="12.8" hidden="false" customHeight="false" outlineLevel="0" collapsed="false"/>
    <row r="1026803" customFormat="false" ht="12.8" hidden="false" customHeight="false" outlineLevel="0" collapsed="false"/>
    <row r="1026804" customFormat="false" ht="12.8" hidden="false" customHeight="false" outlineLevel="0" collapsed="false"/>
    <row r="1026805" customFormat="false" ht="12.8" hidden="false" customHeight="false" outlineLevel="0" collapsed="false"/>
    <row r="1026806" customFormat="false" ht="12.8" hidden="false" customHeight="false" outlineLevel="0" collapsed="false"/>
    <row r="1026807" customFormat="false" ht="12.8" hidden="false" customHeight="false" outlineLevel="0" collapsed="false"/>
    <row r="1026808" customFormat="false" ht="12.8" hidden="false" customHeight="false" outlineLevel="0" collapsed="false"/>
    <row r="1026809" customFormat="false" ht="12.8" hidden="false" customHeight="false" outlineLevel="0" collapsed="false"/>
    <row r="1026810" customFormat="false" ht="12.8" hidden="false" customHeight="false" outlineLevel="0" collapsed="false"/>
    <row r="1026811" customFormat="false" ht="12.8" hidden="false" customHeight="false" outlineLevel="0" collapsed="false"/>
    <row r="1026812" customFormat="false" ht="12.8" hidden="false" customHeight="false" outlineLevel="0" collapsed="false"/>
    <row r="1026813" customFormat="false" ht="12.8" hidden="false" customHeight="false" outlineLevel="0" collapsed="false"/>
    <row r="1026814" customFormat="false" ht="12.8" hidden="false" customHeight="false" outlineLevel="0" collapsed="false"/>
    <row r="1026815" customFormat="false" ht="12.8" hidden="false" customHeight="false" outlineLevel="0" collapsed="false"/>
    <row r="1026816" customFormat="false" ht="12.8" hidden="false" customHeight="false" outlineLevel="0" collapsed="false"/>
    <row r="1026817" customFormat="false" ht="12.8" hidden="false" customHeight="false" outlineLevel="0" collapsed="false"/>
    <row r="1026818" customFormat="false" ht="12.8" hidden="false" customHeight="false" outlineLevel="0" collapsed="false"/>
    <row r="1026819" customFormat="false" ht="12.8" hidden="false" customHeight="false" outlineLevel="0" collapsed="false"/>
    <row r="1026820" customFormat="false" ht="12.8" hidden="false" customHeight="false" outlineLevel="0" collapsed="false"/>
    <row r="1026821" customFormat="false" ht="12.8" hidden="false" customHeight="false" outlineLevel="0" collapsed="false"/>
    <row r="1026822" customFormat="false" ht="12.8" hidden="false" customHeight="false" outlineLevel="0" collapsed="false"/>
    <row r="1026823" customFormat="false" ht="12.8" hidden="false" customHeight="false" outlineLevel="0" collapsed="false"/>
    <row r="1026824" customFormat="false" ht="12.8" hidden="false" customHeight="false" outlineLevel="0" collapsed="false"/>
    <row r="1026825" customFormat="false" ht="12.8" hidden="false" customHeight="false" outlineLevel="0" collapsed="false"/>
    <row r="1026826" customFormat="false" ht="12.8" hidden="false" customHeight="false" outlineLevel="0" collapsed="false"/>
    <row r="1026827" customFormat="false" ht="12.8" hidden="false" customHeight="false" outlineLevel="0" collapsed="false"/>
    <row r="1026828" customFormat="false" ht="12.8" hidden="false" customHeight="false" outlineLevel="0" collapsed="false"/>
    <row r="1026829" customFormat="false" ht="12.8" hidden="false" customHeight="false" outlineLevel="0" collapsed="false"/>
    <row r="1026830" customFormat="false" ht="12.8" hidden="false" customHeight="false" outlineLevel="0" collapsed="false"/>
    <row r="1026831" customFormat="false" ht="12.8" hidden="false" customHeight="false" outlineLevel="0" collapsed="false"/>
    <row r="1026832" customFormat="false" ht="12.8" hidden="false" customHeight="false" outlineLevel="0" collapsed="false"/>
    <row r="1026833" customFormat="false" ht="12.8" hidden="false" customHeight="false" outlineLevel="0" collapsed="false"/>
    <row r="1026834" customFormat="false" ht="12.8" hidden="false" customHeight="false" outlineLevel="0" collapsed="false"/>
    <row r="1026835" customFormat="false" ht="12.8" hidden="false" customHeight="false" outlineLevel="0" collapsed="false"/>
    <row r="1026836" customFormat="false" ht="12.8" hidden="false" customHeight="false" outlineLevel="0" collapsed="false"/>
    <row r="1026837" customFormat="false" ht="12.8" hidden="false" customHeight="false" outlineLevel="0" collapsed="false"/>
    <row r="1026838" customFormat="false" ht="12.8" hidden="false" customHeight="false" outlineLevel="0" collapsed="false"/>
    <row r="1026839" customFormat="false" ht="12.8" hidden="false" customHeight="false" outlineLevel="0" collapsed="false"/>
    <row r="1026840" customFormat="false" ht="12.8" hidden="false" customHeight="false" outlineLevel="0" collapsed="false"/>
    <row r="1026841" customFormat="false" ht="12.8" hidden="false" customHeight="false" outlineLevel="0" collapsed="false"/>
    <row r="1026842" customFormat="false" ht="12.8" hidden="false" customHeight="false" outlineLevel="0" collapsed="false"/>
    <row r="1026843" customFormat="false" ht="12.8" hidden="false" customHeight="false" outlineLevel="0" collapsed="false"/>
    <row r="1026844" customFormat="false" ht="12.8" hidden="false" customHeight="false" outlineLevel="0" collapsed="false"/>
    <row r="1026845" customFormat="false" ht="12.8" hidden="false" customHeight="false" outlineLevel="0" collapsed="false"/>
    <row r="1026846" customFormat="false" ht="12.8" hidden="false" customHeight="false" outlineLevel="0" collapsed="false"/>
    <row r="1026847" customFormat="false" ht="12.8" hidden="false" customHeight="false" outlineLevel="0" collapsed="false"/>
    <row r="1026848" customFormat="false" ht="12.8" hidden="false" customHeight="false" outlineLevel="0" collapsed="false"/>
    <row r="1026849" customFormat="false" ht="12.8" hidden="false" customHeight="false" outlineLevel="0" collapsed="false"/>
    <row r="1026850" customFormat="false" ht="12.8" hidden="false" customHeight="false" outlineLevel="0" collapsed="false"/>
    <row r="1026851" customFormat="false" ht="12.8" hidden="false" customHeight="false" outlineLevel="0" collapsed="false"/>
    <row r="1026852" customFormat="false" ht="12.8" hidden="false" customHeight="false" outlineLevel="0" collapsed="false"/>
    <row r="1026853" customFormat="false" ht="12.8" hidden="false" customHeight="false" outlineLevel="0" collapsed="false"/>
    <row r="1026854" customFormat="false" ht="12.8" hidden="false" customHeight="false" outlineLevel="0" collapsed="false"/>
    <row r="1026855" customFormat="false" ht="12.8" hidden="false" customHeight="false" outlineLevel="0" collapsed="false"/>
    <row r="1026856" customFormat="false" ht="12.8" hidden="false" customHeight="false" outlineLevel="0" collapsed="false"/>
    <row r="1026857" customFormat="false" ht="12.8" hidden="false" customHeight="false" outlineLevel="0" collapsed="false"/>
    <row r="1026858" customFormat="false" ht="12.8" hidden="false" customHeight="false" outlineLevel="0" collapsed="false"/>
    <row r="1026859" customFormat="false" ht="12.8" hidden="false" customHeight="false" outlineLevel="0" collapsed="false"/>
    <row r="1026860" customFormat="false" ht="12.8" hidden="false" customHeight="false" outlineLevel="0" collapsed="false"/>
    <row r="1026861" customFormat="false" ht="12.8" hidden="false" customHeight="false" outlineLevel="0" collapsed="false"/>
    <row r="1026862" customFormat="false" ht="12.8" hidden="false" customHeight="false" outlineLevel="0" collapsed="false"/>
    <row r="1026863" customFormat="false" ht="12.8" hidden="false" customHeight="false" outlineLevel="0" collapsed="false"/>
    <row r="1026864" customFormat="false" ht="12.8" hidden="false" customHeight="false" outlineLevel="0" collapsed="false"/>
    <row r="1026865" customFormat="false" ht="12.8" hidden="false" customHeight="false" outlineLevel="0" collapsed="false"/>
    <row r="1026866" customFormat="false" ht="12.8" hidden="false" customHeight="false" outlineLevel="0" collapsed="false"/>
    <row r="1026867" customFormat="false" ht="12.8" hidden="false" customHeight="false" outlineLevel="0" collapsed="false"/>
    <row r="1026868" customFormat="false" ht="12.8" hidden="false" customHeight="false" outlineLevel="0" collapsed="false"/>
    <row r="1026869" customFormat="false" ht="12.8" hidden="false" customHeight="false" outlineLevel="0" collapsed="false"/>
    <row r="1026870" customFormat="false" ht="12.8" hidden="false" customHeight="false" outlineLevel="0" collapsed="false"/>
    <row r="1026871" customFormat="false" ht="12.8" hidden="false" customHeight="false" outlineLevel="0" collapsed="false"/>
    <row r="1026872" customFormat="false" ht="12.8" hidden="false" customHeight="false" outlineLevel="0" collapsed="false"/>
    <row r="1026873" customFormat="false" ht="12.8" hidden="false" customHeight="false" outlineLevel="0" collapsed="false"/>
    <row r="1026874" customFormat="false" ht="12.8" hidden="false" customHeight="false" outlineLevel="0" collapsed="false"/>
    <row r="1026875" customFormat="false" ht="12.8" hidden="false" customHeight="false" outlineLevel="0" collapsed="false"/>
    <row r="1026876" customFormat="false" ht="12.8" hidden="false" customHeight="false" outlineLevel="0" collapsed="false"/>
    <row r="1026877" customFormat="false" ht="12.8" hidden="false" customHeight="false" outlineLevel="0" collapsed="false"/>
    <row r="1026878" customFormat="false" ht="12.8" hidden="false" customHeight="false" outlineLevel="0" collapsed="false"/>
    <row r="1026879" customFormat="false" ht="12.8" hidden="false" customHeight="false" outlineLevel="0" collapsed="false"/>
    <row r="1026880" customFormat="false" ht="12.8" hidden="false" customHeight="false" outlineLevel="0" collapsed="false"/>
    <row r="1026881" customFormat="false" ht="12.8" hidden="false" customHeight="false" outlineLevel="0" collapsed="false"/>
    <row r="1026882" customFormat="false" ht="12.8" hidden="false" customHeight="false" outlineLevel="0" collapsed="false"/>
    <row r="1026883" customFormat="false" ht="12.8" hidden="false" customHeight="false" outlineLevel="0" collapsed="false"/>
    <row r="1026884" customFormat="false" ht="12.8" hidden="false" customHeight="false" outlineLevel="0" collapsed="false"/>
    <row r="1026885" customFormat="false" ht="12.8" hidden="false" customHeight="false" outlineLevel="0" collapsed="false"/>
    <row r="1026886" customFormat="false" ht="12.8" hidden="false" customHeight="false" outlineLevel="0" collapsed="false"/>
    <row r="1026887" customFormat="false" ht="12.8" hidden="false" customHeight="false" outlineLevel="0" collapsed="false"/>
    <row r="1026888" customFormat="false" ht="12.8" hidden="false" customHeight="false" outlineLevel="0" collapsed="false"/>
    <row r="1026889" customFormat="false" ht="12.8" hidden="false" customHeight="false" outlineLevel="0" collapsed="false"/>
    <row r="1026890" customFormat="false" ht="12.8" hidden="false" customHeight="false" outlineLevel="0" collapsed="false"/>
    <row r="1026891" customFormat="false" ht="12.8" hidden="false" customHeight="false" outlineLevel="0" collapsed="false"/>
    <row r="1026892" customFormat="false" ht="12.8" hidden="false" customHeight="false" outlineLevel="0" collapsed="false"/>
    <row r="1026893" customFormat="false" ht="12.8" hidden="false" customHeight="false" outlineLevel="0" collapsed="false"/>
    <row r="1026894" customFormat="false" ht="12.8" hidden="false" customHeight="false" outlineLevel="0" collapsed="false"/>
    <row r="1026895" customFormat="false" ht="12.8" hidden="false" customHeight="false" outlineLevel="0" collapsed="false"/>
    <row r="1026896" customFormat="false" ht="12.8" hidden="false" customHeight="false" outlineLevel="0" collapsed="false"/>
    <row r="1026897" customFormat="false" ht="12.8" hidden="false" customHeight="false" outlineLevel="0" collapsed="false"/>
    <row r="1026898" customFormat="false" ht="12.8" hidden="false" customHeight="false" outlineLevel="0" collapsed="false"/>
    <row r="1026899" customFormat="false" ht="12.8" hidden="false" customHeight="false" outlineLevel="0" collapsed="false"/>
    <row r="1026900" customFormat="false" ht="12.8" hidden="false" customHeight="false" outlineLevel="0" collapsed="false"/>
    <row r="1026901" customFormat="false" ht="12.8" hidden="false" customHeight="false" outlineLevel="0" collapsed="false"/>
    <row r="1026902" customFormat="false" ht="12.8" hidden="false" customHeight="false" outlineLevel="0" collapsed="false"/>
    <row r="1026903" customFormat="false" ht="12.8" hidden="false" customHeight="false" outlineLevel="0" collapsed="false"/>
    <row r="1026904" customFormat="false" ht="12.8" hidden="false" customHeight="false" outlineLevel="0" collapsed="false"/>
    <row r="1026905" customFormat="false" ht="12.8" hidden="false" customHeight="false" outlineLevel="0" collapsed="false"/>
    <row r="1026906" customFormat="false" ht="12.8" hidden="false" customHeight="false" outlineLevel="0" collapsed="false"/>
    <row r="1026907" customFormat="false" ht="12.8" hidden="false" customHeight="false" outlineLevel="0" collapsed="false"/>
    <row r="1026908" customFormat="false" ht="12.8" hidden="false" customHeight="false" outlineLevel="0" collapsed="false"/>
    <row r="1026909" customFormat="false" ht="12.8" hidden="false" customHeight="false" outlineLevel="0" collapsed="false"/>
    <row r="1026910" customFormat="false" ht="12.8" hidden="false" customHeight="false" outlineLevel="0" collapsed="false"/>
    <row r="1026911" customFormat="false" ht="12.8" hidden="false" customHeight="false" outlineLevel="0" collapsed="false"/>
    <row r="1026912" customFormat="false" ht="12.8" hidden="false" customHeight="false" outlineLevel="0" collapsed="false"/>
    <row r="1026913" customFormat="false" ht="12.8" hidden="false" customHeight="false" outlineLevel="0" collapsed="false"/>
    <row r="1026914" customFormat="false" ht="12.8" hidden="false" customHeight="false" outlineLevel="0" collapsed="false"/>
    <row r="1026915" customFormat="false" ht="12.8" hidden="false" customHeight="false" outlineLevel="0" collapsed="false"/>
    <row r="1026916" customFormat="false" ht="12.8" hidden="false" customHeight="false" outlineLevel="0" collapsed="false"/>
    <row r="1026917" customFormat="false" ht="12.8" hidden="false" customHeight="false" outlineLevel="0" collapsed="false"/>
    <row r="1026918" customFormat="false" ht="12.8" hidden="false" customHeight="false" outlineLevel="0" collapsed="false"/>
    <row r="1026919" customFormat="false" ht="12.8" hidden="false" customHeight="false" outlineLevel="0" collapsed="false"/>
    <row r="1026920" customFormat="false" ht="12.8" hidden="false" customHeight="false" outlineLevel="0" collapsed="false"/>
    <row r="1026921" customFormat="false" ht="12.8" hidden="false" customHeight="false" outlineLevel="0" collapsed="false"/>
    <row r="1026922" customFormat="false" ht="12.8" hidden="false" customHeight="false" outlineLevel="0" collapsed="false"/>
    <row r="1026923" customFormat="false" ht="12.8" hidden="false" customHeight="false" outlineLevel="0" collapsed="false"/>
    <row r="1026924" customFormat="false" ht="12.8" hidden="false" customHeight="false" outlineLevel="0" collapsed="false"/>
    <row r="1026925" customFormat="false" ht="12.8" hidden="false" customHeight="false" outlineLevel="0" collapsed="false"/>
    <row r="1026926" customFormat="false" ht="12.8" hidden="false" customHeight="false" outlineLevel="0" collapsed="false"/>
    <row r="1026927" customFormat="false" ht="12.8" hidden="false" customHeight="false" outlineLevel="0" collapsed="false"/>
    <row r="1026928" customFormat="false" ht="12.8" hidden="false" customHeight="false" outlineLevel="0" collapsed="false"/>
    <row r="1026929" customFormat="false" ht="12.8" hidden="false" customHeight="false" outlineLevel="0" collapsed="false"/>
    <row r="1026930" customFormat="false" ht="12.8" hidden="false" customHeight="false" outlineLevel="0" collapsed="false"/>
    <row r="1026931" customFormat="false" ht="12.8" hidden="false" customHeight="false" outlineLevel="0" collapsed="false"/>
    <row r="1026932" customFormat="false" ht="12.8" hidden="false" customHeight="false" outlineLevel="0" collapsed="false"/>
    <row r="1026933" customFormat="false" ht="12.8" hidden="false" customHeight="false" outlineLevel="0" collapsed="false"/>
    <row r="1026934" customFormat="false" ht="12.8" hidden="false" customHeight="false" outlineLevel="0" collapsed="false"/>
    <row r="1026935" customFormat="false" ht="12.8" hidden="false" customHeight="false" outlineLevel="0" collapsed="false"/>
    <row r="1026936" customFormat="false" ht="12.8" hidden="false" customHeight="false" outlineLevel="0" collapsed="false"/>
    <row r="1026937" customFormat="false" ht="12.8" hidden="false" customHeight="false" outlineLevel="0" collapsed="false"/>
    <row r="1026938" customFormat="false" ht="12.8" hidden="false" customHeight="false" outlineLevel="0" collapsed="false"/>
    <row r="1026939" customFormat="false" ht="12.8" hidden="false" customHeight="false" outlineLevel="0" collapsed="false"/>
    <row r="1026940" customFormat="false" ht="12.8" hidden="false" customHeight="false" outlineLevel="0" collapsed="false"/>
    <row r="1026941" customFormat="false" ht="12.8" hidden="false" customHeight="false" outlineLevel="0" collapsed="false"/>
    <row r="1026942" customFormat="false" ht="12.8" hidden="false" customHeight="false" outlineLevel="0" collapsed="false"/>
    <row r="1026943" customFormat="false" ht="12.8" hidden="false" customHeight="false" outlineLevel="0" collapsed="false"/>
    <row r="1026944" customFormat="false" ht="12.8" hidden="false" customHeight="false" outlineLevel="0" collapsed="false"/>
    <row r="1026945" customFormat="false" ht="12.8" hidden="false" customHeight="false" outlineLevel="0" collapsed="false"/>
    <row r="1026946" customFormat="false" ht="12.8" hidden="false" customHeight="false" outlineLevel="0" collapsed="false"/>
    <row r="1026947" customFormat="false" ht="12.8" hidden="false" customHeight="false" outlineLevel="0" collapsed="false"/>
    <row r="1026948" customFormat="false" ht="12.8" hidden="false" customHeight="false" outlineLevel="0" collapsed="false"/>
    <row r="1026949" customFormat="false" ht="12.8" hidden="false" customHeight="false" outlineLevel="0" collapsed="false"/>
    <row r="1026950" customFormat="false" ht="12.8" hidden="false" customHeight="false" outlineLevel="0" collapsed="false"/>
    <row r="1026951" customFormat="false" ht="12.8" hidden="false" customHeight="false" outlineLevel="0" collapsed="false"/>
    <row r="1026952" customFormat="false" ht="12.8" hidden="false" customHeight="false" outlineLevel="0" collapsed="false"/>
    <row r="1026953" customFormat="false" ht="12.8" hidden="false" customHeight="false" outlineLevel="0" collapsed="false"/>
    <row r="1026954" customFormat="false" ht="12.8" hidden="false" customHeight="false" outlineLevel="0" collapsed="false"/>
    <row r="1026955" customFormat="false" ht="12.8" hidden="false" customHeight="false" outlineLevel="0" collapsed="false"/>
    <row r="1026956" customFormat="false" ht="12.8" hidden="false" customHeight="false" outlineLevel="0" collapsed="false"/>
    <row r="1026957" customFormat="false" ht="12.8" hidden="false" customHeight="false" outlineLevel="0" collapsed="false"/>
    <row r="1026958" customFormat="false" ht="12.8" hidden="false" customHeight="false" outlineLevel="0" collapsed="false"/>
    <row r="1026959" customFormat="false" ht="12.8" hidden="false" customHeight="false" outlineLevel="0" collapsed="false"/>
    <row r="1026960" customFormat="false" ht="12.8" hidden="false" customHeight="false" outlineLevel="0" collapsed="false"/>
    <row r="1026961" customFormat="false" ht="12.8" hidden="false" customHeight="false" outlineLevel="0" collapsed="false"/>
    <row r="1026962" customFormat="false" ht="12.8" hidden="false" customHeight="false" outlineLevel="0" collapsed="false"/>
    <row r="1026963" customFormat="false" ht="12.8" hidden="false" customHeight="false" outlineLevel="0" collapsed="false"/>
    <row r="1026964" customFormat="false" ht="12.8" hidden="false" customHeight="false" outlineLevel="0" collapsed="false"/>
    <row r="1026965" customFormat="false" ht="12.8" hidden="false" customHeight="false" outlineLevel="0" collapsed="false"/>
    <row r="1026966" customFormat="false" ht="12.8" hidden="false" customHeight="false" outlineLevel="0" collapsed="false"/>
    <row r="1026967" customFormat="false" ht="12.8" hidden="false" customHeight="false" outlineLevel="0" collapsed="false"/>
    <row r="1026968" customFormat="false" ht="12.8" hidden="false" customHeight="false" outlineLevel="0" collapsed="false"/>
    <row r="1026969" customFormat="false" ht="12.8" hidden="false" customHeight="false" outlineLevel="0" collapsed="false"/>
    <row r="1026970" customFormat="false" ht="12.8" hidden="false" customHeight="false" outlineLevel="0" collapsed="false"/>
    <row r="1026971" customFormat="false" ht="12.8" hidden="false" customHeight="false" outlineLevel="0" collapsed="false"/>
    <row r="1026972" customFormat="false" ht="12.8" hidden="false" customHeight="false" outlineLevel="0" collapsed="false"/>
    <row r="1026973" customFormat="false" ht="12.8" hidden="false" customHeight="false" outlineLevel="0" collapsed="false"/>
    <row r="1026974" customFormat="false" ht="12.8" hidden="false" customHeight="false" outlineLevel="0" collapsed="false"/>
    <row r="1026975" customFormat="false" ht="12.8" hidden="false" customHeight="false" outlineLevel="0" collapsed="false"/>
    <row r="1026976" customFormat="false" ht="12.8" hidden="false" customHeight="false" outlineLevel="0" collapsed="false"/>
    <row r="1026977" customFormat="false" ht="12.8" hidden="false" customHeight="false" outlineLevel="0" collapsed="false"/>
    <row r="1026978" customFormat="false" ht="12.8" hidden="false" customHeight="false" outlineLevel="0" collapsed="false"/>
    <row r="1026979" customFormat="false" ht="12.8" hidden="false" customHeight="false" outlineLevel="0" collapsed="false"/>
    <row r="1026980" customFormat="false" ht="12.8" hidden="false" customHeight="false" outlineLevel="0" collapsed="false"/>
    <row r="1026981" customFormat="false" ht="12.8" hidden="false" customHeight="false" outlineLevel="0" collapsed="false"/>
    <row r="1026982" customFormat="false" ht="12.8" hidden="false" customHeight="false" outlineLevel="0" collapsed="false"/>
    <row r="1026983" customFormat="false" ht="12.8" hidden="false" customHeight="false" outlineLevel="0" collapsed="false"/>
    <row r="1026984" customFormat="false" ht="12.8" hidden="false" customHeight="false" outlineLevel="0" collapsed="false"/>
    <row r="1026985" customFormat="false" ht="12.8" hidden="false" customHeight="false" outlineLevel="0" collapsed="false"/>
    <row r="1026986" customFormat="false" ht="12.8" hidden="false" customHeight="false" outlineLevel="0" collapsed="false"/>
    <row r="1026987" customFormat="false" ht="12.8" hidden="false" customHeight="false" outlineLevel="0" collapsed="false"/>
    <row r="1026988" customFormat="false" ht="12.8" hidden="false" customHeight="false" outlineLevel="0" collapsed="false"/>
    <row r="1026989" customFormat="false" ht="12.8" hidden="false" customHeight="false" outlineLevel="0" collapsed="false"/>
    <row r="1026990" customFormat="false" ht="12.8" hidden="false" customHeight="false" outlineLevel="0" collapsed="false"/>
    <row r="1026991" customFormat="false" ht="12.8" hidden="false" customHeight="false" outlineLevel="0" collapsed="false"/>
    <row r="1026992" customFormat="false" ht="12.8" hidden="false" customHeight="false" outlineLevel="0" collapsed="false"/>
    <row r="1026993" customFormat="false" ht="12.8" hidden="false" customHeight="false" outlineLevel="0" collapsed="false"/>
    <row r="1026994" customFormat="false" ht="12.8" hidden="false" customHeight="false" outlineLevel="0" collapsed="false"/>
    <row r="1026995" customFormat="false" ht="12.8" hidden="false" customHeight="false" outlineLevel="0" collapsed="false"/>
    <row r="1026996" customFormat="false" ht="12.8" hidden="false" customHeight="false" outlineLevel="0" collapsed="false"/>
    <row r="1026997" customFormat="false" ht="12.8" hidden="false" customHeight="false" outlineLevel="0" collapsed="false"/>
    <row r="1026998" customFormat="false" ht="12.8" hidden="false" customHeight="false" outlineLevel="0" collapsed="false"/>
    <row r="1026999" customFormat="false" ht="12.8" hidden="false" customHeight="false" outlineLevel="0" collapsed="false"/>
    <row r="1027000" customFormat="false" ht="12.8" hidden="false" customHeight="false" outlineLevel="0" collapsed="false"/>
    <row r="1027001" customFormat="false" ht="12.8" hidden="false" customHeight="false" outlineLevel="0" collapsed="false"/>
    <row r="1027002" customFormat="false" ht="12.8" hidden="false" customHeight="false" outlineLevel="0" collapsed="false"/>
    <row r="1027003" customFormat="false" ht="12.8" hidden="false" customHeight="false" outlineLevel="0" collapsed="false"/>
    <row r="1027004" customFormat="false" ht="12.8" hidden="false" customHeight="false" outlineLevel="0" collapsed="false"/>
    <row r="1027005" customFormat="false" ht="12.8" hidden="false" customHeight="false" outlineLevel="0" collapsed="false"/>
    <row r="1027006" customFormat="false" ht="12.8" hidden="false" customHeight="false" outlineLevel="0" collapsed="false"/>
    <row r="1027007" customFormat="false" ht="12.8" hidden="false" customHeight="false" outlineLevel="0" collapsed="false"/>
    <row r="1027008" customFormat="false" ht="12.8" hidden="false" customHeight="false" outlineLevel="0" collapsed="false"/>
    <row r="1027009" customFormat="false" ht="12.8" hidden="false" customHeight="false" outlineLevel="0" collapsed="false"/>
    <row r="1027010" customFormat="false" ht="12.8" hidden="false" customHeight="false" outlineLevel="0" collapsed="false"/>
    <row r="1027011" customFormat="false" ht="12.8" hidden="false" customHeight="false" outlineLevel="0" collapsed="false"/>
    <row r="1027012" customFormat="false" ht="12.8" hidden="false" customHeight="false" outlineLevel="0" collapsed="false"/>
    <row r="1027013" customFormat="false" ht="12.8" hidden="false" customHeight="false" outlineLevel="0" collapsed="false"/>
    <row r="1027014" customFormat="false" ht="12.8" hidden="false" customHeight="false" outlineLevel="0" collapsed="false"/>
    <row r="1027015" customFormat="false" ht="12.8" hidden="false" customHeight="false" outlineLevel="0" collapsed="false"/>
    <row r="1027016" customFormat="false" ht="12.8" hidden="false" customHeight="false" outlineLevel="0" collapsed="false"/>
    <row r="1027017" customFormat="false" ht="12.8" hidden="false" customHeight="false" outlineLevel="0" collapsed="false"/>
    <row r="1027018" customFormat="false" ht="12.8" hidden="false" customHeight="false" outlineLevel="0" collapsed="false"/>
    <row r="1027019" customFormat="false" ht="12.8" hidden="false" customHeight="false" outlineLevel="0" collapsed="false"/>
    <row r="1027020" customFormat="false" ht="12.8" hidden="false" customHeight="false" outlineLevel="0" collapsed="false"/>
    <row r="1027021" customFormat="false" ht="12.8" hidden="false" customHeight="false" outlineLevel="0" collapsed="false"/>
    <row r="1027022" customFormat="false" ht="12.8" hidden="false" customHeight="false" outlineLevel="0" collapsed="false"/>
    <row r="1027023" customFormat="false" ht="12.8" hidden="false" customHeight="false" outlineLevel="0" collapsed="false"/>
    <row r="1027024" customFormat="false" ht="12.8" hidden="false" customHeight="false" outlineLevel="0" collapsed="false"/>
    <row r="1027025" customFormat="false" ht="12.8" hidden="false" customHeight="false" outlineLevel="0" collapsed="false"/>
    <row r="1027026" customFormat="false" ht="12.8" hidden="false" customHeight="false" outlineLevel="0" collapsed="false"/>
    <row r="1027027" customFormat="false" ht="12.8" hidden="false" customHeight="false" outlineLevel="0" collapsed="false"/>
    <row r="1027028" customFormat="false" ht="12.8" hidden="false" customHeight="false" outlineLevel="0" collapsed="false"/>
    <row r="1027029" customFormat="false" ht="12.8" hidden="false" customHeight="false" outlineLevel="0" collapsed="false"/>
    <row r="1027030" customFormat="false" ht="12.8" hidden="false" customHeight="false" outlineLevel="0" collapsed="false"/>
    <row r="1027031" customFormat="false" ht="12.8" hidden="false" customHeight="false" outlineLevel="0" collapsed="false"/>
    <row r="1027032" customFormat="false" ht="12.8" hidden="false" customHeight="false" outlineLevel="0" collapsed="false"/>
    <row r="1027033" customFormat="false" ht="12.8" hidden="false" customHeight="false" outlineLevel="0" collapsed="false"/>
    <row r="1027034" customFormat="false" ht="12.8" hidden="false" customHeight="false" outlineLevel="0" collapsed="false"/>
    <row r="1027035" customFormat="false" ht="12.8" hidden="false" customHeight="false" outlineLevel="0" collapsed="false"/>
    <row r="1027036" customFormat="false" ht="12.8" hidden="false" customHeight="false" outlineLevel="0" collapsed="false"/>
    <row r="1027037" customFormat="false" ht="12.8" hidden="false" customHeight="false" outlineLevel="0" collapsed="false"/>
    <row r="1027038" customFormat="false" ht="12.8" hidden="false" customHeight="false" outlineLevel="0" collapsed="false"/>
    <row r="1027039" customFormat="false" ht="12.8" hidden="false" customHeight="false" outlineLevel="0" collapsed="false"/>
    <row r="1027040" customFormat="false" ht="12.8" hidden="false" customHeight="false" outlineLevel="0" collapsed="false"/>
    <row r="1027041" customFormat="false" ht="12.8" hidden="false" customHeight="false" outlineLevel="0" collapsed="false"/>
    <row r="1027042" customFormat="false" ht="12.8" hidden="false" customHeight="false" outlineLevel="0" collapsed="false"/>
    <row r="1027043" customFormat="false" ht="12.8" hidden="false" customHeight="false" outlineLevel="0" collapsed="false"/>
    <row r="1027044" customFormat="false" ht="12.8" hidden="false" customHeight="false" outlineLevel="0" collapsed="false"/>
    <row r="1027045" customFormat="false" ht="12.8" hidden="false" customHeight="false" outlineLevel="0" collapsed="false"/>
    <row r="1027046" customFormat="false" ht="12.8" hidden="false" customHeight="false" outlineLevel="0" collapsed="false"/>
    <row r="1027047" customFormat="false" ht="12.8" hidden="false" customHeight="false" outlineLevel="0" collapsed="false"/>
    <row r="1027048" customFormat="false" ht="12.8" hidden="false" customHeight="false" outlineLevel="0" collapsed="false"/>
    <row r="1027049" customFormat="false" ht="12.8" hidden="false" customHeight="false" outlineLevel="0" collapsed="false"/>
    <row r="1027050" customFormat="false" ht="12.8" hidden="false" customHeight="false" outlineLevel="0" collapsed="false"/>
    <row r="1027051" customFormat="false" ht="12.8" hidden="false" customHeight="false" outlineLevel="0" collapsed="false"/>
    <row r="1027052" customFormat="false" ht="12.8" hidden="false" customHeight="false" outlineLevel="0" collapsed="false"/>
    <row r="1027053" customFormat="false" ht="12.8" hidden="false" customHeight="false" outlineLevel="0" collapsed="false"/>
    <row r="1027054" customFormat="false" ht="12.8" hidden="false" customHeight="false" outlineLevel="0" collapsed="false"/>
    <row r="1027055" customFormat="false" ht="12.8" hidden="false" customHeight="false" outlineLevel="0" collapsed="false"/>
    <row r="1027056" customFormat="false" ht="12.8" hidden="false" customHeight="false" outlineLevel="0" collapsed="false"/>
    <row r="1027057" customFormat="false" ht="12.8" hidden="false" customHeight="false" outlineLevel="0" collapsed="false"/>
    <row r="1027058" customFormat="false" ht="12.8" hidden="false" customHeight="false" outlineLevel="0" collapsed="false"/>
    <row r="1027059" customFormat="false" ht="12.8" hidden="false" customHeight="false" outlineLevel="0" collapsed="false"/>
    <row r="1027060" customFormat="false" ht="12.8" hidden="false" customHeight="false" outlineLevel="0" collapsed="false"/>
    <row r="1027061" customFormat="false" ht="12.8" hidden="false" customHeight="false" outlineLevel="0" collapsed="false"/>
    <row r="1027062" customFormat="false" ht="12.8" hidden="false" customHeight="false" outlineLevel="0" collapsed="false"/>
    <row r="1027063" customFormat="false" ht="12.8" hidden="false" customHeight="false" outlineLevel="0" collapsed="false"/>
    <row r="1027064" customFormat="false" ht="12.8" hidden="false" customHeight="false" outlineLevel="0" collapsed="false"/>
    <row r="1027065" customFormat="false" ht="12.8" hidden="false" customHeight="false" outlineLevel="0" collapsed="false"/>
    <row r="1027066" customFormat="false" ht="12.8" hidden="false" customHeight="false" outlineLevel="0" collapsed="false"/>
    <row r="1027067" customFormat="false" ht="12.8" hidden="false" customHeight="false" outlineLevel="0" collapsed="false"/>
    <row r="1027068" customFormat="false" ht="12.8" hidden="false" customHeight="false" outlineLevel="0" collapsed="false"/>
    <row r="1027069" customFormat="false" ht="12.8" hidden="false" customHeight="false" outlineLevel="0" collapsed="false"/>
    <row r="1027070" customFormat="false" ht="12.8" hidden="false" customHeight="false" outlineLevel="0" collapsed="false"/>
    <row r="1027071" customFormat="false" ht="12.8" hidden="false" customHeight="false" outlineLevel="0" collapsed="false"/>
    <row r="1027072" customFormat="false" ht="12.8" hidden="false" customHeight="false" outlineLevel="0" collapsed="false"/>
    <row r="1027073" customFormat="false" ht="12.8" hidden="false" customHeight="false" outlineLevel="0" collapsed="false"/>
    <row r="1027074" customFormat="false" ht="12.8" hidden="false" customHeight="false" outlineLevel="0" collapsed="false"/>
    <row r="1027075" customFormat="false" ht="12.8" hidden="false" customHeight="false" outlineLevel="0" collapsed="false"/>
    <row r="1027076" customFormat="false" ht="12.8" hidden="false" customHeight="false" outlineLevel="0" collapsed="false"/>
    <row r="1027077" customFormat="false" ht="12.8" hidden="false" customHeight="false" outlineLevel="0" collapsed="false"/>
    <row r="1027078" customFormat="false" ht="12.8" hidden="false" customHeight="false" outlineLevel="0" collapsed="false"/>
    <row r="1027079" customFormat="false" ht="12.8" hidden="false" customHeight="false" outlineLevel="0" collapsed="false"/>
    <row r="1027080" customFormat="false" ht="12.8" hidden="false" customHeight="false" outlineLevel="0" collapsed="false"/>
    <row r="1027081" customFormat="false" ht="12.8" hidden="false" customHeight="false" outlineLevel="0" collapsed="false"/>
    <row r="1027082" customFormat="false" ht="12.8" hidden="false" customHeight="false" outlineLevel="0" collapsed="false"/>
    <row r="1027083" customFormat="false" ht="12.8" hidden="false" customHeight="false" outlineLevel="0" collapsed="false"/>
    <row r="1027084" customFormat="false" ht="12.8" hidden="false" customHeight="false" outlineLevel="0" collapsed="false"/>
    <row r="1027085" customFormat="false" ht="12.8" hidden="false" customHeight="false" outlineLevel="0" collapsed="false"/>
    <row r="1027086" customFormat="false" ht="12.8" hidden="false" customHeight="false" outlineLevel="0" collapsed="false"/>
    <row r="1027087" customFormat="false" ht="12.8" hidden="false" customHeight="false" outlineLevel="0" collapsed="false"/>
    <row r="1027088" customFormat="false" ht="12.8" hidden="false" customHeight="false" outlineLevel="0" collapsed="false"/>
    <row r="1027089" customFormat="false" ht="12.8" hidden="false" customHeight="false" outlineLevel="0" collapsed="false"/>
    <row r="1027090" customFormat="false" ht="12.8" hidden="false" customHeight="false" outlineLevel="0" collapsed="false"/>
    <row r="1027091" customFormat="false" ht="12.8" hidden="false" customHeight="false" outlineLevel="0" collapsed="false"/>
    <row r="1027092" customFormat="false" ht="12.8" hidden="false" customHeight="false" outlineLevel="0" collapsed="false"/>
    <row r="1027093" customFormat="false" ht="12.8" hidden="false" customHeight="false" outlineLevel="0" collapsed="false"/>
    <row r="1027094" customFormat="false" ht="12.8" hidden="false" customHeight="false" outlineLevel="0" collapsed="false"/>
    <row r="1027095" customFormat="false" ht="12.8" hidden="false" customHeight="false" outlineLevel="0" collapsed="false"/>
    <row r="1027096" customFormat="false" ht="12.8" hidden="false" customHeight="false" outlineLevel="0" collapsed="false"/>
    <row r="1027097" customFormat="false" ht="12.8" hidden="false" customHeight="false" outlineLevel="0" collapsed="false"/>
    <row r="1027098" customFormat="false" ht="12.8" hidden="false" customHeight="false" outlineLevel="0" collapsed="false"/>
    <row r="1027099" customFormat="false" ht="12.8" hidden="false" customHeight="false" outlineLevel="0" collapsed="false"/>
    <row r="1027100" customFormat="false" ht="12.8" hidden="false" customHeight="false" outlineLevel="0" collapsed="false"/>
    <row r="1027101" customFormat="false" ht="12.8" hidden="false" customHeight="false" outlineLevel="0" collapsed="false"/>
    <row r="1027102" customFormat="false" ht="12.8" hidden="false" customHeight="false" outlineLevel="0" collapsed="false"/>
    <row r="1027103" customFormat="false" ht="12.8" hidden="false" customHeight="false" outlineLevel="0" collapsed="false"/>
    <row r="1027104" customFormat="false" ht="12.8" hidden="false" customHeight="false" outlineLevel="0" collapsed="false"/>
    <row r="1027105" customFormat="false" ht="12.8" hidden="false" customHeight="false" outlineLevel="0" collapsed="false"/>
    <row r="1027106" customFormat="false" ht="12.8" hidden="false" customHeight="false" outlineLevel="0" collapsed="false"/>
    <row r="1027107" customFormat="false" ht="12.8" hidden="false" customHeight="false" outlineLevel="0" collapsed="false"/>
    <row r="1027108" customFormat="false" ht="12.8" hidden="false" customHeight="false" outlineLevel="0" collapsed="false"/>
    <row r="1027109" customFormat="false" ht="12.8" hidden="false" customHeight="false" outlineLevel="0" collapsed="false"/>
    <row r="1027110" customFormat="false" ht="12.8" hidden="false" customHeight="false" outlineLevel="0" collapsed="false"/>
    <row r="1027111" customFormat="false" ht="12.8" hidden="false" customHeight="false" outlineLevel="0" collapsed="false"/>
    <row r="1027112" customFormat="false" ht="12.8" hidden="false" customHeight="false" outlineLevel="0" collapsed="false"/>
    <row r="1027113" customFormat="false" ht="12.8" hidden="false" customHeight="false" outlineLevel="0" collapsed="false"/>
    <row r="1027114" customFormat="false" ht="12.8" hidden="false" customHeight="false" outlineLevel="0" collapsed="false"/>
    <row r="1027115" customFormat="false" ht="12.8" hidden="false" customHeight="false" outlineLevel="0" collapsed="false"/>
    <row r="1027116" customFormat="false" ht="12.8" hidden="false" customHeight="false" outlineLevel="0" collapsed="false"/>
    <row r="1027117" customFormat="false" ht="12.8" hidden="false" customHeight="false" outlineLevel="0" collapsed="false"/>
    <row r="1027118" customFormat="false" ht="12.8" hidden="false" customHeight="false" outlineLevel="0" collapsed="false"/>
    <row r="1027119" customFormat="false" ht="12.8" hidden="false" customHeight="false" outlineLevel="0" collapsed="false"/>
    <row r="1027120" customFormat="false" ht="12.8" hidden="false" customHeight="false" outlineLevel="0" collapsed="false"/>
    <row r="1027121" customFormat="false" ht="12.8" hidden="false" customHeight="false" outlineLevel="0" collapsed="false"/>
    <row r="1027122" customFormat="false" ht="12.8" hidden="false" customHeight="false" outlineLevel="0" collapsed="false"/>
    <row r="1027123" customFormat="false" ht="12.8" hidden="false" customHeight="false" outlineLevel="0" collapsed="false"/>
    <row r="1027124" customFormat="false" ht="12.8" hidden="false" customHeight="false" outlineLevel="0" collapsed="false"/>
    <row r="1027125" customFormat="false" ht="12.8" hidden="false" customHeight="false" outlineLevel="0" collapsed="false"/>
    <row r="1027126" customFormat="false" ht="12.8" hidden="false" customHeight="false" outlineLevel="0" collapsed="false"/>
    <row r="1027127" customFormat="false" ht="12.8" hidden="false" customHeight="false" outlineLevel="0" collapsed="false"/>
    <row r="1027128" customFormat="false" ht="12.8" hidden="false" customHeight="false" outlineLevel="0" collapsed="false"/>
    <row r="1027129" customFormat="false" ht="12.8" hidden="false" customHeight="false" outlineLevel="0" collapsed="false"/>
    <row r="1027130" customFormat="false" ht="12.8" hidden="false" customHeight="false" outlineLevel="0" collapsed="false"/>
    <row r="1027131" customFormat="false" ht="12.8" hidden="false" customHeight="false" outlineLevel="0" collapsed="false"/>
    <row r="1027132" customFormat="false" ht="12.8" hidden="false" customHeight="false" outlineLevel="0" collapsed="false"/>
    <row r="1027133" customFormat="false" ht="12.8" hidden="false" customHeight="false" outlineLevel="0" collapsed="false"/>
    <row r="1027134" customFormat="false" ht="12.8" hidden="false" customHeight="false" outlineLevel="0" collapsed="false"/>
    <row r="1027135" customFormat="false" ht="12.8" hidden="false" customHeight="false" outlineLevel="0" collapsed="false"/>
    <row r="1027136" customFormat="false" ht="12.8" hidden="false" customHeight="false" outlineLevel="0" collapsed="false"/>
    <row r="1027137" customFormat="false" ht="12.8" hidden="false" customHeight="false" outlineLevel="0" collapsed="false"/>
    <row r="1027138" customFormat="false" ht="12.8" hidden="false" customHeight="false" outlineLevel="0" collapsed="false"/>
    <row r="1027139" customFormat="false" ht="12.8" hidden="false" customHeight="false" outlineLevel="0" collapsed="false"/>
    <row r="1027140" customFormat="false" ht="12.8" hidden="false" customHeight="false" outlineLevel="0" collapsed="false"/>
    <row r="1027141" customFormat="false" ht="12.8" hidden="false" customHeight="false" outlineLevel="0" collapsed="false"/>
    <row r="1027142" customFormat="false" ht="12.8" hidden="false" customHeight="false" outlineLevel="0" collapsed="false"/>
    <row r="1027143" customFormat="false" ht="12.8" hidden="false" customHeight="false" outlineLevel="0" collapsed="false"/>
    <row r="1027144" customFormat="false" ht="12.8" hidden="false" customHeight="false" outlineLevel="0" collapsed="false"/>
    <row r="1027145" customFormat="false" ht="12.8" hidden="false" customHeight="false" outlineLevel="0" collapsed="false"/>
    <row r="1027146" customFormat="false" ht="12.8" hidden="false" customHeight="false" outlineLevel="0" collapsed="false"/>
    <row r="1027147" customFormat="false" ht="12.8" hidden="false" customHeight="false" outlineLevel="0" collapsed="false"/>
    <row r="1027148" customFormat="false" ht="12.8" hidden="false" customHeight="false" outlineLevel="0" collapsed="false"/>
    <row r="1027149" customFormat="false" ht="12.8" hidden="false" customHeight="false" outlineLevel="0" collapsed="false"/>
    <row r="1027150" customFormat="false" ht="12.8" hidden="false" customHeight="false" outlineLevel="0" collapsed="false"/>
    <row r="1027151" customFormat="false" ht="12.8" hidden="false" customHeight="false" outlineLevel="0" collapsed="false"/>
    <row r="1027152" customFormat="false" ht="12.8" hidden="false" customHeight="false" outlineLevel="0" collapsed="false"/>
    <row r="1027153" customFormat="false" ht="12.8" hidden="false" customHeight="false" outlineLevel="0" collapsed="false"/>
    <row r="1027154" customFormat="false" ht="12.8" hidden="false" customHeight="false" outlineLevel="0" collapsed="false"/>
    <row r="1027155" customFormat="false" ht="12.8" hidden="false" customHeight="false" outlineLevel="0" collapsed="false"/>
    <row r="1027156" customFormat="false" ht="12.8" hidden="false" customHeight="false" outlineLevel="0" collapsed="false"/>
    <row r="1027157" customFormat="false" ht="12.8" hidden="false" customHeight="false" outlineLevel="0" collapsed="false"/>
    <row r="1027158" customFormat="false" ht="12.8" hidden="false" customHeight="false" outlineLevel="0" collapsed="false"/>
    <row r="1027159" customFormat="false" ht="12.8" hidden="false" customHeight="false" outlineLevel="0" collapsed="false"/>
    <row r="1027160" customFormat="false" ht="12.8" hidden="false" customHeight="false" outlineLevel="0" collapsed="false"/>
    <row r="1027161" customFormat="false" ht="12.8" hidden="false" customHeight="false" outlineLevel="0" collapsed="false"/>
    <row r="1027162" customFormat="false" ht="12.8" hidden="false" customHeight="false" outlineLevel="0" collapsed="false"/>
    <row r="1027163" customFormat="false" ht="12.8" hidden="false" customHeight="false" outlineLevel="0" collapsed="false"/>
    <row r="1027164" customFormat="false" ht="12.8" hidden="false" customHeight="false" outlineLevel="0" collapsed="false"/>
    <row r="1027165" customFormat="false" ht="12.8" hidden="false" customHeight="false" outlineLevel="0" collapsed="false"/>
    <row r="1027166" customFormat="false" ht="12.8" hidden="false" customHeight="false" outlineLevel="0" collapsed="false"/>
    <row r="1027167" customFormat="false" ht="12.8" hidden="false" customHeight="false" outlineLevel="0" collapsed="false"/>
    <row r="1027168" customFormat="false" ht="12.8" hidden="false" customHeight="false" outlineLevel="0" collapsed="false"/>
    <row r="1027169" customFormat="false" ht="12.8" hidden="false" customHeight="false" outlineLevel="0" collapsed="false"/>
    <row r="1027170" customFormat="false" ht="12.8" hidden="false" customHeight="false" outlineLevel="0" collapsed="false"/>
    <row r="1027171" customFormat="false" ht="12.8" hidden="false" customHeight="false" outlineLevel="0" collapsed="false"/>
    <row r="1027172" customFormat="false" ht="12.8" hidden="false" customHeight="false" outlineLevel="0" collapsed="false"/>
    <row r="1027173" customFormat="false" ht="12.8" hidden="false" customHeight="false" outlineLevel="0" collapsed="false"/>
    <row r="1027174" customFormat="false" ht="12.8" hidden="false" customHeight="false" outlineLevel="0" collapsed="false"/>
    <row r="1027175" customFormat="false" ht="12.8" hidden="false" customHeight="false" outlineLevel="0" collapsed="false"/>
    <row r="1027176" customFormat="false" ht="12.8" hidden="false" customHeight="false" outlineLevel="0" collapsed="false"/>
    <row r="1027177" customFormat="false" ht="12.8" hidden="false" customHeight="false" outlineLevel="0" collapsed="false"/>
    <row r="1027178" customFormat="false" ht="12.8" hidden="false" customHeight="false" outlineLevel="0" collapsed="false"/>
    <row r="1027179" customFormat="false" ht="12.8" hidden="false" customHeight="false" outlineLevel="0" collapsed="false"/>
    <row r="1027180" customFormat="false" ht="12.8" hidden="false" customHeight="false" outlineLevel="0" collapsed="false"/>
    <row r="1027181" customFormat="false" ht="12.8" hidden="false" customHeight="false" outlineLevel="0" collapsed="false"/>
    <row r="1027182" customFormat="false" ht="12.8" hidden="false" customHeight="false" outlineLevel="0" collapsed="false"/>
    <row r="1027183" customFormat="false" ht="12.8" hidden="false" customHeight="false" outlineLevel="0" collapsed="false"/>
    <row r="1027184" customFormat="false" ht="12.8" hidden="false" customHeight="false" outlineLevel="0" collapsed="false"/>
    <row r="1027185" customFormat="false" ht="12.8" hidden="false" customHeight="false" outlineLevel="0" collapsed="false"/>
    <row r="1027186" customFormat="false" ht="12.8" hidden="false" customHeight="false" outlineLevel="0" collapsed="false"/>
    <row r="1027187" customFormat="false" ht="12.8" hidden="false" customHeight="false" outlineLevel="0" collapsed="false"/>
    <row r="1027188" customFormat="false" ht="12.8" hidden="false" customHeight="false" outlineLevel="0" collapsed="false"/>
    <row r="1027189" customFormat="false" ht="12.8" hidden="false" customHeight="false" outlineLevel="0" collapsed="false"/>
    <row r="1027190" customFormat="false" ht="12.8" hidden="false" customHeight="false" outlineLevel="0" collapsed="false"/>
    <row r="1027191" customFormat="false" ht="12.8" hidden="false" customHeight="false" outlineLevel="0" collapsed="false"/>
    <row r="1027192" customFormat="false" ht="12.8" hidden="false" customHeight="false" outlineLevel="0" collapsed="false"/>
    <row r="1027193" customFormat="false" ht="12.8" hidden="false" customHeight="false" outlineLevel="0" collapsed="false"/>
    <row r="1027194" customFormat="false" ht="12.8" hidden="false" customHeight="false" outlineLevel="0" collapsed="false"/>
    <row r="1027195" customFormat="false" ht="12.8" hidden="false" customHeight="false" outlineLevel="0" collapsed="false"/>
    <row r="1027196" customFormat="false" ht="12.8" hidden="false" customHeight="false" outlineLevel="0" collapsed="false"/>
    <row r="1027197" customFormat="false" ht="12.8" hidden="false" customHeight="false" outlineLevel="0" collapsed="false"/>
    <row r="1027198" customFormat="false" ht="12.8" hidden="false" customHeight="false" outlineLevel="0" collapsed="false"/>
    <row r="1027199" customFormat="false" ht="12.8" hidden="false" customHeight="false" outlineLevel="0" collapsed="false"/>
    <row r="1027200" customFormat="false" ht="12.8" hidden="false" customHeight="false" outlineLevel="0" collapsed="false"/>
    <row r="1027201" customFormat="false" ht="12.8" hidden="false" customHeight="false" outlineLevel="0" collapsed="false"/>
    <row r="1027202" customFormat="false" ht="12.8" hidden="false" customHeight="false" outlineLevel="0" collapsed="false"/>
    <row r="1027203" customFormat="false" ht="12.8" hidden="false" customHeight="false" outlineLevel="0" collapsed="false"/>
    <row r="1027204" customFormat="false" ht="12.8" hidden="false" customHeight="false" outlineLevel="0" collapsed="false"/>
    <row r="1027205" customFormat="false" ht="12.8" hidden="false" customHeight="false" outlineLevel="0" collapsed="false"/>
    <row r="1027206" customFormat="false" ht="12.8" hidden="false" customHeight="false" outlineLevel="0" collapsed="false"/>
    <row r="1027207" customFormat="false" ht="12.8" hidden="false" customHeight="false" outlineLevel="0" collapsed="false"/>
    <row r="1027208" customFormat="false" ht="12.8" hidden="false" customHeight="false" outlineLevel="0" collapsed="false"/>
    <row r="1027209" customFormat="false" ht="12.8" hidden="false" customHeight="false" outlineLevel="0" collapsed="false"/>
    <row r="1027210" customFormat="false" ht="12.8" hidden="false" customHeight="false" outlineLevel="0" collapsed="false"/>
    <row r="1027211" customFormat="false" ht="12.8" hidden="false" customHeight="false" outlineLevel="0" collapsed="false"/>
    <row r="1027212" customFormat="false" ht="12.8" hidden="false" customHeight="false" outlineLevel="0" collapsed="false"/>
    <row r="1027213" customFormat="false" ht="12.8" hidden="false" customHeight="false" outlineLevel="0" collapsed="false"/>
    <row r="1027214" customFormat="false" ht="12.8" hidden="false" customHeight="false" outlineLevel="0" collapsed="false"/>
    <row r="1027215" customFormat="false" ht="12.8" hidden="false" customHeight="false" outlineLevel="0" collapsed="false"/>
    <row r="1027216" customFormat="false" ht="12.8" hidden="false" customHeight="false" outlineLevel="0" collapsed="false"/>
    <row r="1027217" customFormat="false" ht="12.8" hidden="false" customHeight="false" outlineLevel="0" collapsed="false"/>
    <row r="1027218" customFormat="false" ht="12.8" hidden="false" customHeight="false" outlineLevel="0" collapsed="false"/>
    <row r="1027219" customFormat="false" ht="12.8" hidden="false" customHeight="false" outlineLevel="0" collapsed="false"/>
    <row r="1027220" customFormat="false" ht="12.8" hidden="false" customHeight="false" outlineLevel="0" collapsed="false"/>
    <row r="1027221" customFormat="false" ht="12.8" hidden="false" customHeight="false" outlineLevel="0" collapsed="false"/>
    <row r="1027222" customFormat="false" ht="12.8" hidden="false" customHeight="false" outlineLevel="0" collapsed="false"/>
    <row r="1027223" customFormat="false" ht="12.8" hidden="false" customHeight="false" outlineLevel="0" collapsed="false"/>
    <row r="1027224" customFormat="false" ht="12.8" hidden="false" customHeight="false" outlineLevel="0" collapsed="false"/>
    <row r="1027225" customFormat="false" ht="12.8" hidden="false" customHeight="false" outlineLevel="0" collapsed="false"/>
    <row r="1027226" customFormat="false" ht="12.8" hidden="false" customHeight="false" outlineLevel="0" collapsed="false"/>
    <row r="1027227" customFormat="false" ht="12.8" hidden="false" customHeight="false" outlineLevel="0" collapsed="false"/>
    <row r="1027228" customFormat="false" ht="12.8" hidden="false" customHeight="false" outlineLevel="0" collapsed="false"/>
    <row r="1027229" customFormat="false" ht="12.8" hidden="false" customHeight="false" outlineLevel="0" collapsed="false"/>
    <row r="1027230" customFormat="false" ht="12.8" hidden="false" customHeight="false" outlineLevel="0" collapsed="false"/>
    <row r="1027231" customFormat="false" ht="12.8" hidden="false" customHeight="false" outlineLevel="0" collapsed="false"/>
    <row r="1027232" customFormat="false" ht="12.8" hidden="false" customHeight="false" outlineLevel="0" collapsed="false"/>
    <row r="1027233" customFormat="false" ht="12.8" hidden="false" customHeight="false" outlineLevel="0" collapsed="false"/>
    <row r="1027234" customFormat="false" ht="12.8" hidden="false" customHeight="false" outlineLevel="0" collapsed="false"/>
    <row r="1027235" customFormat="false" ht="12.8" hidden="false" customHeight="false" outlineLevel="0" collapsed="false"/>
    <row r="1027236" customFormat="false" ht="12.8" hidden="false" customHeight="false" outlineLevel="0" collapsed="false"/>
    <row r="1027237" customFormat="false" ht="12.8" hidden="false" customHeight="false" outlineLevel="0" collapsed="false"/>
    <row r="1027238" customFormat="false" ht="12.8" hidden="false" customHeight="false" outlineLevel="0" collapsed="false"/>
    <row r="1027239" customFormat="false" ht="12.8" hidden="false" customHeight="false" outlineLevel="0" collapsed="false"/>
    <row r="1027240" customFormat="false" ht="12.8" hidden="false" customHeight="false" outlineLevel="0" collapsed="false"/>
    <row r="1027241" customFormat="false" ht="12.8" hidden="false" customHeight="false" outlineLevel="0" collapsed="false"/>
    <row r="1027242" customFormat="false" ht="12.8" hidden="false" customHeight="false" outlineLevel="0" collapsed="false"/>
    <row r="1027243" customFormat="false" ht="12.8" hidden="false" customHeight="false" outlineLevel="0" collapsed="false"/>
    <row r="1027244" customFormat="false" ht="12.8" hidden="false" customHeight="false" outlineLevel="0" collapsed="false"/>
    <row r="1027245" customFormat="false" ht="12.8" hidden="false" customHeight="false" outlineLevel="0" collapsed="false"/>
    <row r="1027246" customFormat="false" ht="12.8" hidden="false" customHeight="false" outlineLevel="0" collapsed="false"/>
    <row r="1027247" customFormat="false" ht="12.8" hidden="false" customHeight="false" outlineLevel="0" collapsed="false"/>
    <row r="1027248" customFormat="false" ht="12.8" hidden="false" customHeight="false" outlineLevel="0" collapsed="false"/>
    <row r="1027249" customFormat="false" ht="12.8" hidden="false" customHeight="false" outlineLevel="0" collapsed="false"/>
    <row r="1027250" customFormat="false" ht="12.8" hidden="false" customHeight="false" outlineLevel="0" collapsed="false"/>
    <row r="1027251" customFormat="false" ht="12.8" hidden="false" customHeight="false" outlineLevel="0" collapsed="false"/>
    <row r="1027252" customFormat="false" ht="12.8" hidden="false" customHeight="false" outlineLevel="0" collapsed="false"/>
    <row r="1027253" customFormat="false" ht="12.8" hidden="false" customHeight="false" outlineLevel="0" collapsed="false"/>
    <row r="1027254" customFormat="false" ht="12.8" hidden="false" customHeight="false" outlineLevel="0" collapsed="false"/>
    <row r="1027255" customFormat="false" ht="12.8" hidden="false" customHeight="false" outlineLevel="0" collapsed="false"/>
    <row r="1027256" customFormat="false" ht="12.8" hidden="false" customHeight="false" outlineLevel="0" collapsed="false"/>
    <row r="1027257" customFormat="false" ht="12.8" hidden="false" customHeight="false" outlineLevel="0" collapsed="false"/>
    <row r="1027258" customFormat="false" ht="12.8" hidden="false" customHeight="false" outlineLevel="0" collapsed="false"/>
    <row r="1027259" customFormat="false" ht="12.8" hidden="false" customHeight="false" outlineLevel="0" collapsed="false"/>
    <row r="1027260" customFormat="false" ht="12.8" hidden="false" customHeight="false" outlineLevel="0" collapsed="false"/>
    <row r="1027261" customFormat="false" ht="12.8" hidden="false" customHeight="false" outlineLevel="0" collapsed="false"/>
    <row r="1027262" customFormat="false" ht="12.8" hidden="false" customHeight="false" outlineLevel="0" collapsed="false"/>
    <row r="1027263" customFormat="false" ht="12.8" hidden="false" customHeight="false" outlineLevel="0" collapsed="false"/>
    <row r="1027264" customFormat="false" ht="12.8" hidden="false" customHeight="false" outlineLevel="0" collapsed="false"/>
    <row r="1027265" customFormat="false" ht="12.8" hidden="false" customHeight="false" outlineLevel="0" collapsed="false"/>
    <row r="1027266" customFormat="false" ht="12.8" hidden="false" customHeight="false" outlineLevel="0" collapsed="false"/>
    <row r="1027267" customFormat="false" ht="12.8" hidden="false" customHeight="false" outlineLevel="0" collapsed="false"/>
    <row r="1027268" customFormat="false" ht="12.8" hidden="false" customHeight="false" outlineLevel="0" collapsed="false"/>
    <row r="1027269" customFormat="false" ht="12.8" hidden="false" customHeight="false" outlineLevel="0" collapsed="false"/>
    <row r="1027270" customFormat="false" ht="12.8" hidden="false" customHeight="false" outlineLevel="0" collapsed="false"/>
    <row r="1027271" customFormat="false" ht="12.8" hidden="false" customHeight="false" outlineLevel="0" collapsed="false"/>
    <row r="1027272" customFormat="false" ht="12.8" hidden="false" customHeight="false" outlineLevel="0" collapsed="false"/>
    <row r="1027273" customFormat="false" ht="12.8" hidden="false" customHeight="false" outlineLevel="0" collapsed="false"/>
    <row r="1027274" customFormat="false" ht="12.8" hidden="false" customHeight="false" outlineLevel="0" collapsed="false"/>
    <row r="1027275" customFormat="false" ht="12.8" hidden="false" customHeight="false" outlineLevel="0" collapsed="false"/>
    <row r="1027276" customFormat="false" ht="12.8" hidden="false" customHeight="false" outlineLevel="0" collapsed="false"/>
    <row r="1027277" customFormat="false" ht="12.8" hidden="false" customHeight="false" outlineLevel="0" collapsed="false"/>
    <row r="1027278" customFormat="false" ht="12.8" hidden="false" customHeight="false" outlineLevel="0" collapsed="false"/>
    <row r="1027279" customFormat="false" ht="12.8" hidden="false" customHeight="false" outlineLevel="0" collapsed="false"/>
    <row r="1027280" customFormat="false" ht="12.8" hidden="false" customHeight="false" outlineLevel="0" collapsed="false"/>
    <row r="1027281" customFormat="false" ht="12.8" hidden="false" customHeight="false" outlineLevel="0" collapsed="false"/>
    <row r="1027282" customFormat="false" ht="12.8" hidden="false" customHeight="false" outlineLevel="0" collapsed="false"/>
    <row r="1027283" customFormat="false" ht="12.8" hidden="false" customHeight="false" outlineLevel="0" collapsed="false"/>
    <row r="1027284" customFormat="false" ht="12.8" hidden="false" customHeight="false" outlineLevel="0" collapsed="false"/>
    <row r="1027285" customFormat="false" ht="12.8" hidden="false" customHeight="false" outlineLevel="0" collapsed="false"/>
    <row r="1027286" customFormat="false" ht="12.8" hidden="false" customHeight="false" outlineLevel="0" collapsed="false"/>
    <row r="1027287" customFormat="false" ht="12.8" hidden="false" customHeight="false" outlineLevel="0" collapsed="false"/>
    <row r="1027288" customFormat="false" ht="12.8" hidden="false" customHeight="false" outlineLevel="0" collapsed="false"/>
    <row r="1027289" customFormat="false" ht="12.8" hidden="false" customHeight="false" outlineLevel="0" collapsed="false"/>
    <row r="1027290" customFormat="false" ht="12.8" hidden="false" customHeight="false" outlineLevel="0" collapsed="false"/>
    <row r="1027291" customFormat="false" ht="12.8" hidden="false" customHeight="false" outlineLevel="0" collapsed="false"/>
    <row r="1027292" customFormat="false" ht="12.8" hidden="false" customHeight="false" outlineLevel="0" collapsed="false"/>
    <row r="1027293" customFormat="false" ht="12.8" hidden="false" customHeight="false" outlineLevel="0" collapsed="false"/>
    <row r="1027294" customFormat="false" ht="12.8" hidden="false" customHeight="false" outlineLevel="0" collapsed="false"/>
    <row r="1027295" customFormat="false" ht="12.8" hidden="false" customHeight="false" outlineLevel="0" collapsed="false"/>
    <row r="1027296" customFormat="false" ht="12.8" hidden="false" customHeight="false" outlineLevel="0" collapsed="false"/>
    <row r="1027297" customFormat="false" ht="12.8" hidden="false" customHeight="false" outlineLevel="0" collapsed="false"/>
    <row r="1027298" customFormat="false" ht="12.8" hidden="false" customHeight="false" outlineLevel="0" collapsed="false"/>
    <row r="1027299" customFormat="false" ht="12.8" hidden="false" customHeight="false" outlineLevel="0" collapsed="false"/>
    <row r="1027300" customFormat="false" ht="12.8" hidden="false" customHeight="false" outlineLevel="0" collapsed="false"/>
    <row r="1027301" customFormat="false" ht="12.8" hidden="false" customHeight="false" outlineLevel="0" collapsed="false"/>
    <row r="1027302" customFormat="false" ht="12.8" hidden="false" customHeight="false" outlineLevel="0" collapsed="false"/>
    <row r="1027303" customFormat="false" ht="12.8" hidden="false" customHeight="false" outlineLevel="0" collapsed="false"/>
    <row r="1027304" customFormat="false" ht="12.8" hidden="false" customHeight="false" outlineLevel="0" collapsed="false"/>
    <row r="1027305" customFormat="false" ht="12.8" hidden="false" customHeight="false" outlineLevel="0" collapsed="false"/>
    <row r="1027306" customFormat="false" ht="12.8" hidden="false" customHeight="false" outlineLevel="0" collapsed="false"/>
    <row r="1027307" customFormat="false" ht="12.8" hidden="false" customHeight="false" outlineLevel="0" collapsed="false"/>
    <row r="1027308" customFormat="false" ht="12.8" hidden="false" customHeight="false" outlineLevel="0" collapsed="false"/>
    <row r="1027309" customFormat="false" ht="12.8" hidden="false" customHeight="false" outlineLevel="0" collapsed="false"/>
    <row r="1027310" customFormat="false" ht="12.8" hidden="false" customHeight="false" outlineLevel="0" collapsed="false"/>
    <row r="1027311" customFormat="false" ht="12.8" hidden="false" customHeight="false" outlineLevel="0" collapsed="false"/>
    <row r="1027312" customFormat="false" ht="12.8" hidden="false" customHeight="false" outlineLevel="0" collapsed="false"/>
    <row r="1027313" customFormat="false" ht="12.8" hidden="false" customHeight="false" outlineLevel="0" collapsed="false"/>
    <row r="1027314" customFormat="false" ht="12.8" hidden="false" customHeight="false" outlineLevel="0" collapsed="false"/>
    <row r="1027315" customFormat="false" ht="12.8" hidden="false" customHeight="false" outlineLevel="0" collapsed="false"/>
    <row r="1027316" customFormat="false" ht="12.8" hidden="false" customHeight="false" outlineLevel="0" collapsed="false"/>
    <row r="1027317" customFormat="false" ht="12.8" hidden="false" customHeight="false" outlineLevel="0" collapsed="false"/>
    <row r="1027318" customFormat="false" ht="12.8" hidden="false" customHeight="false" outlineLevel="0" collapsed="false"/>
    <row r="1027319" customFormat="false" ht="12.8" hidden="false" customHeight="false" outlineLevel="0" collapsed="false"/>
    <row r="1027320" customFormat="false" ht="12.8" hidden="false" customHeight="false" outlineLevel="0" collapsed="false"/>
    <row r="1027321" customFormat="false" ht="12.8" hidden="false" customHeight="false" outlineLevel="0" collapsed="false"/>
    <row r="1027322" customFormat="false" ht="12.8" hidden="false" customHeight="false" outlineLevel="0" collapsed="false"/>
    <row r="1027323" customFormat="false" ht="12.8" hidden="false" customHeight="false" outlineLevel="0" collapsed="false"/>
    <row r="1027324" customFormat="false" ht="12.8" hidden="false" customHeight="false" outlineLevel="0" collapsed="false"/>
    <row r="1027325" customFormat="false" ht="12.8" hidden="false" customHeight="false" outlineLevel="0" collapsed="false"/>
    <row r="1027326" customFormat="false" ht="12.8" hidden="false" customHeight="false" outlineLevel="0" collapsed="false"/>
    <row r="1027327" customFormat="false" ht="12.8" hidden="false" customHeight="false" outlineLevel="0" collapsed="false"/>
    <row r="1027328" customFormat="false" ht="12.8" hidden="false" customHeight="false" outlineLevel="0" collapsed="false"/>
    <row r="1027329" customFormat="false" ht="12.8" hidden="false" customHeight="false" outlineLevel="0" collapsed="false"/>
    <row r="1027330" customFormat="false" ht="12.8" hidden="false" customHeight="false" outlineLevel="0" collapsed="false"/>
    <row r="1027331" customFormat="false" ht="12.8" hidden="false" customHeight="false" outlineLevel="0" collapsed="false"/>
    <row r="1027332" customFormat="false" ht="12.8" hidden="false" customHeight="false" outlineLevel="0" collapsed="false"/>
    <row r="1027333" customFormat="false" ht="12.8" hidden="false" customHeight="false" outlineLevel="0" collapsed="false"/>
    <row r="1027334" customFormat="false" ht="12.8" hidden="false" customHeight="false" outlineLevel="0" collapsed="false"/>
    <row r="1027335" customFormat="false" ht="12.8" hidden="false" customHeight="false" outlineLevel="0" collapsed="false"/>
    <row r="1027336" customFormat="false" ht="12.8" hidden="false" customHeight="false" outlineLevel="0" collapsed="false"/>
    <row r="1027337" customFormat="false" ht="12.8" hidden="false" customHeight="false" outlineLevel="0" collapsed="false"/>
    <row r="1027338" customFormat="false" ht="12.8" hidden="false" customHeight="false" outlineLevel="0" collapsed="false"/>
    <row r="1027339" customFormat="false" ht="12.8" hidden="false" customHeight="false" outlineLevel="0" collapsed="false"/>
    <row r="1027340" customFormat="false" ht="12.8" hidden="false" customHeight="false" outlineLevel="0" collapsed="false"/>
    <row r="1027341" customFormat="false" ht="12.8" hidden="false" customHeight="false" outlineLevel="0" collapsed="false"/>
    <row r="1027342" customFormat="false" ht="12.8" hidden="false" customHeight="false" outlineLevel="0" collapsed="false"/>
    <row r="1027343" customFormat="false" ht="12.8" hidden="false" customHeight="false" outlineLevel="0" collapsed="false"/>
    <row r="1027344" customFormat="false" ht="12.8" hidden="false" customHeight="false" outlineLevel="0" collapsed="false"/>
    <row r="1027345" customFormat="false" ht="12.8" hidden="false" customHeight="false" outlineLevel="0" collapsed="false"/>
    <row r="1027346" customFormat="false" ht="12.8" hidden="false" customHeight="false" outlineLevel="0" collapsed="false"/>
    <row r="1027347" customFormat="false" ht="12.8" hidden="false" customHeight="false" outlineLevel="0" collapsed="false"/>
    <row r="1027348" customFormat="false" ht="12.8" hidden="false" customHeight="false" outlineLevel="0" collapsed="false"/>
    <row r="1027349" customFormat="false" ht="12.8" hidden="false" customHeight="false" outlineLevel="0" collapsed="false"/>
    <row r="1027350" customFormat="false" ht="12.8" hidden="false" customHeight="false" outlineLevel="0" collapsed="false"/>
    <row r="1027351" customFormat="false" ht="12.8" hidden="false" customHeight="false" outlineLevel="0" collapsed="false"/>
    <row r="1027352" customFormat="false" ht="12.8" hidden="false" customHeight="false" outlineLevel="0" collapsed="false"/>
    <row r="1027353" customFormat="false" ht="12.8" hidden="false" customHeight="false" outlineLevel="0" collapsed="false"/>
    <row r="1027354" customFormat="false" ht="12.8" hidden="false" customHeight="false" outlineLevel="0" collapsed="false"/>
    <row r="1027355" customFormat="false" ht="12.8" hidden="false" customHeight="false" outlineLevel="0" collapsed="false"/>
    <row r="1027356" customFormat="false" ht="12.8" hidden="false" customHeight="false" outlineLevel="0" collapsed="false"/>
    <row r="1027357" customFormat="false" ht="12.8" hidden="false" customHeight="false" outlineLevel="0" collapsed="false"/>
    <row r="1027358" customFormat="false" ht="12.8" hidden="false" customHeight="false" outlineLevel="0" collapsed="false"/>
    <row r="1027359" customFormat="false" ht="12.8" hidden="false" customHeight="false" outlineLevel="0" collapsed="false"/>
    <row r="1027360" customFormat="false" ht="12.8" hidden="false" customHeight="false" outlineLevel="0" collapsed="false"/>
    <row r="1027361" customFormat="false" ht="12.8" hidden="false" customHeight="false" outlineLevel="0" collapsed="false"/>
    <row r="1027362" customFormat="false" ht="12.8" hidden="false" customHeight="false" outlineLevel="0" collapsed="false"/>
    <row r="1027363" customFormat="false" ht="12.8" hidden="false" customHeight="false" outlineLevel="0" collapsed="false"/>
    <row r="1027364" customFormat="false" ht="12.8" hidden="false" customHeight="false" outlineLevel="0" collapsed="false"/>
    <row r="1027365" customFormat="false" ht="12.8" hidden="false" customHeight="false" outlineLevel="0" collapsed="false"/>
    <row r="1027366" customFormat="false" ht="12.8" hidden="false" customHeight="false" outlineLevel="0" collapsed="false"/>
    <row r="1027367" customFormat="false" ht="12.8" hidden="false" customHeight="false" outlineLevel="0" collapsed="false"/>
    <row r="1027368" customFormat="false" ht="12.8" hidden="false" customHeight="false" outlineLevel="0" collapsed="false"/>
    <row r="1027369" customFormat="false" ht="12.8" hidden="false" customHeight="false" outlineLevel="0" collapsed="false"/>
    <row r="1027370" customFormat="false" ht="12.8" hidden="false" customHeight="false" outlineLevel="0" collapsed="false"/>
    <row r="1027371" customFormat="false" ht="12.8" hidden="false" customHeight="false" outlineLevel="0" collapsed="false"/>
    <row r="1027372" customFormat="false" ht="12.8" hidden="false" customHeight="false" outlineLevel="0" collapsed="false"/>
    <row r="1027373" customFormat="false" ht="12.8" hidden="false" customHeight="false" outlineLevel="0" collapsed="false"/>
    <row r="1027374" customFormat="false" ht="12.8" hidden="false" customHeight="false" outlineLevel="0" collapsed="false"/>
    <row r="1027375" customFormat="false" ht="12.8" hidden="false" customHeight="false" outlineLevel="0" collapsed="false"/>
    <row r="1027376" customFormat="false" ht="12.8" hidden="false" customHeight="false" outlineLevel="0" collapsed="false"/>
    <row r="1027377" customFormat="false" ht="12.8" hidden="false" customHeight="false" outlineLevel="0" collapsed="false"/>
    <row r="1027378" customFormat="false" ht="12.8" hidden="false" customHeight="false" outlineLevel="0" collapsed="false"/>
    <row r="1027379" customFormat="false" ht="12.8" hidden="false" customHeight="false" outlineLevel="0" collapsed="false"/>
    <row r="1027380" customFormat="false" ht="12.8" hidden="false" customHeight="false" outlineLevel="0" collapsed="false"/>
    <row r="1027381" customFormat="false" ht="12.8" hidden="false" customHeight="false" outlineLevel="0" collapsed="false"/>
    <row r="1027382" customFormat="false" ht="12.8" hidden="false" customHeight="false" outlineLevel="0" collapsed="false"/>
    <row r="1027383" customFormat="false" ht="12.8" hidden="false" customHeight="false" outlineLevel="0" collapsed="false"/>
    <row r="1027384" customFormat="false" ht="12.8" hidden="false" customHeight="false" outlineLevel="0" collapsed="false"/>
    <row r="1027385" customFormat="false" ht="12.8" hidden="false" customHeight="false" outlineLevel="0" collapsed="false"/>
    <row r="1027386" customFormat="false" ht="12.8" hidden="false" customHeight="false" outlineLevel="0" collapsed="false"/>
    <row r="1027387" customFormat="false" ht="12.8" hidden="false" customHeight="false" outlineLevel="0" collapsed="false"/>
    <row r="1027388" customFormat="false" ht="12.8" hidden="false" customHeight="false" outlineLevel="0" collapsed="false"/>
    <row r="1027389" customFormat="false" ht="12.8" hidden="false" customHeight="false" outlineLevel="0" collapsed="false"/>
    <row r="1027390" customFormat="false" ht="12.8" hidden="false" customHeight="false" outlineLevel="0" collapsed="false"/>
    <row r="1027391" customFormat="false" ht="12.8" hidden="false" customHeight="false" outlineLevel="0" collapsed="false"/>
    <row r="1027392" customFormat="false" ht="12.8" hidden="false" customHeight="false" outlineLevel="0" collapsed="false"/>
    <row r="1027393" customFormat="false" ht="12.8" hidden="false" customHeight="false" outlineLevel="0" collapsed="false"/>
    <row r="1027394" customFormat="false" ht="12.8" hidden="false" customHeight="false" outlineLevel="0" collapsed="false"/>
    <row r="1027395" customFormat="false" ht="12.8" hidden="false" customHeight="false" outlineLevel="0" collapsed="false"/>
    <row r="1027396" customFormat="false" ht="12.8" hidden="false" customHeight="false" outlineLevel="0" collapsed="false"/>
    <row r="1027397" customFormat="false" ht="12.8" hidden="false" customHeight="false" outlineLevel="0" collapsed="false"/>
    <row r="1027398" customFormat="false" ht="12.8" hidden="false" customHeight="false" outlineLevel="0" collapsed="false"/>
    <row r="1027399" customFormat="false" ht="12.8" hidden="false" customHeight="false" outlineLevel="0" collapsed="false"/>
    <row r="1027400" customFormat="false" ht="12.8" hidden="false" customHeight="false" outlineLevel="0" collapsed="false"/>
    <row r="1027401" customFormat="false" ht="12.8" hidden="false" customHeight="false" outlineLevel="0" collapsed="false"/>
    <row r="1027402" customFormat="false" ht="12.8" hidden="false" customHeight="false" outlineLevel="0" collapsed="false"/>
    <row r="1027403" customFormat="false" ht="12.8" hidden="false" customHeight="false" outlineLevel="0" collapsed="false"/>
    <row r="1027404" customFormat="false" ht="12.8" hidden="false" customHeight="false" outlineLevel="0" collapsed="false"/>
    <row r="1027405" customFormat="false" ht="12.8" hidden="false" customHeight="false" outlineLevel="0" collapsed="false"/>
    <row r="1027406" customFormat="false" ht="12.8" hidden="false" customHeight="false" outlineLevel="0" collapsed="false"/>
    <row r="1027407" customFormat="false" ht="12.8" hidden="false" customHeight="false" outlineLevel="0" collapsed="false"/>
    <row r="1027408" customFormat="false" ht="12.8" hidden="false" customHeight="false" outlineLevel="0" collapsed="false"/>
    <row r="1027409" customFormat="false" ht="12.8" hidden="false" customHeight="false" outlineLevel="0" collapsed="false"/>
    <row r="1027410" customFormat="false" ht="12.8" hidden="false" customHeight="false" outlineLevel="0" collapsed="false"/>
    <row r="1027411" customFormat="false" ht="12.8" hidden="false" customHeight="false" outlineLevel="0" collapsed="false"/>
    <row r="1027412" customFormat="false" ht="12.8" hidden="false" customHeight="false" outlineLevel="0" collapsed="false"/>
    <row r="1027413" customFormat="false" ht="12.8" hidden="false" customHeight="false" outlineLevel="0" collapsed="false"/>
    <row r="1027414" customFormat="false" ht="12.8" hidden="false" customHeight="false" outlineLevel="0" collapsed="false"/>
    <row r="1027415" customFormat="false" ht="12.8" hidden="false" customHeight="false" outlineLevel="0" collapsed="false"/>
    <row r="1027416" customFormat="false" ht="12.8" hidden="false" customHeight="false" outlineLevel="0" collapsed="false"/>
    <row r="1027417" customFormat="false" ht="12.8" hidden="false" customHeight="false" outlineLevel="0" collapsed="false"/>
    <row r="1027418" customFormat="false" ht="12.8" hidden="false" customHeight="false" outlineLevel="0" collapsed="false"/>
    <row r="1027419" customFormat="false" ht="12.8" hidden="false" customHeight="false" outlineLevel="0" collapsed="false"/>
    <row r="1027420" customFormat="false" ht="12.8" hidden="false" customHeight="false" outlineLevel="0" collapsed="false"/>
    <row r="1027421" customFormat="false" ht="12.8" hidden="false" customHeight="false" outlineLevel="0" collapsed="false"/>
    <row r="1027422" customFormat="false" ht="12.8" hidden="false" customHeight="false" outlineLevel="0" collapsed="false"/>
    <row r="1027423" customFormat="false" ht="12.8" hidden="false" customHeight="false" outlineLevel="0" collapsed="false"/>
    <row r="1027424" customFormat="false" ht="12.8" hidden="false" customHeight="false" outlineLevel="0" collapsed="false"/>
    <row r="1027425" customFormat="false" ht="12.8" hidden="false" customHeight="false" outlineLevel="0" collapsed="false"/>
    <row r="1027426" customFormat="false" ht="12.8" hidden="false" customHeight="false" outlineLevel="0" collapsed="false"/>
    <row r="1027427" customFormat="false" ht="12.8" hidden="false" customHeight="false" outlineLevel="0" collapsed="false"/>
    <row r="1027428" customFormat="false" ht="12.8" hidden="false" customHeight="false" outlineLevel="0" collapsed="false"/>
    <row r="1027429" customFormat="false" ht="12.8" hidden="false" customHeight="false" outlineLevel="0" collapsed="false"/>
    <row r="1027430" customFormat="false" ht="12.8" hidden="false" customHeight="false" outlineLevel="0" collapsed="false"/>
    <row r="1027431" customFormat="false" ht="12.8" hidden="false" customHeight="false" outlineLevel="0" collapsed="false"/>
    <row r="1027432" customFormat="false" ht="12.8" hidden="false" customHeight="false" outlineLevel="0" collapsed="false"/>
    <row r="1027433" customFormat="false" ht="12.8" hidden="false" customHeight="false" outlineLevel="0" collapsed="false"/>
    <row r="1027434" customFormat="false" ht="12.8" hidden="false" customHeight="false" outlineLevel="0" collapsed="false"/>
    <row r="1027435" customFormat="false" ht="12.8" hidden="false" customHeight="false" outlineLevel="0" collapsed="false"/>
    <row r="1027436" customFormat="false" ht="12.8" hidden="false" customHeight="false" outlineLevel="0" collapsed="false"/>
    <row r="1027437" customFormat="false" ht="12.8" hidden="false" customHeight="false" outlineLevel="0" collapsed="false"/>
    <row r="1027438" customFormat="false" ht="12.8" hidden="false" customHeight="false" outlineLevel="0" collapsed="false"/>
    <row r="1027439" customFormat="false" ht="12.8" hidden="false" customHeight="false" outlineLevel="0" collapsed="false"/>
    <row r="1027440" customFormat="false" ht="12.8" hidden="false" customHeight="false" outlineLevel="0" collapsed="false"/>
    <row r="1027441" customFormat="false" ht="12.8" hidden="false" customHeight="false" outlineLevel="0" collapsed="false"/>
    <row r="1027442" customFormat="false" ht="12.8" hidden="false" customHeight="false" outlineLevel="0" collapsed="false"/>
    <row r="1027443" customFormat="false" ht="12.8" hidden="false" customHeight="false" outlineLevel="0" collapsed="false"/>
    <row r="1027444" customFormat="false" ht="12.8" hidden="false" customHeight="false" outlineLevel="0" collapsed="false"/>
    <row r="1027445" customFormat="false" ht="12.8" hidden="false" customHeight="false" outlineLevel="0" collapsed="false"/>
    <row r="1027446" customFormat="false" ht="12.8" hidden="false" customHeight="false" outlineLevel="0" collapsed="false"/>
    <row r="1027447" customFormat="false" ht="12.8" hidden="false" customHeight="false" outlineLevel="0" collapsed="false"/>
    <row r="1027448" customFormat="false" ht="12.8" hidden="false" customHeight="false" outlineLevel="0" collapsed="false"/>
    <row r="1027449" customFormat="false" ht="12.8" hidden="false" customHeight="false" outlineLevel="0" collapsed="false"/>
    <row r="1027450" customFormat="false" ht="12.8" hidden="false" customHeight="false" outlineLevel="0" collapsed="false"/>
    <row r="1027451" customFormat="false" ht="12.8" hidden="false" customHeight="false" outlineLevel="0" collapsed="false"/>
    <row r="1027452" customFormat="false" ht="12.8" hidden="false" customHeight="false" outlineLevel="0" collapsed="false"/>
    <row r="1027453" customFormat="false" ht="12.8" hidden="false" customHeight="false" outlineLevel="0" collapsed="false"/>
    <row r="1027454" customFormat="false" ht="12.8" hidden="false" customHeight="false" outlineLevel="0" collapsed="false"/>
    <row r="1027455" customFormat="false" ht="12.8" hidden="false" customHeight="false" outlineLevel="0" collapsed="false"/>
    <row r="1027456" customFormat="false" ht="12.8" hidden="false" customHeight="false" outlineLevel="0" collapsed="false"/>
    <row r="1027457" customFormat="false" ht="12.8" hidden="false" customHeight="false" outlineLevel="0" collapsed="false"/>
    <row r="1027458" customFormat="false" ht="12.8" hidden="false" customHeight="false" outlineLevel="0" collapsed="false"/>
    <row r="1027459" customFormat="false" ht="12.8" hidden="false" customHeight="false" outlineLevel="0" collapsed="false"/>
    <row r="1027460" customFormat="false" ht="12.8" hidden="false" customHeight="false" outlineLevel="0" collapsed="false"/>
    <row r="1027461" customFormat="false" ht="12.8" hidden="false" customHeight="false" outlineLevel="0" collapsed="false"/>
    <row r="1027462" customFormat="false" ht="12.8" hidden="false" customHeight="false" outlineLevel="0" collapsed="false"/>
    <row r="1027463" customFormat="false" ht="12.8" hidden="false" customHeight="false" outlineLevel="0" collapsed="false"/>
    <row r="1027464" customFormat="false" ht="12.8" hidden="false" customHeight="false" outlineLevel="0" collapsed="false"/>
    <row r="1027465" customFormat="false" ht="12.8" hidden="false" customHeight="false" outlineLevel="0" collapsed="false"/>
    <row r="1027466" customFormat="false" ht="12.8" hidden="false" customHeight="false" outlineLevel="0" collapsed="false"/>
    <row r="1027467" customFormat="false" ht="12.8" hidden="false" customHeight="false" outlineLevel="0" collapsed="false"/>
    <row r="1027468" customFormat="false" ht="12.8" hidden="false" customHeight="false" outlineLevel="0" collapsed="false"/>
    <row r="1027469" customFormat="false" ht="12.8" hidden="false" customHeight="false" outlineLevel="0" collapsed="false"/>
    <row r="1027470" customFormat="false" ht="12.8" hidden="false" customHeight="false" outlineLevel="0" collapsed="false"/>
    <row r="1027471" customFormat="false" ht="12.8" hidden="false" customHeight="false" outlineLevel="0" collapsed="false"/>
    <row r="1027472" customFormat="false" ht="12.8" hidden="false" customHeight="false" outlineLevel="0" collapsed="false"/>
    <row r="1027473" customFormat="false" ht="12.8" hidden="false" customHeight="false" outlineLevel="0" collapsed="false"/>
    <row r="1027474" customFormat="false" ht="12.8" hidden="false" customHeight="false" outlineLevel="0" collapsed="false"/>
    <row r="1027475" customFormat="false" ht="12.8" hidden="false" customHeight="false" outlineLevel="0" collapsed="false"/>
    <row r="1027476" customFormat="false" ht="12.8" hidden="false" customHeight="false" outlineLevel="0" collapsed="false"/>
    <row r="1027477" customFormat="false" ht="12.8" hidden="false" customHeight="false" outlineLevel="0" collapsed="false"/>
    <row r="1027478" customFormat="false" ht="12.8" hidden="false" customHeight="false" outlineLevel="0" collapsed="false"/>
    <row r="1027479" customFormat="false" ht="12.8" hidden="false" customHeight="false" outlineLevel="0" collapsed="false"/>
    <row r="1027480" customFormat="false" ht="12.8" hidden="false" customHeight="false" outlineLevel="0" collapsed="false"/>
    <row r="1027481" customFormat="false" ht="12.8" hidden="false" customHeight="false" outlineLevel="0" collapsed="false"/>
    <row r="1027482" customFormat="false" ht="12.8" hidden="false" customHeight="false" outlineLevel="0" collapsed="false"/>
    <row r="1027483" customFormat="false" ht="12.8" hidden="false" customHeight="false" outlineLevel="0" collapsed="false"/>
    <row r="1027484" customFormat="false" ht="12.8" hidden="false" customHeight="false" outlineLevel="0" collapsed="false"/>
    <row r="1027485" customFormat="false" ht="12.8" hidden="false" customHeight="false" outlineLevel="0" collapsed="false"/>
    <row r="1027486" customFormat="false" ht="12.8" hidden="false" customHeight="false" outlineLevel="0" collapsed="false"/>
    <row r="1027487" customFormat="false" ht="12.8" hidden="false" customHeight="false" outlineLevel="0" collapsed="false"/>
    <row r="1027488" customFormat="false" ht="12.8" hidden="false" customHeight="false" outlineLevel="0" collapsed="false"/>
    <row r="1027489" customFormat="false" ht="12.8" hidden="false" customHeight="false" outlineLevel="0" collapsed="false"/>
    <row r="1027490" customFormat="false" ht="12.8" hidden="false" customHeight="false" outlineLevel="0" collapsed="false"/>
    <row r="1027491" customFormat="false" ht="12.8" hidden="false" customHeight="false" outlineLevel="0" collapsed="false"/>
    <row r="1027492" customFormat="false" ht="12.8" hidden="false" customHeight="false" outlineLevel="0" collapsed="false"/>
    <row r="1027493" customFormat="false" ht="12.8" hidden="false" customHeight="false" outlineLevel="0" collapsed="false"/>
    <row r="1027494" customFormat="false" ht="12.8" hidden="false" customHeight="false" outlineLevel="0" collapsed="false"/>
    <row r="1027495" customFormat="false" ht="12.8" hidden="false" customHeight="false" outlineLevel="0" collapsed="false"/>
    <row r="1027496" customFormat="false" ht="12.8" hidden="false" customHeight="false" outlineLevel="0" collapsed="false"/>
    <row r="1027497" customFormat="false" ht="12.8" hidden="false" customHeight="false" outlineLevel="0" collapsed="false"/>
    <row r="1027498" customFormat="false" ht="12.8" hidden="false" customHeight="false" outlineLevel="0" collapsed="false"/>
    <row r="1027499" customFormat="false" ht="12.8" hidden="false" customHeight="false" outlineLevel="0" collapsed="false"/>
    <row r="1027500" customFormat="false" ht="12.8" hidden="false" customHeight="false" outlineLevel="0" collapsed="false"/>
    <row r="1027501" customFormat="false" ht="12.8" hidden="false" customHeight="false" outlineLevel="0" collapsed="false"/>
    <row r="1027502" customFormat="false" ht="12.8" hidden="false" customHeight="false" outlineLevel="0" collapsed="false"/>
    <row r="1027503" customFormat="false" ht="12.8" hidden="false" customHeight="false" outlineLevel="0" collapsed="false"/>
    <row r="1027504" customFormat="false" ht="12.8" hidden="false" customHeight="false" outlineLevel="0" collapsed="false"/>
    <row r="1027505" customFormat="false" ht="12.8" hidden="false" customHeight="false" outlineLevel="0" collapsed="false"/>
    <row r="1027506" customFormat="false" ht="12.8" hidden="false" customHeight="false" outlineLevel="0" collapsed="false"/>
    <row r="1027507" customFormat="false" ht="12.8" hidden="false" customHeight="false" outlineLevel="0" collapsed="false"/>
    <row r="1027508" customFormat="false" ht="12.8" hidden="false" customHeight="false" outlineLevel="0" collapsed="false"/>
    <row r="1027509" customFormat="false" ht="12.8" hidden="false" customHeight="false" outlineLevel="0" collapsed="false"/>
    <row r="1027510" customFormat="false" ht="12.8" hidden="false" customHeight="false" outlineLevel="0" collapsed="false"/>
    <row r="1027511" customFormat="false" ht="12.8" hidden="false" customHeight="false" outlineLevel="0" collapsed="false"/>
    <row r="1027512" customFormat="false" ht="12.8" hidden="false" customHeight="false" outlineLevel="0" collapsed="false"/>
    <row r="1027513" customFormat="false" ht="12.8" hidden="false" customHeight="false" outlineLevel="0" collapsed="false"/>
    <row r="1027514" customFormat="false" ht="12.8" hidden="false" customHeight="false" outlineLevel="0" collapsed="false"/>
    <row r="1027515" customFormat="false" ht="12.8" hidden="false" customHeight="false" outlineLevel="0" collapsed="false"/>
    <row r="1027516" customFormat="false" ht="12.8" hidden="false" customHeight="false" outlineLevel="0" collapsed="false"/>
    <row r="1027517" customFormat="false" ht="12.8" hidden="false" customHeight="false" outlineLevel="0" collapsed="false"/>
    <row r="1027518" customFormat="false" ht="12.8" hidden="false" customHeight="false" outlineLevel="0" collapsed="false"/>
    <row r="1027519" customFormat="false" ht="12.8" hidden="false" customHeight="false" outlineLevel="0" collapsed="false"/>
    <row r="1027520" customFormat="false" ht="12.8" hidden="false" customHeight="false" outlineLevel="0" collapsed="false"/>
    <row r="1027521" customFormat="false" ht="12.8" hidden="false" customHeight="false" outlineLevel="0" collapsed="false"/>
    <row r="1027522" customFormat="false" ht="12.8" hidden="false" customHeight="false" outlineLevel="0" collapsed="false"/>
    <row r="1027523" customFormat="false" ht="12.8" hidden="false" customHeight="false" outlineLevel="0" collapsed="false"/>
    <row r="1027524" customFormat="false" ht="12.8" hidden="false" customHeight="false" outlineLevel="0" collapsed="false"/>
    <row r="1027525" customFormat="false" ht="12.8" hidden="false" customHeight="false" outlineLevel="0" collapsed="false"/>
    <row r="1027526" customFormat="false" ht="12.8" hidden="false" customHeight="false" outlineLevel="0" collapsed="false"/>
    <row r="1027527" customFormat="false" ht="12.8" hidden="false" customHeight="false" outlineLevel="0" collapsed="false"/>
    <row r="1027528" customFormat="false" ht="12.8" hidden="false" customHeight="false" outlineLevel="0" collapsed="false"/>
    <row r="1027529" customFormat="false" ht="12.8" hidden="false" customHeight="false" outlineLevel="0" collapsed="false"/>
    <row r="1027530" customFormat="false" ht="12.8" hidden="false" customHeight="false" outlineLevel="0" collapsed="false"/>
    <row r="1027531" customFormat="false" ht="12.8" hidden="false" customHeight="false" outlineLevel="0" collapsed="false"/>
    <row r="1027532" customFormat="false" ht="12.8" hidden="false" customHeight="false" outlineLevel="0" collapsed="false"/>
    <row r="1027533" customFormat="false" ht="12.8" hidden="false" customHeight="false" outlineLevel="0" collapsed="false"/>
    <row r="1027534" customFormat="false" ht="12.8" hidden="false" customHeight="false" outlineLevel="0" collapsed="false"/>
    <row r="1027535" customFormat="false" ht="12.8" hidden="false" customHeight="false" outlineLevel="0" collapsed="false"/>
    <row r="1027536" customFormat="false" ht="12.8" hidden="false" customHeight="false" outlineLevel="0" collapsed="false"/>
    <row r="1027537" customFormat="false" ht="12.8" hidden="false" customHeight="false" outlineLevel="0" collapsed="false"/>
    <row r="1027538" customFormat="false" ht="12.8" hidden="false" customHeight="false" outlineLevel="0" collapsed="false"/>
    <row r="1027539" customFormat="false" ht="12.8" hidden="false" customHeight="false" outlineLevel="0" collapsed="false"/>
    <row r="1027540" customFormat="false" ht="12.8" hidden="false" customHeight="false" outlineLevel="0" collapsed="false"/>
    <row r="1027541" customFormat="false" ht="12.8" hidden="false" customHeight="false" outlineLevel="0" collapsed="false"/>
    <row r="1027542" customFormat="false" ht="12.8" hidden="false" customHeight="false" outlineLevel="0" collapsed="false"/>
    <row r="1027543" customFormat="false" ht="12.8" hidden="false" customHeight="false" outlineLevel="0" collapsed="false"/>
    <row r="1027544" customFormat="false" ht="12.8" hidden="false" customHeight="false" outlineLevel="0" collapsed="false"/>
    <row r="1027545" customFormat="false" ht="12.8" hidden="false" customHeight="false" outlineLevel="0" collapsed="false"/>
    <row r="1027546" customFormat="false" ht="12.8" hidden="false" customHeight="false" outlineLevel="0" collapsed="false"/>
    <row r="1027547" customFormat="false" ht="12.8" hidden="false" customHeight="false" outlineLevel="0" collapsed="false"/>
    <row r="1027548" customFormat="false" ht="12.8" hidden="false" customHeight="false" outlineLevel="0" collapsed="false"/>
    <row r="1027549" customFormat="false" ht="12.8" hidden="false" customHeight="false" outlineLevel="0" collapsed="false"/>
    <row r="1027550" customFormat="false" ht="12.8" hidden="false" customHeight="false" outlineLevel="0" collapsed="false"/>
    <row r="1027551" customFormat="false" ht="12.8" hidden="false" customHeight="false" outlineLevel="0" collapsed="false"/>
    <row r="1027552" customFormat="false" ht="12.8" hidden="false" customHeight="false" outlineLevel="0" collapsed="false"/>
    <row r="1027553" customFormat="false" ht="12.8" hidden="false" customHeight="false" outlineLevel="0" collapsed="false"/>
    <row r="1027554" customFormat="false" ht="12.8" hidden="false" customHeight="false" outlineLevel="0" collapsed="false"/>
    <row r="1027555" customFormat="false" ht="12.8" hidden="false" customHeight="false" outlineLevel="0" collapsed="false"/>
    <row r="1027556" customFormat="false" ht="12.8" hidden="false" customHeight="false" outlineLevel="0" collapsed="false"/>
    <row r="1027557" customFormat="false" ht="12.8" hidden="false" customHeight="false" outlineLevel="0" collapsed="false"/>
    <row r="1027558" customFormat="false" ht="12.8" hidden="false" customHeight="false" outlineLevel="0" collapsed="false"/>
    <row r="1027559" customFormat="false" ht="12.8" hidden="false" customHeight="false" outlineLevel="0" collapsed="false"/>
    <row r="1027560" customFormat="false" ht="12.8" hidden="false" customHeight="false" outlineLevel="0" collapsed="false"/>
    <row r="1027561" customFormat="false" ht="12.8" hidden="false" customHeight="false" outlineLevel="0" collapsed="false"/>
    <row r="1027562" customFormat="false" ht="12.8" hidden="false" customHeight="false" outlineLevel="0" collapsed="false"/>
    <row r="1027563" customFormat="false" ht="12.8" hidden="false" customHeight="false" outlineLevel="0" collapsed="false"/>
    <row r="1027564" customFormat="false" ht="12.8" hidden="false" customHeight="false" outlineLevel="0" collapsed="false"/>
    <row r="1027565" customFormat="false" ht="12.8" hidden="false" customHeight="false" outlineLevel="0" collapsed="false"/>
    <row r="1027566" customFormat="false" ht="12.8" hidden="false" customHeight="false" outlineLevel="0" collapsed="false"/>
    <row r="1027567" customFormat="false" ht="12.8" hidden="false" customHeight="false" outlineLevel="0" collapsed="false"/>
    <row r="1027568" customFormat="false" ht="12.8" hidden="false" customHeight="false" outlineLevel="0" collapsed="false"/>
    <row r="1027569" customFormat="false" ht="12.8" hidden="false" customHeight="false" outlineLevel="0" collapsed="false"/>
    <row r="1027570" customFormat="false" ht="12.8" hidden="false" customHeight="false" outlineLevel="0" collapsed="false"/>
    <row r="1027571" customFormat="false" ht="12.8" hidden="false" customHeight="false" outlineLevel="0" collapsed="false"/>
    <row r="1027572" customFormat="false" ht="12.8" hidden="false" customHeight="false" outlineLevel="0" collapsed="false"/>
    <row r="1027573" customFormat="false" ht="12.8" hidden="false" customHeight="false" outlineLevel="0" collapsed="false"/>
    <row r="1027574" customFormat="false" ht="12.8" hidden="false" customHeight="false" outlineLevel="0" collapsed="false"/>
    <row r="1027575" customFormat="false" ht="12.8" hidden="false" customHeight="false" outlineLevel="0" collapsed="false"/>
    <row r="1027576" customFormat="false" ht="12.8" hidden="false" customHeight="false" outlineLevel="0" collapsed="false"/>
    <row r="1027577" customFormat="false" ht="12.8" hidden="false" customHeight="false" outlineLevel="0" collapsed="false"/>
    <row r="1027578" customFormat="false" ht="12.8" hidden="false" customHeight="false" outlineLevel="0" collapsed="false"/>
    <row r="1027579" customFormat="false" ht="12.8" hidden="false" customHeight="false" outlineLevel="0" collapsed="false"/>
    <row r="1027580" customFormat="false" ht="12.8" hidden="false" customHeight="false" outlineLevel="0" collapsed="false"/>
    <row r="1027581" customFormat="false" ht="12.8" hidden="false" customHeight="false" outlineLevel="0" collapsed="false"/>
    <row r="1027582" customFormat="false" ht="12.8" hidden="false" customHeight="false" outlineLevel="0" collapsed="false"/>
    <row r="1027583" customFormat="false" ht="12.8" hidden="false" customHeight="false" outlineLevel="0" collapsed="false"/>
    <row r="1027584" customFormat="false" ht="12.8" hidden="false" customHeight="false" outlineLevel="0" collapsed="false"/>
    <row r="1027585" customFormat="false" ht="12.8" hidden="false" customHeight="false" outlineLevel="0" collapsed="false"/>
    <row r="1027586" customFormat="false" ht="12.8" hidden="false" customHeight="false" outlineLevel="0" collapsed="false"/>
    <row r="1027587" customFormat="false" ht="12.8" hidden="false" customHeight="false" outlineLevel="0" collapsed="false"/>
    <row r="1027588" customFormat="false" ht="12.8" hidden="false" customHeight="false" outlineLevel="0" collapsed="false"/>
    <row r="1027589" customFormat="false" ht="12.8" hidden="false" customHeight="false" outlineLevel="0" collapsed="false"/>
    <row r="1027590" customFormat="false" ht="12.8" hidden="false" customHeight="false" outlineLevel="0" collapsed="false"/>
    <row r="1027591" customFormat="false" ht="12.8" hidden="false" customHeight="false" outlineLevel="0" collapsed="false"/>
    <row r="1027592" customFormat="false" ht="12.8" hidden="false" customHeight="false" outlineLevel="0" collapsed="false"/>
    <row r="1027593" customFormat="false" ht="12.8" hidden="false" customHeight="false" outlineLevel="0" collapsed="false"/>
    <row r="1027594" customFormat="false" ht="12.8" hidden="false" customHeight="false" outlineLevel="0" collapsed="false"/>
    <row r="1027595" customFormat="false" ht="12.8" hidden="false" customHeight="false" outlineLevel="0" collapsed="false"/>
    <row r="1027596" customFormat="false" ht="12.8" hidden="false" customHeight="false" outlineLevel="0" collapsed="false"/>
    <row r="1027597" customFormat="false" ht="12.8" hidden="false" customHeight="false" outlineLevel="0" collapsed="false"/>
    <row r="1027598" customFormat="false" ht="12.8" hidden="false" customHeight="false" outlineLevel="0" collapsed="false"/>
    <row r="1027599" customFormat="false" ht="12.8" hidden="false" customHeight="false" outlineLevel="0" collapsed="false"/>
    <row r="1027600" customFormat="false" ht="12.8" hidden="false" customHeight="false" outlineLevel="0" collapsed="false"/>
    <row r="1027601" customFormat="false" ht="12.8" hidden="false" customHeight="false" outlineLevel="0" collapsed="false"/>
    <row r="1027602" customFormat="false" ht="12.8" hidden="false" customHeight="false" outlineLevel="0" collapsed="false"/>
    <row r="1027603" customFormat="false" ht="12.8" hidden="false" customHeight="false" outlineLevel="0" collapsed="false"/>
    <row r="1027604" customFormat="false" ht="12.8" hidden="false" customHeight="false" outlineLevel="0" collapsed="false"/>
    <row r="1027605" customFormat="false" ht="12.8" hidden="false" customHeight="false" outlineLevel="0" collapsed="false"/>
    <row r="1027606" customFormat="false" ht="12.8" hidden="false" customHeight="false" outlineLevel="0" collapsed="false"/>
    <row r="1027607" customFormat="false" ht="12.8" hidden="false" customHeight="false" outlineLevel="0" collapsed="false"/>
    <row r="1027608" customFormat="false" ht="12.8" hidden="false" customHeight="false" outlineLevel="0" collapsed="false"/>
    <row r="1027609" customFormat="false" ht="12.8" hidden="false" customHeight="false" outlineLevel="0" collapsed="false"/>
    <row r="1027610" customFormat="false" ht="12.8" hidden="false" customHeight="false" outlineLevel="0" collapsed="false"/>
    <row r="1027611" customFormat="false" ht="12.8" hidden="false" customHeight="false" outlineLevel="0" collapsed="false"/>
    <row r="1027612" customFormat="false" ht="12.8" hidden="false" customHeight="false" outlineLevel="0" collapsed="false"/>
    <row r="1027613" customFormat="false" ht="12.8" hidden="false" customHeight="false" outlineLevel="0" collapsed="false"/>
    <row r="1027614" customFormat="false" ht="12.8" hidden="false" customHeight="false" outlineLevel="0" collapsed="false"/>
    <row r="1027615" customFormat="false" ht="12.8" hidden="false" customHeight="false" outlineLevel="0" collapsed="false"/>
    <row r="1027616" customFormat="false" ht="12.8" hidden="false" customHeight="false" outlineLevel="0" collapsed="false"/>
    <row r="1027617" customFormat="false" ht="12.8" hidden="false" customHeight="false" outlineLevel="0" collapsed="false"/>
    <row r="1027618" customFormat="false" ht="12.8" hidden="false" customHeight="false" outlineLevel="0" collapsed="false"/>
    <row r="1027619" customFormat="false" ht="12.8" hidden="false" customHeight="false" outlineLevel="0" collapsed="false"/>
    <row r="1027620" customFormat="false" ht="12.8" hidden="false" customHeight="false" outlineLevel="0" collapsed="false"/>
    <row r="1027621" customFormat="false" ht="12.8" hidden="false" customHeight="false" outlineLevel="0" collapsed="false"/>
    <row r="1027622" customFormat="false" ht="12.8" hidden="false" customHeight="false" outlineLevel="0" collapsed="false"/>
    <row r="1027623" customFormat="false" ht="12.8" hidden="false" customHeight="false" outlineLevel="0" collapsed="false"/>
    <row r="1027624" customFormat="false" ht="12.8" hidden="false" customHeight="false" outlineLevel="0" collapsed="false"/>
    <row r="1027625" customFormat="false" ht="12.8" hidden="false" customHeight="false" outlineLevel="0" collapsed="false"/>
    <row r="1027626" customFormat="false" ht="12.8" hidden="false" customHeight="false" outlineLevel="0" collapsed="false"/>
    <row r="1027627" customFormat="false" ht="12.8" hidden="false" customHeight="false" outlineLevel="0" collapsed="false"/>
    <row r="1027628" customFormat="false" ht="12.8" hidden="false" customHeight="false" outlineLevel="0" collapsed="false"/>
    <row r="1027629" customFormat="false" ht="12.8" hidden="false" customHeight="false" outlineLevel="0" collapsed="false"/>
    <row r="1027630" customFormat="false" ht="12.8" hidden="false" customHeight="false" outlineLevel="0" collapsed="false"/>
    <row r="1027631" customFormat="false" ht="12.8" hidden="false" customHeight="false" outlineLevel="0" collapsed="false"/>
    <row r="1027632" customFormat="false" ht="12.8" hidden="false" customHeight="false" outlineLevel="0" collapsed="false"/>
    <row r="1027633" customFormat="false" ht="12.8" hidden="false" customHeight="false" outlineLevel="0" collapsed="false"/>
    <row r="1027634" customFormat="false" ht="12.8" hidden="false" customHeight="false" outlineLevel="0" collapsed="false"/>
    <row r="1027635" customFormat="false" ht="12.8" hidden="false" customHeight="false" outlineLevel="0" collapsed="false"/>
    <row r="1027636" customFormat="false" ht="12.8" hidden="false" customHeight="false" outlineLevel="0" collapsed="false"/>
    <row r="1027637" customFormat="false" ht="12.8" hidden="false" customHeight="false" outlineLevel="0" collapsed="false"/>
    <row r="1027638" customFormat="false" ht="12.8" hidden="false" customHeight="false" outlineLevel="0" collapsed="false"/>
    <row r="1027639" customFormat="false" ht="12.8" hidden="false" customHeight="false" outlineLevel="0" collapsed="false"/>
    <row r="1027640" customFormat="false" ht="12.8" hidden="false" customHeight="false" outlineLevel="0" collapsed="false"/>
    <row r="1027641" customFormat="false" ht="12.8" hidden="false" customHeight="false" outlineLevel="0" collapsed="false"/>
    <row r="1027642" customFormat="false" ht="12.8" hidden="false" customHeight="false" outlineLevel="0" collapsed="false"/>
    <row r="1027643" customFormat="false" ht="12.8" hidden="false" customHeight="false" outlineLevel="0" collapsed="false"/>
    <row r="1027644" customFormat="false" ht="12.8" hidden="false" customHeight="false" outlineLevel="0" collapsed="false"/>
    <row r="1027645" customFormat="false" ht="12.8" hidden="false" customHeight="false" outlineLevel="0" collapsed="false"/>
    <row r="1027646" customFormat="false" ht="12.8" hidden="false" customHeight="false" outlineLevel="0" collapsed="false"/>
    <row r="1027647" customFormat="false" ht="12.8" hidden="false" customHeight="false" outlineLevel="0" collapsed="false"/>
    <row r="1027648" customFormat="false" ht="12.8" hidden="false" customHeight="false" outlineLevel="0" collapsed="false"/>
    <row r="1027649" customFormat="false" ht="12.8" hidden="false" customHeight="false" outlineLevel="0" collapsed="false"/>
    <row r="1027650" customFormat="false" ht="12.8" hidden="false" customHeight="false" outlineLevel="0" collapsed="false"/>
    <row r="1027651" customFormat="false" ht="12.8" hidden="false" customHeight="false" outlineLevel="0" collapsed="false"/>
    <row r="1027652" customFormat="false" ht="12.8" hidden="false" customHeight="false" outlineLevel="0" collapsed="false"/>
    <row r="1027653" customFormat="false" ht="12.8" hidden="false" customHeight="false" outlineLevel="0" collapsed="false"/>
    <row r="1027654" customFormat="false" ht="12.8" hidden="false" customHeight="false" outlineLevel="0" collapsed="false"/>
    <row r="1027655" customFormat="false" ht="12.8" hidden="false" customHeight="false" outlineLevel="0" collapsed="false"/>
    <row r="1027656" customFormat="false" ht="12.8" hidden="false" customHeight="false" outlineLevel="0" collapsed="false"/>
    <row r="1027657" customFormat="false" ht="12.8" hidden="false" customHeight="false" outlineLevel="0" collapsed="false"/>
    <row r="1027658" customFormat="false" ht="12.8" hidden="false" customHeight="false" outlineLevel="0" collapsed="false"/>
    <row r="1027659" customFormat="false" ht="12.8" hidden="false" customHeight="false" outlineLevel="0" collapsed="false"/>
    <row r="1027660" customFormat="false" ht="12.8" hidden="false" customHeight="false" outlineLevel="0" collapsed="false"/>
    <row r="1027661" customFormat="false" ht="12.8" hidden="false" customHeight="false" outlineLevel="0" collapsed="false"/>
    <row r="1027662" customFormat="false" ht="12.8" hidden="false" customHeight="false" outlineLevel="0" collapsed="false"/>
    <row r="1027663" customFormat="false" ht="12.8" hidden="false" customHeight="false" outlineLevel="0" collapsed="false"/>
    <row r="1027664" customFormat="false" ht="12.8" hidden="false" customHeight="false" outlineLevel="0" collapsed="false"/>
    <row r="1027665" customFormat="false" ht="12.8" hidden="false" customHeight="false" outlineLevel="0" collapsed="false"/>
    <row r="1027666" customFormat="false" ht="12.8" hidden="false" customHeight="false" outlineLevel="0" collapsed="false"/>
    <row r="1027667" customFormat="false" ht="12.8" hidden="false" customHeight="false" outlineLevel="0" collapsed="false"/>
    <row r="1027668" customFormat="false" ht="12.8" hidden="false" customHeight="false" outlineLevel="0" collapsed="false"/>
    <row r="1027669" customFormat="false" ht="12.8" hidden="false" customHeight="false" outlineLevel="0" collapsed="false"/>
    <row r="1027670" customFormat="false" ht="12.8" hidden="false" customHeight="false" outlineLevel="0" collapsed="false"/>
    <row r="1027671" customFormat="false" ht="12.8" hidden="false" customHeight="false" outlineLevel="0" collapsed="false"/>
    <row r="1027672" customFormat="false" ht="12.8" hidden="false" customHeight="false" outlineLevel="0" collapsed="false"/>
    <row r="1027673" customFormat="false" ht="12.8" hidden="false" customHeight="false" outlineLevel="0" collapsed="false"/>
    <row r="1027674" customFormat="false" ht="12.8" hidden="false" customHeight="false" outlineLevel="0" collapsed="false"/>
    <row r="1027675" customFormat="false" ht="12.8" hidden="false" customHeight="false" outlineLevel="0" collapsed="false"/>
    <row r="1027676" customFormat="false" ht="12.8" hidden="false" customHeight="false" outlineLevel="0" collapsed="false"/>
    <row r="1027677" customFormat="false" ht="12.8" hidden="false" customHeight="false" outlineLevel="0" collapsed="false"/>
    <row r="1027678" customFormat="false" ht="12.8" hidden="false" customHeight="false" outlineLevel="0" collapsed="false"/>
    <row r="1027679" customFormat="false" ht="12.8" hidden="false" customHeight="false" outlineLevel="0" collapsed="false"/>
    <row r="1027680" customFormat="false" ht="12.8" hidden="false" customHeight="false" outlineLevel="0" collapsed="false"/>
    <row r="1027681" customFormat="false" ht="12.8" hidden="false" customHeight="false" outlineLevel="0" collapsed="false"/>
    <row r="1027682" customFormat="false" ht="12.8" hidden="false" customHeight="false" outlineLevel="0" collapsed="false"/>
    <row r="1027683" customFormat="false" ht="12.8" hidden="false" customHeight="false" outlineLevel="0" collapsed="false"/>
    <row r="1027684" customFormat="false" ht="12.8" hidden="false" customHeight="false" outlineLevel="0" collapsed="false"/>
    <row r="1027685" customFormat="false" ht="12.8" hidden="false" customHeight="false" outlineLevel="0" collapsed="false"/>
    <row r="1027686" customFormat="false" ht="12.8" hidden="false" customHeight="false" outlineLevel="0" collapsed="false"/>
    <row r="1027687" customFormat="false" ht="12.8" hidden="false" customHeight="false" outlineLevel="0" collapsed="false"/>
    <row r="1027688" customFormat="false" ht="12.8" hidden="false" customHeight="false" outlineLevel="0" collapsed="false"/>
    <row r="1027689" customFormat="false" ht="12.8" hidden="false" customHeight="false" outlineLevel="0" collapsed="false"/>
    <row r="1027690" customFormat="false" ht="12.8" hidden="false" customHeight="false" outlineLevel="0" collapsed="false"/>
    <row r="1027691" customFormat="false" ht="12.8" hidden="false" customHeight="false" outlineLevel="0" collapsed="false"/>
    <row r="1027692" customFormat="false" ht="12.8" hidden="false" customHeight="false" outlineLevel="0" collapsed="false"/>
    <row r="1027693" customFormat="false" ht="12.8" hidden="false" customHeight="false" outlineLevel="0" collapsed="false"/>
    <row r="1027694" customFormat="false" ht="12.8" hidden="false" customHeight="false" outlineLevel="0" collapsed="false"/>
    <row r="1027695" customFormat="false" ht="12.8" hidden="false" customHeight="false" outlineLevel="0" collapsed="false"/>
    <row r="1027696" customFormat="false" ht="12.8" hidden="false" customHeight="false" outlineLevel="0" collapsed="false"/>
    <row r="1027697" customFormat="false" ht="12.8" hidden="false" customHeight="false" outlineLevel="0" collapsed="false"/>
    <row r="1027698" customFormat="false" ht="12.8" hidden="false" customHeight="false" outlineLevel="0" collapsed="false"/>
    <row r="1027699" customFormat="false" ht="12.8" hidden="false" customHeight="false" outlineLevel="0" collapsed="false"/>
    <row r="1027700" customFormat="false" ht="12.8" hidden="false" customHeight="false" outlineLevel="0" collapsed="false"/>
    <row r="1027701" customFormat="false" ht="12.8" hidden="false" customHeight="false" outlineLevel="0" collapsed="false"/>
    <row r="1027702" customFormat="false" ht="12.8" hidden="false" customHeight="false" outlineLevel="0" collapsed="false"/>
    <row r="1027703" customFormat="false" ht="12.8" hidden="false" customHeight="false" outlineLevel="0" collapsed="false"/>
    <row r="1027704" customFormat="false" ht="12.8" hidden="false" customHeight="false" outlineLevel="0" collapsed="false"/>
    <row r="1027705" customFormat="false" ht="12.8" hidden="false" customHeight="false" outlineLevel="0" collapsed="false"/>
    <row r="1027706" customFormat="false" ht="12.8" hidden="false" customHeight="false" outlineLevel="0" collapsed="false"/>
    <row r="1027707" customFormat="false" ht="12.8" hidden="false" customHeight="false" outlineLevel="0" collapsed="false"/>
    <row r="1027708" customFormat="false" ht="12.8" hidden="false" customHeight="false" outlineLevel="0" collapsed="false"/>
    <row r="1027709" customFormat="false" ht="12.8" hidden="false" customHeight="false" outlineLevel="0" collapsed="false"/>
    <row r="1027710" customFormat="false" ht="12.8" hidden="false" customHeight="false" outlineLevel="0" collapsed="false"/>
    <row r="1027711" customFormat="false" ht="12.8" hidden="false" customHeight="false" outlineLevel="0" collapsed="false"/>
    <row r="1027712" customFormat="false" ht="12.8" hidden="false" customHeight="false" outlineLevel="0" collapsed="false"/>
    <row r="1027713" customFormat="false" ht="12.8" hidden="false" customHeight="false" outlineLevel="0" collapsed="false"/>
    <row r="1027714" customFormat="false" ht="12.8" hidden="false" customHeight="false" outlineLevel="0" collapsed="false"/>
    <row r="1027715" customFormat="false" ht="12.8" hidden="false" customHeight="false" outlineLevel="0" collapsed="false"/>
    <row r="1027716" customFormat="false" ht="12.8" hidden="false" customHeight="false" outlineLevel="0" collapsed="false"/>
    <row r="1027717" customFormat="false" ht="12.8" hidden="false" customHeight="false" outlineLevel="0" collapsed="false"/>
    <row r="1027718" customFormat="false" ht="12.8" hidden="false" customHeight="false" outlineLevel="0" collapsed="false"/>
    <row r="1027719" customFormat="false" ht="12.8" hidden="false" customHeight="false" outlineLevel="0" collapsed="false"/>
    <row r="1027720" customFormat="false" ht="12.8" hidden="false" customHeight="false" outlineLevel="0" collapsed="false"/>
    <row r="1027721" customFormat="false" ht="12.8" hidden="false" customHeight="false" outlineLevel="0" collapsed="false"/>
    <row r="1027722" customFormat="false" ht="12.8" hidden="false" customHeight="false" outlineLevel="0" collapsed="false"/>
    <row r="1027723" customFormat="false" ht="12.8" hidden="false" customHeight="false" outlineLevel="0" collapsed="false"/>
    <row r="1027724" customFormat="false" ht="12.8" hidden="false" customHeight="false" outlineLevel="0" collapsed="false"/>
    <row r="1027725" customFormat="false" ht="12.8" hidden="false" customHeight="false" outlineLevel="0" collapsed="false"/>
    <row r="1027726" customFormat="false" ht="12.8" hidden="false" customHeight="false" outlineLevel="0" collapsed="false"/>
    <row r="1027727" customFormat="false" ht="12.8" hidden="false" customHeight="false" outlineLevel="0" collapsed="false"/>
    <row r="1027728" customFormat="false" ht="12.8" hidden="false" customHeight="false" outlineLevel="0" collapsed="false"/>
    <row r="1027729" customFormat="false" ht="12.8" hidden="false" customHeight="false" outlineLevel="0" collapsed="false"/>
    <row r="1027730" customFormat="false" ht="12.8" hidden="false" customHeight="false" outlineLevel="0" collapsed="false"/>
    <row r="1027731" customFormat="false" ht="12.8" hidden="false" customHeight="false" outlineLevel="0" collapsed="false"/>
    <row r="1027732" customFormat="false" ht="12.8" hidden="false" customHeight="false" outlineLevel="0" collapsed="false"/>
    <row r="1027733" customFormat="false" ht="12.8" hidden="false" customHeight="false" outlineLevel="0" collapsed="false"/>
    <row r="1027734" customFormat="false" ht="12.8" hidden="false" customHeight="false" outlineLevel="0" collapsed="false"/>
    <row r="1027735" customFormat="false" ht="12.8" hidden="false" customHeight="false" outlineLevel="0" collapsed="false"/>
    <row r="1027736" customFormat="false" ht="12.8" hidden="false" customHeight="false" outlineLevel="0" collapsed="false"/>
    <row r="1027737" customFormat="false" ht="12.8" hidden="false" customHeight="false" outlineLevel="0" collapsed="false"/>
    <row r="1027738" customFormat="false" ht="12.8" hidden="false" customHeight="false" outlineLevel="0" collapsed="false"/>
    <row r="1027739" customFormat="false" ht="12.8" hidden="false" customHeight="false" outlineLevel="0" collapsed="false"/>
    <row r="1027740" customFormat="false" ht="12.8" hidden="false" customHeight="false" outlineLevel="0" collapsed="false"/>
    <row r="1027741" customFormat="false" ht="12.8" hidden="false" customHeight="false" outlineLevel="0" collapsed="false"/>
    <row r="1027742" customFormat="false" ht="12.8" hidden="false" customHeight="false" outlineLevel="0" collapsed="false"/>
    <row r="1027743" customFormat="false" ht="12.8" hidden="false" customHeight="false" outlineLevel="0" collapsed="false"/>
    <row r="1027744" customFormat="false" ht="12.8" hidden="false" customHeight="false" outlineLevel="0" collapsed="false"/>
    <row r="1027745" customFormat="false" ht="12.8" hidden="false" customHeight="false" outlineLevel="0" collapsed="false"/>
    <row r="1027746" customFormat="false" ht="12.8" hidden="false" customHeight="false" outlineLevel="0" collapsed="false"/>
    <row r="1027747" customFormat="false" ht="12.8" hidden="false" customHeight="false" outlineLevel="0" collapsed="false"/>
    <row r="1027748" customFormat="false" ht="12.8" hidden="false" customHeight="false" outlineLevel="0" collapsed="false"/>
    <row r="1027749" customFormat="false" ht="12.8" hidden="false" customHeight="false" outlineLevel="0" collapsed="false"/>
    <row r="1027750" customFormat="false" ht="12.8" hidden="false" customHeight="false" outlineLevel="0" collapsed="false"/>
    <row r="1027751" customFormat="false" ht="12.8" hidden="false" customHeight="false" outlineLevel="0" collapsed="false"/>
    <row r="1027752" customFormat="false" ht="12.8" hidden="false" customHeight="false" outlineLevel="0" collapsed="false"/>
    <row r="1027753" customFormat="false" ht="12.8" hidden="false" customHeight="false" outlineLevel="0" collapsed="false"/>
    <row r="1027754" customFormat="false" ht="12.8" hidden="false" customHeight="false" outlineLevel="0" collapsed="false"/>
    <row r="1027755" customFormat="false" ht="12.8" hidden="false" customHeight="false" outlineLevel="0" collapsed="false"/>
    <row r="1027756" customFormat="false" ht="12.8" hidden="false" customHeight="false" outlineLevel="0" collapsed="false"/>
    <row r="1027757" customFormat="false" ht="12.8" hidden="false" customHeight="false" outlineLevel="0" collapsed="false"/>
    <row r="1027758" customFormat="false" ht="12.8" hidden="false" customHeight="false" outlineLevel="0" collapsed="false"/>
    <row r="1027759" customFormat="false" ht="12.8" hidden="false" customHeight="false" outlineLevel="0" collapsed="false"/>
    <row r="1027760" customFormat="false" ht="12.8" hidden="false" customHeight="false" outlineLevel="0" collapsed="false"/>
    <row r="1027761" customFormat="false" ht="12.8" hidden="false" customHeight="false" outlineLevel="0" collapsed="false"/>
    <row r="1027762" customFormat="false" ht="12.8" hidden="false" customHeight="false" outlineLevel="0" collapsed="false"/>
    <row r="1027763" customFormat="false" ht="12.8" hidden="false" customHeight="false" outlineLevel="0" collapsed="false"/>
    <row r="1027764" customFormat="false" ht="12.8" hidden="false" customHeight="false" outlineLevel="0" collapsed="false"/>
    <row r="1027765" customFormat="false" ht="12.8" hidden="false" customHeight="false" outlineLevel="0" collapsed="false"/>
    <row r="1027766" customFormat="false" ht="12.8" hidden="false" customHeight="false" outlineLevel="0" collapsed="false"/>
    <row r="1027767" customFormat="false" ht="12.8" hidden="false" customHeight="false" outlineLevel="0" collapsed="false"/>
    <row r="1027768" customFormat="false" ht="12.8" hidden="false" customHeight="false" outlineLevel="0" collapsed="false"/>
    <row r="1027769" customFormat="false" ht="12.8" hidden="false" customHeight="false" outlineLevel="0" collapsed="false"/>
    <row r="1027770" customFormat="false" ht="12.8" hidden="false" customHeight="false" outlineLevel="0" collapsed="false"/>
    <row r="1027771" customFormat="false" ht="12.8" hidden="false" customHeight="false" outlineLevel="0" collapsed="false"/>
    <row r="1027772" customFormat="false" ht="12.8" hidden="false" customHeight="false" outlineLevel="0" collapsed="false"/>
    <row r="1027773" customFormat="false" ht="12.8" hidden="false" customHeight="false" outlineLevel="0" collapsed="false"/>
    <row r="1027774" customFormat="false" ht="12.8" hidden="false" customHeight="false" outlineLevel="0" collapsed="false"/>
    <row r="1027775" customFormat="false" ht="12.8" hidden="false" customHeight="false" outlineLevel="0" collapsed="false"/>
    <row r="1027776" customFormat="false" ht="12.8" hidden="false" customHeight="false" outlineLevel="0" collapsed="false"/>
    <row r="1027777" customFormat="false" ht="12.8" hidden="false" customHeight="false" outlineLevel="0" collapsed="false"/>
    <row r="1027778" customFormat="false" ht="12.8" hidden="false" customHeight="false" outlineLevel="0" collapsed="false"/>
    <row r="1027779" customFormat="false" ht="12.8" hidden="false" customHeight="false" outlineLevel="0" collapsed="false"/>
    <row r="1027780" customFormat="false" ht="12.8" hidden="false" customHeight="false" outlineLevel="0" collapsed="false"/>
    <row r="1027781" customFormat="false" ht="12.8" hidden="false" customHeight="false" outlineLevel="0" collapsed="false"/>
    <row r="1027782" customFormat="false" ht="12.8" hidden="false" customHeight="false" outlineLevel="0" collapsed="false"/>
    <row r="1027783" customFormat="false" ht="12.8" hidden="false" customHeight="false" outlineLevel="0" collapsed="false"/>
    <row r="1027784" customFormat="false" ht="12.8" hidden="false" customHeight="false" outlineLevel="0" collapsed="false"/>
    <row r="1027785" customFormat="false" ht="12.8" hidden="false" customHeight="false" outlineLevel="0" collapsed="false"/>
    <row r="1027786" customFormat="false" ht="12.8" hidden="false" customHeight="false" outlineLevel="0" collapsed="false"/>
    <row r="1027787" customFormat="false" ht="12.8" hidden="false" customHeight="false" outlineLevel="0" collapsed="false"/>
    <row r="1027788" customFormat="false" ht="12.8" hidden="false" customHeight="false" outlineLevel="0" collapsed="false"/>
    <row r="1027789" customFormat="false" ht="12.8" hidden="false" customHeight="false" outlineLevel="0" collapsed="false"/>
    <row r="1027790" customFormat="false" ht="12.8" hidden="false" customHeight="false" outlineLevel="0" collapsed="false"/>
    <row r="1027791" customFormat="false" ht="12.8" hidden="false" customHeight="false" outlineLevel="0" collapsed="false"/>
    <row r="1027792" customFormat="false" ht="12.8" hidden="false" customHeight="false" outlineLevel="0" collapsed="false"/>
    <row r="1027793" customFormat="false" ht="12.8" hidden="false" customHeight="false" outlineLevel="0" collapsed="false"/>
    <row r="1027794" customFormat="false" ht="12.8" hidden="false" customHeight="false" outlineLevel="0" collapsed="false"/>
    <row r="1027795" customFormat="false" ht="12.8" hidden="false" customHeight="false" outlineLevel="0" collapsed="false"/>
    <row r="1027796" customFormat="false" ht="12.8" hidden="false" customHeight="false" outlineLevel="0" collapsed="false"/>
    <row r="1027797" customFormat="false" ht="12.8" hidden="false" customHeight="false" outlineLevel="0" collapsed="false"/>
    <row r="1027798" customFormat="false" ht="12.8" hidden="false" customHeight="false" outlineLevel="0" collapsed="false"/>
    <row r="1027799" customFormat="false" ht="12.8" hidden="false" customHeight="false" outlineLevel="0" collapsed="false"/>
    <row r="1027800" customFormat="false" ht="12.8" hidden="false" customHeight="false" outlineLevel="0" collapsed="false"/>
    <row r="1027801" customFormat="false" ht="12.8" hidden="false" customHeight="false" outlineLevel="0" collapsed="false"/>
    <row r="1027802" customFormat="false" ht="12.8" hidden="false" customHeight="false" outlineLevel="0" collapsed="false"/>
    <row r="1027803" customFormat="false" ht="12.8" hidden="false" customHeight="false" outlineLevel="0" collapsed="false"/>
    <row r="1027804" customFormat="false" ht="12.8" hidden="false" customHeight="false" outlineLevel="0" collapsed="false"/>
    <row r="1027805" customFormat="false" ht="12.8" hidden="false" customHeight="false" outlineLevel="0" collapsed="false"/>
    <row r="1027806" customFormat="false" ht="12.8" hidden="false" customHeight="false" outlineLevel="0" collapsed="false"/>
    <row r="1027807" customFormat="false" ht="12.8" hidden="false" customHeight="false" outlineLevel="0" collapsed="false"/>
    <row r="1027808" customFormat="false" ht="12.8" hidden="false" customHeight="false" outlineLevel="0" collapsed="false"/>
    <row r="1027809" customFormat="false" ht="12.8" hidden="false" customHeight="false" outlineLevel="0" collapsed="false"/>
    <row r="1027810" customFormat="false" ht="12.8" hidden="false" customHeight="false" outlineLevel="0" collapsed="false"/>
    <row r="1027811" customFormat="false" ht="12.8" hidden="false" customHeight="false" outlineLevel="0" collapsed="false"/>
    <row r="1027812" customFormat="false" ht="12.8" hidden="false" customHeight="false" outlineLevel="0" collapsed="false"/>
    <row r="1027813" customFormat="false" ht="12.8" hidden="false" customHeight="false" outlineLevel="0" collapsed="false"/>
    <row r="1027814" customFormat="false" ht="12.8" hidden="false" customHeight="false" outlineLevel="0" collapsed="false"/>
    <row r="1027815" customFormat="false" ht="12.8" hidden="false" customHeight="false" outlineLevel="0" collapsed="false"/>
    <row r="1027816" customFormat="false" ht="12.8" hidden="false" customHeight="false" outlineLevel="0" collapsed="false"/>
    <row r="1027817" customFormat="false" ht="12.8" hidden="false" customHeight="false" outlineLevel="0" collapsed="false"/>
    <row r="1027818" customFormat="false" ht="12.8" hidden="false" customHeight="false" outlineLevel="0" collapsed="false"/>
    <row r="1027819" customFormat="false" ht="12.8" hidden="false" customHeight="false" outlineLevel="0" collapsed="false"/>
    <row r="1027820" customFormat="false" ht="12.8" hidden="false" customHeight="false" outlineLevel="0" collapsed="false"/>
    <row r="1027821" customFormat="false" ht="12.8" hidden="false" customHeight="false" outlineLevel="0" collapsed="false"/>
    <row r="1027822" customFormat="false" ht="12.8" hidden="false" customHeight="false" outlineLevel="0" collapsed="false"/>
    <row r="1027823" customFormat="false" ht="12.8" hidden="false" customHeight="false" outlineLevel="0" collapsed="false"/>
    <row r="1027824" customFormat="false" ht="12.8" hidden="false" customHeight="false" outlineLevel="0" collapsed="false"/>
    <row r="1027825" customFormat="false" ht="12.8" hidden="false" customHeight="false" outlineLevel="0" collapsed="false"/>
    <row r="1027826" customFormat="false" ht="12.8" hidden="false" customHeight="false" outlineLevel="0" collapsed="false"/>
    <row r="1027827" customFormat="false" ht="12.8" hidden="false" customHeight="false" outlineLevel="0" collapsed="false"/>
    <row r="1027828" customFormat="false" ht="12.8" hidden="false" customHeight="false" outlineLevel="0" collapsed="false"/>
    <row r="1027829" customFormat="false" ht="12.8" hidden="false" customHeight="false" outlineLevel="0" collapsed="false"/>
    <row r="1027830" customFormat="false" ht="12.8" hidden="false" customHeight="false" outlineLevel="0" collapsed="false"/>
    <row r="1027831" customFormat="false" ht="12.8" hidden="false" customHeight="false" outlineLevel="0" collapsed="false"/>
    <row r="1027832" customFormat="false" ht="12.8" hidden="false" customHeight="false" outlineLevel="0" collapsed="false"/>
    <row r="1027833" customFormat="false" ht="12.8" hidden="false" customHeight="false" outlineLevel="0" collapsed="false"/>
    <row r="1027834" customFormat="false" ht="12.8" hidden="false" customHeight="false" outlineLevel="0" collapsed="false"/>
    <row r="1027835" customFormat="false" ht="12.8" hidden="false" customHeight="false" outlineLevel="0" collapsed="false"/>
    <row r="1027836" customFormat="false" ht="12.8" hidden="false" customHeight="false" outlineLevel="0" collapsed="false"/>
    <row r="1027837" customFormat="false" ht="12.8" hidden="false" customHeight="false" outlineLevel="0" collapsed="false"/>
    <row r="1027838" customFormat="false" ht="12.8" hidden="false" customHeight="false" outlineLevel="0" collapsed="false"/>
    <row r="1027839" customFormat="false" ht="12.8" hidden="false" customHeight="false" outlineLevel="0" collapsed="false"/>
    <row r="1027840" customFormat="false" ht="12.8" hidden="false" customHeight="false" outlineLevel="0" collapsed="false"/>
    <row r="1027841" customFormat="false" ht="12.8" hidden="false" customHeight="false" outlineLevel="0" collapsed="false"/>
    <row r="1027842" customFormat="false" ht="12.8" hidden="false" customHeight="false" outlineLevel="0" collapsed="false"/>
    <row r="1027843" customFormat="false" ht="12.8" hidden="false" customHeight="false" outlineLevel="0" collapsed="false"/>
    <row r="1027844" customFormat="false" ht="12.8" hidden="false" customHeight="false" outlineLevel="0" collapsed="false"/>
    <row r="1027845" customFormat="false" ht="12.8" hidden="false" customHeight="false" outlineLevel="0" collapsed="false"/>
    <row r="1027846" customFormat="false" ht="12.8" hidden="false" customHeight="false" outlineLevel="0" collapsed="false"/>
    <row r="1027847" customFormat="false" ht="12.8" hidden="false" customHeight="false" outlineLevel="0" collapsed="false"/>
    <row r="1027848" customFormat="false" ht="12.8" hidden="false" customHeight="false" outlineLevel="0" collapsed="false"/>
    <row r="1027849" customFormat="false" ht="12.8" hidden="false" customHeight="false" outlineLevel="0" collapsed="false"/>
    <row r="1027850" customFormat="false" ht="12.8" hidden="false" customHeight="false" outlineLevel="0" collapsed="false"/>
    <row r="1027851" customFormat="false" ht="12.8" hidden="false" customHeight="false" outlineLevel="0" collapsed="false"/>
    <row r="1027852" customFormat="false" ht="12.8" hidden="false" customHeight="false" outlineLevel="0" collapsed="false"/>
    <row r="1027853" customFormat="false" ht="12.8" hidden="false" customHeight="false" outlineLevel="0" collapsed="false"/>
    <row r="1027854" customFormat="false" ht="12.8" hidden="false" customHeight="false" outlineLevel="0" collapsed="false"/>
    <row r="1027855" customFormat="false" ht="12.8" hidden="false" customHeight="false" outlineLevel="0" collapsed="false"/>
    <row r="1027856" customFormat="false" ht="12.8" hidden="false" customHeight="false" outlineLevel="0" collapsed="false"/>
    <row r="1027857" customFormat="false" ht="12.8" hidden="false" customHeight="false" outlineLevel="0" collapsed="false"/>
    <row r="1027858" customFormat="false" ht="12.8" hidden="false" customHeight="false" outlineLevel="0" collapsed="false"/>
    <row r="1027859" customFormat="false" ht="12.8" hidden="false" customHeight="false" outlineLevel="0" collapsed="false"/>
    <row r="1027860" customFormat="false" ht="12.8" hidden="false" customHeight="false" outlineLevel="0" collapsed="false"/>
    <row r="1027861" customFormat="false" ht="12.8" hidden="false" customHeight="false" outlineLevel="0" collapsed="false"/>
    <row r="1027862" customFormat="false" ht="12.8" hidden="false" customHeight="false" outlineLevel="0" collapsed="false"/>
    <row r="1027863" customFormat="false" ht="12.8" hidden="false" customHeight="false" outlineLevel="0" collapsed="false"/>
    <row r="1027864" customFormat="false" ht="12.8" hidden="false" customHeight="false" outlineLevel="0" collapsed="false"/>
    <row r="1027865" customFormat="false" ht="12.8" hidden="false" customHeight="false" outlineLevel="0" collapsed="false"/>
    <row r="1027866" customFormat="false" ht="12.8" hidden="false" customHeight="false" outlineLevel="0" collapsed="false"/>
    <row r="1027867" customFormat="false" ht="12.8" hidden="false" customHeight="false" outlineLevel="0" collapsed="false"/>
    <row r="1027868" customFormat="false" ht="12.8" hidden="false" customHeight="false" outlineLevel="0" collapsed="false"/>
    <row r="1027869" customFormat="false" ht="12.8" hidden="false" customHeight="false" outlineLevel="0" collapsed="false"/>
    <row r="1027870" customFormat="false" ht="12.8" hidden="false" customHeight="false" outlineLevel="0" collapsed="false"/>
    <row r="1027871" customFormat="false" ht="12.8" hidden="false" customHeight="false" outlineLevel="0" collapsed="false"/>
    <row r="1027872" customFormat="false" ht="12.8" hidden="false" customHeight="false" outlineLevel="0" collapsed="false"/>
    <row r="1027873" customFormat="false" ht="12.8" hidden="false" customHeight="false" outlineLevel="0" collapsed="false"/>
    <row r="1027874" customFormat="false" ht="12.8" hidden="false" customHeight="false" outlineLevel="0" collapsed="false"/>
    <row r="1027875" customFormat="false" ht="12.8" hidden="false" customHeight="false" outlineLevel="0" collapsed="false"/>
    <row r="1027876" customFormat="false" ht="12.8" hidden="false" customHeight="false" outlineLevel="0" collapsed="false"/>
    <row r="1027877" customFormat="false" ht="12.8" hidden="false" customHeight="false" outlineLevel="0" collapsed="false"/>
    <row r="1027878" customFormat="false" ht="12.8" hidden="false" customHeight="false" outlineLevel="0" collapsed="false"/>
    <row r="1027879" customFormat="false" ht="12.8" hidden="false" customHeight="false" outlineLevel="0" collapsed="false"/>
    <row r="1027880" customFormat="false" ht="12.8" hidden="false" customHeight="false" outlineLevel="0" collapsed="false"/>
    <row r="1027881" customFormat="false" ht="12.8" hidden="false" customHeight="false" outlineLevel="0" collapsed="false"/>
    <row r="1027882" customFormat="false" ht="12.8" hidden="false" customHeight="false" outlineLevel="0" collapsed="false"/>
    <row r="1027883" customFormat="false" ht="12.8" hidden="false" customHeight="false" outlineLevel="0" collapsed="false"/>
    <row r="1027884" customFormat="false" ht="12.8" hidden="false" customHeight="false" outlineLevel="0" collapsed="false"/>
    <row r="1027885" customFormat="false" ht="12.8" hidden="false" customHeight="false" outlineLevel="0" collapsed="false"/>
    <row r="1027886" customFormat="false" ht="12.8" hidden="false" customHeight="false" outlineLevel="0" collapsed="false"/>
    <row r="1027887" customFormat="false" ht="12.8" hidden="false" customHeight="false" outlineLevel="0" collapsed="false"/>
    <row r="1027888" customFormat="false" ht="12.8" hidden="false" customHeight="false" outlineLevel="0" collapsed="false"/>
    <row r="1027889" customFormat="false" ht="12.8" hidden="false" customHeight="false" outlineLevel="0" collapsed="false"/>
    <row r="1027890" customFormat="false" ht="12.8" hidden="false" customHeight="false" outlineLevel="0" collapsed="false"/>
    <row r="1027891" customFormat="false" ht="12.8" hidden="false" customHeight="false" outlineLevel="0" collapsed="false"/>
    <row r="1027892" customFormat="false" ht="12.8" hidden="false" customHeight="false" outlineLevel="0" collapsed="false"/>
    <row r="1027893" customFormat="false" ht="12.8" hidden="false" customHeight="false" outlineLevel="0" collapsed="false"/>
    <row r="1027894" customFormat="false" ht="12.8" hidden="false" customHeight="false" outlineLevel="0" collapsed="false"/>
    <row r="1027895" customFormat="false" ht="12.8" hidden="false" customHeight="false" outlineLevel="0" collapsed="false"/>
    <row r="1027896" customFormat="false" ht="12.8" hidden="false" customHeight="false" outlineLevel="0" collapsed="false"/>
    <row r="1027897" customFormat="false" ht="12.8" hidden="false" customHeight="false" outlineLevel="0" collapsed="false"/>
    <row r="1027898" customFormat="false" ht="12.8" hidden="false" customHeight="false" outlineLevel="0" collapsed="false"/>
    <row r="1027899" customFormat="false" ht="12.8" hidden="false" customHeight="false" outlineLevel="0" collapsed="false"/>
    <row r="1027900" customFormat="false" ht="12.8" hidden="false" customHeight="false" outlineLevel="0" collapsed="false"/>
    <row r="1027901" customFormat="false" ht="12.8" hidden="false" customHeight="false" outlineLevel="0" collapsed="false"/>
    <row r="1027902" customFormat="false" ht="12.8" hidden="false" customHeight="false" outlineLevel="0" collapsed="false"/>
    <row r="1027903" customFormat="false" ht="12.8" hidden="false" customHeight="false" outlineLevel="0" collapsed="false"/>
    <row r="1027904" customFormat="false" ht="12.8" hidden="false" customHeight="false" outlineLevel="0" collapsed="false"/>
    <row r="1027905" customFormat="false" ht="12.8" hidden="false" customHeight="false" outlineLevel="0" collapsed="false"/>
    <row r="1027906" customFormat="false" ht="12.8" hidden="false" customHeight="false" outlineLevel="0" collapsed="false"/>
    <row r="1027907" customFormat="false" ht="12.8" hidden="false" customHeight="false" outlineLevel="0" collapsed="false"/>
    <row r="1027908" customFormat="false" ht="12.8" hidden="false" customHeight="false" outlineLevel="0" collapsed="false"/>
    <row r="1027909" customFormat="false" ht="12.8" hidden="false" customHeight="false" outlineLevel="0" collapsed="false"/>
    <row r="1027910" customFormat="false" ht="12.8" hidden="false" customHeight="false" outlineLevel="0" collapsed="false"/>
    <row r="1027911" customFormat="false" ht="12.8" hidden="false" customHeight="false" outlineLevel="0" collapsed="false"/>
    <row r="1027912" customFormat="false" ht="12.8" hidden="false" customHeight="false" outlineLevel="0" collapsed="false"/>
    <row r="1027913" customFormat="false" ht="12.8" hidden="false" customHeight="false" outlineLevel="0" collapsed="false"/>
    <row r="1027914" customFormat="false" ht="12.8" hidden="false" customHeight="false" outlineLevel="0" collapsed="false"/>
    <row r="1027915" customFormat="false" ht="12.8" hidden="false" customHeight="false" outlineLevel="0" collapsed="false"/>
    <row r="1027916" customFormat="false" ht="12.8" hidden="false" customHeight="false" outlineLevel="0" collapsed="false"/>
    <row r="1027917" customFormat="false" ht="12.8" hidden="false" customHeight="false" outlineLevel="0" collapsed="false"/>
    <row r="1027918" customFormat="false" ht="12.8" hidden="false" customHeight="false" outlineLevel="0" collapsed="false"/>
    <row r="1027919" customFormat="false" ht="12.8" hidden="false" customHeight="false" outlineLevel="0" collapsed="false"/>
    <row r="1027920" customFormat="false" ht="12.8" hidden="false" customHeight="false" outlineLevel="0" collapsed="false"/>
    <row r="1027921" customFormat="false" ht="12.8" hidden="false" customHeight="false" outlineLevel="0" collapsed="false"/>
    <row r="1027922" customFormat="false" ht="12.8" hidden="false" customHeight="false" outlineLevel="0" collapsed="false"/>
    <row r="1027923" customFormat="false" ht="12.8" hidden="false" customHeight="false" outlineLevel="0" collapsed="false"/>
    <row r="1027924" customFormat="false" ht="12.8" hidden="false" customHeight="false" outlineLevel="0" collapsed="false"/>
    <row r="1027925" customFormat="false" ht="12.8" hidden="false" customHeight="false" outlineLevel="0" collapsed="false"/>
    <row r="1027926" customFormat="false" ht="12.8" hidden="false" customHeight="false" outlineLevel="0" collapsed="false"/>
    <row r="1027927" customFormat="false" ht="12.8" hidden="false" customHeight="false" outlineLevel="0" collapsed="false"/>
    <row r="1027928" customFormat="false" ht="12.8" hidden="false" customHeight="false" outlineLevel="0" collapsed="false"/>
    <row r="1027929" customFormat="false" ht="12.8" hidden="false" customHeight="false" outlineLevel="0" collapsed="false"/>
    <row r="1027930" customFormat="false" ht="12.8" hidden="false" customHeight="false" outlineLevel="0" collapsed="false"/>
    <row r="1027931" customFormat="false" ht="12.8" hidden="false" customHeight="false" outlineLevel="0" collapsed="false"/>
    <row r="1027932" customFormat="false" ht="12.8" hidden="false" customHeight="false" outlineLevel="0" collapsed="false"/>
    <row r="1027933" customFormat="false" ht="12.8" hidden="false" customHeight="false" outlineLevel="0" collapsed="false"/>
    <row r="1027934" customFormat="false" ht="12.8" hidden="false" customHeight="false" outlineLevel="0" collapsed="false"/>
    <row r="1027935" customFormat="false" ht="12.8" hidden="false" customHeight="false" outlineLevel="0" collapsed="false"/>
    <row r="1027936" customFormat="false" ht="12.8" hidden="false" customHeight="false" outlineLevel="0" collapsed="false"/>
    <row r="1027937" customFormat="false" ht="12.8" hidden="false" customHeight="false" outlineLevel="0" collapsed="false"/>
    <row r="1027938" customFormat="false" ht="12.8" hidden="false" customHeight="false" outlineLevel="0" collapsed="false"/>
    <row r="1027939" customFormat="false" ht="12.8" hidden="false" customHeight="false" outlineLevel="0" collapsed="false"/>
    <row r="1027940" customFormat="false" ht="12.8" hidden="false" customHeight="false" outlineLevel="0" collapsed="false"/>
    <row r="1027941" customFormat="false" ht="12.8" hidden="false" customHeight="false" outlineLevel="0" collapsed="false"/>
    <row r="1027942" customFormat="false" ht="12.8" hidden="false" customHeight="false" outlineLevel="0" collapsed="false"/>
    <row r="1027943" customFormat="false" ht="12.8" hidden="false" customHeight="false" outlineLevel="0" collapsed="false"/>
    <row r="1027944" customFormat="false" ht="12.8" hidden="false" customHeight="false" outlineLevel="0" collapsed="false"/>
    <row r="1027945" customFormat="false" ht="12.8" hidden="false" customHeight="false" outlineLevel="0" collapsed="false"/>
    <row r="1027946" customFormat="false" ht="12.8" hidden="false" customHeight="false" outlineLevel="0" collapsed="false"/>
    <row r="1027947" customFormat="false" ht="12.8" hidden="false" customHeight="false" outlineLevel="0" collapsed="false"/>
    <row r="1027948" customFormat="false" ht="12.8" hidden="false" customHeight="false" outlineLevel="0" collapsed="false"/>
    <row r="1027949" customFormat="false" ht="12.8" hidden="false" customHeight="false" outlineLevel="0" collapsed="false"/>
    <row r="1027950" customFormat="false" ht="12.8" hidden="false" customHeight="false" outlineLevel="0" collapsed="false"/>
    <row r="1027951" customFormat="false" ht="12.8" hidden="false" customHeight="false" outlineLevel="0" collapsed="false"/>
    <row r="1027952" customFormat="false" ht="12.8" hidden="false" customHeight="false" outlineLevel="0" collapsed="false"/>
    <row r="1027953" customFormat="false" ht="12.8" hidden="false" customHeight="false" outlineLevel="0" collapsed="false"/>
    <row r="1027954" customFormat="false" ht="12.8" hidden="false" customHeight="false" outlineLevel="0" collapsed="false"/>
    <row r="1027955" customFormat="false" ht="12.8" hidden="false" customHeight="false" outlineLevel="0" collapsed="false"/>
    <row r="1027956" customFormat="false" ht="12.8" hidden="false" customHeight="false" outlineLevel="0" collapsed="false"/>
    <row r="1027957" customFormat="false" ht="12.8" hidden="false" customHeight="false" outlineLevel="0" collapsed="false"/>
    <row r="1027958" customFormat="false" ht="12.8" hidden="false" customHeight="false" outlineLevel="0" collapsed="false"/>
    <row r="1027959" customFormat="false" ht="12.8" hidden="false" customHeight="false" outlineLevel="0" collapsed="false"/>
    <row r="1027960" customFormat="false" ht="12.8" hidden="false" customHeight="false" outlineLevel="0" collapsed="false"/>
    <row r="1027961" customFormat="false" ht="12.8" hidden="false" customHeight="false" outlineLevel="0" collapsed="false"/>
    <row r="1027962" customFormat="false" ht="12.8" hidden="false" customHeight="false" outlineLevel="0" collapsed="false"/>
    <row r="1027963" customFormat="false" ht="12.8" hidden="false" customHeight="false" outlineLevel="0" collapsed="false"/>
    <row r="1027964" customFormat="false" ht="12.8" hidden="false" customHeight="false" outlineLevel="0" collapsed="false"/>
    <row r="1027965" customFormat="false" ht="12.8" hidden="false" customHeight="false" outlineLevel="0" collapsed="false"/>
    <row r="1027966" customFormat="false" ht="12.8" hidden="false" customHeight="false" outlineLevel="0" collapsed="false"/>
    <row r="1027967" customFormat="false" ht="12.8" hidden="false" customHeight="false" outlineLevel="0" collapsed="false"/>
    <row r="1027968" customFormat="false" ht="12.8" hidden="false" customHeight="false" outlineLevel="0" collapsed="false"/>
    <row r="1027969" customFormat="false" ht="12.8" hidden="false" customHeight="false" outlineLevel="0" collapsed="false"/>
    <row r="1027970" customFormat="false" ht="12.8" hidden="false" customHeight="false" outlineLevel="0" collapsed="false"/>
    <row r="1027971" customFormat="false" ht="12.8" hidden="false" customHeight="false" outlineLevel="0" collapsed="false"/>
    <row r="1027972" customFormat="false" ht="12.8" hidden="false" customHeight="false" outlineLevel="0" collapsed="false"/>
    <row r="1027973" customFormat="false" ht="12.8" hidden="false" customHeight="false" outlineLevel="0" collapsed="false"/>
    <row r="1027974" customFormat="false" ht="12.8" hidden="false" customHeight="false" outlineLevel="0" collapsed="false"/>
    <row r="1027975" customFormat="false" ht="12.8" hidden="false" customHeight="false" outlineLevel="0" collapsed="false"/>
    <row r="1027976" customFormat="false" ht="12.8" hidden="false" customHeight="false" outlineLevel="0" collapsed="false"/>
    <row r="1027977" customFormat="false" ht="12.8" hidden="false" customHeight="false" outlineLevel="0" collapsed="false"/>
    <row r="1027978" customFormat="false" ht="12.8" hidden="false" customHeight="false" outlineLevel="0" collapsed="false"/>
    <row r="1027979" customFormat="false" ht="12.8" hidden="false" customHeight="false" outlineLevel="0" collapsed="false"/>
    <row r="1027980" customFormat="false" ht="12.8" hidden="false" customHeight="false" outlineLevel="0" collapsed="false"/>
    <row r="1027981" customFormat="false" ht="12.8" hidden="false" customHeight="false" outlineLevel="0" collapsed="false"/>
    <row r="1027982" customFormat="false" ht="12.8" hidden="false" customHeight="false" outlineLevel="0" collapsed="false"/>
    <row r="1027983" customFormat="false" ht="12.8" hidden="false" customHeight="false" outlineLevel="0" collapsed="false"/>
    <row r="1027984" customFormat="false" ht="12.8" hidden="false" customHeight="false" outlineLevel="0" collapsed="false"/>
    <row r="1027985" customFormat="false" ht="12.8" hidden="false" customHeight="false" outlineLevel="0" collapsed="false"/>
    <row r="1027986" customFormat="false" ht="12.8" hidden="false" customHeight="false" outlineLevel="0" collapsed="false"/>
    <row r="1027987" customFormat="false" ht="12.8" hidden="false" customHeight="false" outlineLevel="0" collapsed="false"/>
    <row r="1027988" customFormat="false" ht="12.8" hidden="false" customHeight="false" outlineLevel="0" collapsed="false"/>
    <row r="1027989" customFormat="false" ht="12.8" hidden="false" customHeight="false" outlineLevel="0" collapsed="false"/>
    <row r="1027990" customFormat="false" ht="12.8" hidden="false" customHeight="false" outlineLevel="0" collapsed="false"/>
    <row r="1027991" customFormat="false" ht="12.8" hidden="false" customHeight="false" outlineLevel="0" collapsed="false"/>
    <row r="1027992" customFormat="false" ht="12.8" hidden="false" customHeight="false" outlineLevel="0" collapsed="false"/>
    <row r="1027993" customFormat="false" ht="12.8" hidden="false" customHeight="false" outlineLevel="0" collapsed="false"/>
    <row r="1027994" customFormat="false" ht="12.8" hidden="false" customHeight="false" outlineLevel="0" collapsed="false"/>
    <row r="1027995" customFormat="false" ht="12.8" hidden="false" customHeight="false" outlineLevel="0" collapsed="false"/>
    <row r="1027996" customFormat="false" ht="12.8" hidden="false" customHeight="false" outlineLevel="0" collapsed="false"/>
    <row r="1027997" customFormat="false" ht="12.8" hidden="false" customHeight="false" outlineLevel="0" collapsed="false"/>
    <row r="1027998" customFormat="false" ht="12.8" hidden="false" customHeight="false" outlineLevel="0" collapsed="false"/>
    <row r="1027999" customFormat="false" ht="12.8" hidden="false" customHeight="false" outlineLevel="0" collapsed="false"/>
    <row r="1028000" customFormat="false" ht="12.8" hidden="false" customHeight="false" outlineLevel="0" collapsed="false"/>
    <row r="1028001" customFormat="false" ht="12.8" hidden="false" customHeight="false" outlineLevel="0" collapsed="false"/>
    <row r="1028002" customFormat="false" ht="12.8" hidden="false" customHeight="false" outlineLevel="0" collapsed="false"/>
    <row r="1028003" customFormat="false" ht="12.8" hidden="false" customHeight="false" outlineLevel="0" collapsed="false"/>
    <row r="1028004" customFormat="false" ht="12.8" hidden="false" customHeight="false" outlineLevel="0" collapsed="false"/>
    <row r="1028005" customFormat="false" ht="12.8" hidden="false" customHeight="false" outlineLevel="0" collapsed="false"/>
    <row r="1028006" customFormat="false" ht="12.8" hidden="false" customHeight="false" outlineLevel="0" collapsed="false"/>
    <row r="1028007" customFormat="false" ht="12.8" hidden="false" customHeight="false" outlineLevel="0" collapsed="false"/>
    <row r="1028008" customFormat="false" ht="12.8" hidden="false" customHeight="false" outlineLevel="0" collapsed="false"/>
    <row r="1028009" customFormat="false" ht="12.8" hidden="false" customHeight="false" outlineLevel="0" collapsed="false"/>
    <row r="1028010" customFormat="false" ht="12.8" hidden="false" customHeight="false" outlineLevel="0" collapsed="false"/>
    <row r="1028011" customFormat="false" ht="12.8" hidden="false" customHeight="false" outlineLevel="0" collapsed="false"/>
    <row r="1028012" customFormat="false" ht="12.8" hidden="false" customHeight="false" outlineLevel="0" collapsed="false"/>
    <row r="1028013" customFormat="false" ht="12.8" hidden="false" customHeight="false" outlineLevel="0" collapsed="false"/>
    <row r="1028014" customFormat="false" ht="12.8" hidden="false" customHeight="false" outlineLevel="0" collapsed="false"/>
    <row r="1028015" customFormat="false" ht="12.8" hidden="false" customHeight="false" outlineLevel="0" collapsed="false"/>
    <row r="1028016" customFormat="false" ht="12.8" hidden="false" customHeight="false" outlineLevel="0" collapsed="false"/>
    <row r="1028017" customFormat="false" ht="12.8" hidden="false" customHeight="false" outlineLevel="0" collapsed="false"/>
    <row r="1028018" customFormat="false" ht="12.8" hidden="false" customHeight="false" outlineLevel="0" collapsed="false"/>
    <row r="1028019" customFormat="false" ht="12.8" hidden="false" customHeight="false" outlineLevel="0" collapsed="false"/>
    <row r="1028020" customFormat="false" ht="12.8" hidden="false" customHeight="false" outlineLevel="0" collapsed="false"/>
    <row r="1028021" customFormat="false" ht="12.8" hidden="false" customHeight="false" outlineLevel="0" collapsed="false"/>
    <row r="1028022" customFormat="false" ht="12.8" hidden="false" customHeight="false" outlineLevel="0" collapsed="false"/>
    <row r="1028023" customFormat="false" ht="12.8" hidden="false" customHeight="false" outlineLevel="0" collapsed="false"/>
    <row r="1028024" customFormat="false" ht="12.8" hidden="false" customHeight="false" outlineLevel="0" collapsed="false"/>
    <row r="1028025" customFormat="false" ht="12.8" hidden="false" customHeight="false" outlineLevel="0" collapsed="false"/>
    <row r="1028026" customFormat="false" ht="12.8" hidden="false" customHeight="false" outlineLevel="0" collapsed="false"/>
    <row r="1028027" customFormat="false" ht="12.8" hidden="false" customHeight="false" outlineLevel="0" collapsed="false"/>
    <row r="1028028" customFormat="false" ht="12.8" hidden="false" customHeight="false" outlineLevel="0" collapsed="false"/>
    <row r="1028029" customFormat="false" ht="12.8" hidden="false" customHeight="false" outlineLevel="0" collapsed="false"/>
    <row r="1028030" customFormat="false" ht="12.8" hidden="false" customHeight="false" outlineLevel="0" collapsed="false"/>
    <row r="1028031" customFormat="false" ht="12.8" hidden="false" customHeight="false" outlineLevel="0" collapsed="false"/>
    <row r="1028032" customFormat="false" ht="12.8" hidden="false" customHeight="false" outlineLevel="0" collapsed="false"/>
    <row r="1028033" customFormat="false" ht="12.8" hidden="false" customHeight="false" outlineLevel="0" collapsed="false"/>
    <row r="1028034" customFormat="false" ht="12.8" hidden="false" customHeight="false" outlineLevel="0" collapsed="false"/>
    <row r="1028035" customFormat="false" ht="12.8" hidden="false" customHeight="false" outlineLevel="0" collapsed="false"/>
    <row r="1028036" customFormat="false" ht="12.8" hidden="false" customHeight="false" outlineLevel="0" collapsed="false"/>
    <row r="1028037" customFormat="false" ht="12.8" hidden="false" customHeight="false" outlineLevel="0" collapsed="false"/>
    <row r="1028038" customFormat="false" ht="12.8" hidden="false" customHeight="false" outlineLevel="0" collapsed="false"/>
    <row r="1028039" customFormat="false" ht="12.8" hidden="false" customHeight="false" outlineLevel="0" collapsed="false"/>
    <row r="1028040" customFormat="false" ht="12.8" hidden="false" customHeight="false" outlineLevel="0" collapsed="false"/>
    <row r="1028041" customFormat="false" ht="12.8" hidden="false" customHeight="false" outlineLevel="0" collapsed="false"/>
    <row r="1028042" customFormat="false" ht="12.8" hidden="false" customHeight="false" outlineLevel="0" collapsed="false"/>
    <row r="1028043" customFormat="false" ht="12.8" hidden="false" customHeight="false" outlineLevel="0" collapsed="false"/>
    <row r="1028044" customFormat="false" ht="12.8" hidden="false" customHeight="false" outlineLevel="0" collapsed="false"/>
    <row r="1028045" customFormat="false" ht="12.8" hidden="false" customHeight="false" outlineLevel="0" collapsed="false"/>
    <row r="1028046" customFormat="false" ht="12.8" hidden="false" customHeight="false" outlineLevel="0" collapsed="false"/>
    <row r="1028047" customFormat="false" ht="12.8" hidden="false" customHeight="false" outlineLevel="0" collapsed="false"/>
    <row r="1028048" customFormat="false" ht="12.8" hidden="false" customHeight="false" outlineLevel="0" collapsed="false"/>
    <row r="1028049" customFormat="false" ht="12.8" hidden="false" customHeight="false" outlineLevel="0" collapsed="false"/>
    <row r="1028050" customFormat="false" ht="12.8" hidden="false" customHeight="false" outlineLevel="0" collapsed="false"/>
    <row r="1028051" customFormat="false" ht="12.8" hidden="false" customHeight="false" outlineLevel="0" collapsed="false"/>
    <row r="1028052" customFormat="false" ht="12.8" hidden="false" customHeight="false" outlineLevel="0" collapsed="false"/>
    <row r="1028053" customFormat="false" ht="12.8" hidden="false" customHeight="false" outlineLevel="0" collapsed="false"/>
    <row r="1028054" customFormat="false" ht="12.8" hidden="false" customHeight="false" outlineLevel="0" collapsed="false"/>
    <row r="1028055" customFormat="false" ht="12.8" hidden="false" customHeight="false" outlineLevel="0" collapsed="false"/>
    <row r="1028056" customFormat="false" ht="12.8" hidden="false" customHeight="false" outlineLevel="0" collapsed="false"/>
    <row r="1028057" customFormat="false" ht="12.8" hidden="false" customHeight="false" outlineLevel="0" collapsed="false"/>
    <row r="1028058" customFormat="false" ht="12.8" hidden="false" customHeight="false" outlineLevel="0" collapsed="false"/>
    <row r="1028059" customFormat="false" ht="12.8" hidden="false" customHeight="false" outlineLevel="0" collapsed="false"/>
    <row r="1028060" customFormat="false" ht="12.8" hidden="false" customHeight="false" outlineLevel="0" collapsed="false"/>
    <row r="1028061" customFormat="false" ht="12.8" hidden="false" customHeight="false" outlineLevel="0" collapsed="false"/>
    <row r="1028062" customFormat="false" ht="12.8" hidden="false" customHeight="false" outlineLevel="0" collapsed="false"/>
    <row r="1028063" customFormat="false" ht="12.8" hidden="false" customHeight="false" outlineLevel="0" collapsed="false"/>
    <row r="1028064" customFormat="false" ht="12.8" hidden="false" customHeight="false" outlineLevel="0" collapsed="false"/>
    <row r="1028065" customFormat="false" ht="12.8" hidden="false" customHeight="false" outlineLevel="0" collapsed="false"/>
    <row r="1028066" customFormat="false" ht="12.8" hidden="false" customHeight="false" outlineLevel="0" collapsed="false"/>
    <row r="1028067" customFormat="false" ht="12.8" hidden="false" customHeight="false" outlineLevel="0" collapsed="false"/>
    <row r="1028068" customFormat="false" ht="12.8" hidden="false" customHeight="false" outlineLevel="0" collapsed="false"/>
    <row r="1028069" customFormat="false" ht="12.8" hidden="false" customHeight="false" outlineLevel="0" collapsed="false"/>
    <row r="1028070" customFormat="false" ht="12.8" hidden="false" customHeight="false" outlineLevel="0" collapsed="false"/>
    <row r="1028071" customFormat="false" ht="12.8" hidden="false" customHeight="false" outlineLevel="0" collapsed="false"/>
    <row r="1028072" customFormat="false" ht="12.8" hidden="false" customHeight="false" outlineLevel="0" collapsed="false"/>
    <row r="1028073" customFormat="false" ht="12.8" hidden="false" customHeight="false" outlineLevel="0" collapsed="false"/>
    <row r="1028074" customFormat="false" ht="12.8" hidden="false" customHeight="false" outlineLevel="0" collapsed="false"/>
    <row r="1028075" customFormat="false" ht="12.8" hidden="false" customHeight="false" outlineLevel="0" collapsed="false"/>
    <row r="1028076" customFormat="false" ht="12.8" hidden="false" customHeight="false" outlineLevel="0" collapsed="false"/>
    <row r="1028077" customFormat="false" ht="12.8" hidden="false" customHeight="false" outlineLevel="0" collapsed="false"/>
    <row r="1028078" customFormat="false" ht="12.8" hidden="false" customHeight="false" outlineLevel="0" collapsed="false"/>
    <row r="1028079" customFormat="false" ht="12.8" hidden="false" customHeight="false" outlineLevel="0" collapsed="false"/>
    <row r="1028080" customFormat="false" ht="12.8" hidden="false" customHeight="false" outlineLevel="0" collapsed="false"/>
    <row r="1028081" customFormat="false" ht="12.8" hidden="false" customHeight="false" outlineLevel="0" collapsed="false"/>
    <row r="1028082" customFormat="false" ht="12.8" hidden="false" customHeight="false" outlineLevel="0" collapsed="false"/>
    <row r="1028083" customFormat="false" ht="12.8" hidden="false" customHeight="false" outlineLevel="0" collapsed="false"/>
    <row r="1028084" customFormat="false" ht="12.8" hidden="false" customHeight="false" outlineLevel="0" collapsed="false"/>
    <row r="1028085" customFormat="false" ht="12.8" hidden="false" customHeight="false" outlineLevel="0" collapsed="false"/>
    <row r="1028086" customFormat="false" ht="12.8" hidden="false" customHeight="false" outlineLevel="0" collapsed="false"/>
    <row r="1028087" customFormat="false" ht="12.8" hidden="false" customHeight="false" outlineLevel="0" collapsed="false"/>
    <row r="1028088" customFormat="false" ht="12.8" hidden="false" customHeight="false" outlineLevel="0" collapsed="false"/>
    <row r="1028089" customFormat="false" ht="12.8" hidden="false" customHeight="false" outlineLevel="0" collapsed="false"/>
    <row r="1028090" customFormat="false" ht="12.8" hidden="false" customHeight="false" outlineLevel="0" collapsed="false"/>
    <row r="1028091" customFormat="false" ht="12.8" hidden="false" customHeight="false" outlineLevel="0" collapsed="false"/>
    <row r="1028092" customFormat="false" ht="12.8" hidden="false" customHeight="false" outlineLevel="0" collapsed="false"/>
    <row r="1028093" customFormat="false" ht="12.8" hidden="false" customHeight="false" outlineLevel="0" collapsed="false"/>
    <row r="1028094" customFormat="false" ht="12.8" hidden="false" customHeight="false" outlineLevel="0" collapsed="false"/>
    <row r="1028095" customFormat="false" ht="12.8" hidden="false" customHeight="false" outlineLevel="0" collapsed="false"/>
    <row r="1028096" customFormat="false" ht="12.8" hidden="false" customHeight="false" outlineLevel="0" collapsed="false"/>
    <row r="1028097" customFormat="false" ht="12.8" hidden="false" customHeight="false" outlineLevel="0" collapsed="false"/>
    <row r="1028098" customFormat="false" ht="12.8" hidden="false" customHeight="false" outlineLevel="0" collapsed="false"/>
    <row r="1028099" customFormat="false" ht="12.8" hidden="false" customHeight="false" outlineLevel="0" collapsed="false"/>
    <row r="1028100" customFormat="false" ht="12.8" hidden="false" customHeight="false" outlineLevel="0" collapsed="false"/>
    <row r="1028101" customFormat="false" ht="12.8" hidden="false" customHeight="false" outlineLevel="0" collapsed="false"/>
    <row r="1028102" customFormat="false" ht="12.8" hidden="false" customHeight="false" outlineLevel="0" collapsed="false"/>
    <row r="1028103" customFormat="false" ht="12.8" hidden="false" customHeight="false" outlineLevel="0" collapsed="false"/>
    <row r="1028104" customFormat="false" ht="12.8" hidden="false" customHeight="false" outlineLevel="0" collapsed="false"/>
    <row r="1028105" customFormat="false" ht="12.8" hidden="false" customHeight="false" outlineLevel="0" collapsed="false"/>
    <row r="1028106" customFormat="false" ht="12.8" hidden="false" customHeight="false" outlineLevel="0" collapsed="false"/>
    <row r="1028107" customFormat="false" ht="12.8" hidden="false" customHeight="false" outlineLevel="0" collapsed="false"/>
    <row r="1028108" customFormat="false" ht="12.8" hidden="false" customHeight="false" outlineLevel="0" collapsed="false"/>
    <row r="1028109" customFormat="false" ht="12.8" hidden="false" customHeight="false" outlineLevel="0" collapsed="false"/>
    <row r="1028110" customFormat="false" ht="12.8" hidden="false" customHeight="false" outlineLevel="0" collapsed="false"/>
    <row r="1028111" customFormat="false" ht="12.8" hidden="false" customHeight="false" outlineLevel="0" collapsed="false"/>
    <row r="1028112" customFormat="false" ht="12.8" hidden="false" customHeight="false" outlineLevel="0" collapsed="false"/>
    <row r="1028113" customFormat="false" ht="12.8" hidden="false" customHeight="false" outlineLevel="0" collapsed="false"/>
    <row r="1028114" customFormat="false" ht="12.8" hidden="false" customHeight="false" outlineLevel="0" collapsed="false"/>
    <row r="1028115" customFormat="false" ht="12.8" hidden="false" customHeight="false" outlineLevel="0" collapsed="false"/>
    <row r="1028116" customFormat="false" ht="12.8" hidden="false" customHeight="false" outlineLevel="0" collapsed="false"/>
    <row r="1028117" customFormat="false" ht="12.8" hidden="false" customHeight="false" outlineLevel="0" collapsed="false"/>
    <row r="1028118" customFormat="false" ht="12.8" hidden="false" customHeight="false" outlineLevel="0" collapsed="false"/>
    <row r="1028119" customFormat="false" ht="12.8" hidden="false" customHeight="false" outlineLevel="0" collapsed="false"/>
    <row r="1028120" customFormat="false" ht="12.8" hidden="false" customHeight="false" outlineLevel="0" collapsed="false"/>
    <row r="1028121" customFormat="false" ht="12.8" hidden="false" customHeight="false" outlineLevel="0" collapsed="false"/>
    <row r="1028122" customFormat="false" ht="12.8" hidden="false" customHeight="false" outlineLevel="0" collapsed="false"/>
    <row r="1028123" customFormat="false" ht="12.8" hidden="false" customHeight="false" outlineLevel="0" collapsed="false"/>
    <row r="1028124" customFormat="false" ht="12.8" hidden="false" customHeight="false" outlineLevel="0" collapsed="false"/>
    <row r="1028125" customFormat="false" ht="12.8" hidden="false" customHeight="false" outlineLevel="0" collapsed="false"/>
    <row r="1028126" customFormat="false" ht="12.8" hidden="false" customHeight="false" outlineLevel="0" collapsed="false"/>
    <row r="1028127" customFormat="false" ht="12.8" hidden="false" customHeight="false" outlineLevel="0" collapsed="false"/>
    <row r="1028128" customFormat="false" ht="12.8" hidden="false" customHeight="false" outlineLevel="0" collapsed="false"/>
    <row r="1028129" customFormat="false" ht="12.8" hidden="false" customHeight="false" outlineLevel="0" collapsed="false"/>
    <row r="1028130" customFormat="false" ht="12.8" hidden="false" customHeight="false" outlineLevel="0" collapsed="false"/>
    <row r="1028131" customFormat="false" ht="12.8" hidden="false" customHeight="false" outlineLevel="0" collapsed="false"/>
    <row r="1028132" customFormat="false" ht="12.8" hidden="false" customHeight="false" outlineLevel="0" collapsed="false"/>
    <row r="1028133" customFormat="false" ht="12.8" hidden="false" customHeight="false" outlineLevel="0" collapsed="false"/>
    <row r="1028134" customFormat="false" ht="12.8" hidden="false" customHeight="false" outlineLevel="0" collapsed="false"/>
    <row r="1028135" customFormat="false" ht="12.8" hidden="false" customHeight="false" outlineLevel="0" collapsed="false"/>
    <row r="1028136" customFormat="false" ht="12.8" hidden="false" customHeight="false" outlineLevel="0" collapsed="false"/>
    <row r="1028137" customFormat="false" ht="12.8" hidden="false" customHeight="false" outlineLevel="0" collapsed="false"/>
    <row r="1028138" customFormat="false" ht="12.8" hidden="false" customHeight="false" outlineLevel="0" collapsed="false"/>
    <row r="1028139" customFormat="false" ht="12.8" hidden="false" customHeight="false" outlineLevel="0" collapsed="false"/>
    <row r="1028140" customFormat="false" ht="12.8" hidden="false" customHeight="false" outlineLevel="0" collapsed="false"/>
    <row r="1028141" customFormat="false" ht="12.8" hidden="false" customHeight="false" outlineLevel="0" collapsed="false"/>
    <row r="1028142" customFormat="false" ht="12.8" hidden="false" customHeight="false" outlineLevel="0" collapsed="false"/>
    <row r="1028143" customFormat="false" ht="12.8" hidden="false" customHeight="false" outlineLevel="0" collapsed="false"/>
    <row r="1028144" customFormat="false" ht="12.8" hidden="false" customHeight="false" outlineLevel="0" collapsed="false"/>
    <row r="1028145" customFormat="false" ht="12.8" hidden="false" customHeight="false" outlineLevel="0" collapsed="false"/>
    <row r="1028146" customFormat="false" ht="12.8" hidden="false" customHeight="false" outlineLevel="0" collapsed="false"/>
    <row r="1028147" customFormat="false" ht="12.8" hidden="false" customHeight="false" outlineLevel="0" collapsed="false"/>
    <row r="1028148" customFormat="false" ht="12.8" hidden="false" customHeight="false" outlineLevel="0" collapsed="false"/>
    <row r="1028149" customFormat="false" ht="12.8" hidden="false" customHeight="false" outlineLevel="0" collapsed="false"/>
    <row r="1028150" customFormat="false" ht="12.8" hidden="false" customHeight="false" outlineLevel="0" collapsed="false"/>
    <row r="1028151" customFormat="false" ht="12.8" hidden="false" customHeight="false" outlineLevel="0" collapsed="false"/>
    <row r="1028152" customFormat="false" ht="12.8" hidden="false" customHeight="false" outlineLevel="0" collapsed="false"/>
    <row r="1028153" customFormat="false" ht="12.8" hidden="false" customHeight="false" outlineLevel="0" collapsed="false"/>
    <row r="1028154" customFormat="false" ht="12.8" hidden="false" customHeight="false" outlineLevel="0" collapsed="false"/>
    <row r="1028155" customFormat="false" ht="12.8" hidden="false" customHeight="false" outlineLevel="0" collapsed="false"/>
    <row r="1028156" customFormat="false" ht="12.8" hidden="false" customHeight="false" outlineLevel="0" collapsed="false"/>
    <row r="1028157" customFormat="false" ht="12.8" hidden="false" customHeight="false" outlineLevel="0" collapsed="false"/>
    <row r="1028158" customFormat="false" ht="12.8" hidden="false" customHeight="false" outlineLevel="0" collapsed="false"/>
    <row r="1028159" customFormat="false" ht="12.8" hidden="false" customHeight="false" outlineLevel="0" collapsed="false"/>
    <row r="1028160" customFormat="false" ht="12.8" hidden="false" customHeight="false" outlineLevel="0" collapsed="false"/>
    <row r="1028161" customFormat="false" ht="12.8" hidden="false" customHeight="false" outlineLevel="0" collapsed="false"/>
    <row r="1028162" customFormat="false" ht="12.8" hidden="false" customHeight="false" outlineLevel="0" collapsed="false"/>
    <row r="1028163" customFormat="false" ht="12.8" hidden="false" customHeight="false" outlineLevel="0" collapsed="false"/>
    <row r="1028164" customFormat="false" ht="12.8" hidden="false" customHeight="false" outlineLevel="0" collapsed="false"/>
    <row r="1028165" customFormat="false" ht="12.8" hidden="false" customHeight="false" outlineLevel="0" collapsed="false"/>
    <row r="1028166" customFormat="false" ht="12.8" hidden="false" customHeight="false" outlineLevel="0" collapsed="false"/>
    <row r="1028167" customFormat="false" ht="12.8" hidden="false" customHeight="false" outlineLevel="0" collapsed="false"/>
    <row r="1028168" customFormat="false" ht="12.8" hidden="false" customHeight="false" outlineLevel="0" collapsed="false"/>
    <row r="1028169" customFormat="false" ht="12.8" hidden="false" customHeight="false" outlineLevel="0" collapsed="false"/>
    <row r="1028170" customFormat="false" ht="12.8" hidden="false" customHeight="false" outlineLevel="0" collapsed="false"/>
    <row r="1028171" customFormat="false" ht="12.8" hidden="false" customHeight="false" outlineLevel="0" collapsed="false"/>
    <row r="1028172" customFormat="false" ht="12.8" hidden="false" customHeight="false" outlineLevel="0" collapsed="false"/>
    <row r="1028173" customFormat="false" ht="12.8" hidden="false" customHeight="false" outlineLevel="0" collapsed="false"/>
    <row r="1028174" customFormat="false" ht="12.8" hidden="false" customHeight="false" outlineLevel="0" collapsed="false"/>
    <row r="1028175" customFormat="false" ht="12.8" hidden="false" customHeight="false" outlineLevel="0" collapsed="false"/>
    <row r="1028176" customFormat="false" ht="12.8" hidden="false" customHeight="false" outlineLevel="0" collapsed="false"/>
    <row r="1028177" customFormat="false" ht="12.8" hidden="false" customHeight="false" outlineLevel="0" collapsed="false"/>
    <row r="1028178" customFormat="false" ht="12.8" hidden="false" customHeight="false" outlineLevel="0" collapsed="false"/>
    <row r="1028179" customFormat="false" ht="12.8" hidden="false" customHeight="false" outlineLevel="0" collapsed="false"/>
    <row r="1028180" customFormat="false" ht="12.8" hidden="false" customHeight="false" outlineLevel="0" collapsed="false"/>
    <row r="1028181" customFormat="false" ht="12.8" hidden="false" customHeight="false" outlineLevel="0" collapsed="false"/>
    <row r="1028182" customFormat="false" ht="12.8" hidden="false" customHeight="false" outlineLevel="0" collapsed="false"/>
    <row r="1028183" customFormat="false" ht="12.8" hidden="false" customHeight="false" outlineLevel="0" collapsed="false"/>
    <row r="1028184" customFormat="false" ht="12.8" hidden="false" customHeight="false" outlineLevel="0" collapsed="false"/>
    <row r="1028185" customFormat="false" ht="12.8" hidden="false" customHeight="false" outlineLevel="0" collapsed="false"/>
    <row r="1028186" customFormat="false" ht="12.8" hidden="false" customHeight="false" outlineLevel="0" collapsed="false"/>
    <row r="1028187" customFormat="false" ht="12.8" hidden="false" customHeight="false" outlineLevel="0" collapsed="false"/>
    <row r="1028188" customFormat="false" ht="12.8" hidden="false" customHeight="false" outlineLevel="0" collapsed="false"/>
    <row r="1028189" customFormat="false" ht="12.8" hidden="false" customHeight="false" outlineLevel="0" collapsed="false"/>
    <row r="1028190" customFormat="false" ht="12.8" hidden="false" customHeight="false" outlineLevel="0" collapsed="false"/>
    <row r="1028191" customFormat="false" ht="12.8" hidden="false" customHeight="false" outlineLevel="0" collapsed="false"/>
    <row r="1028192" customFormat="false" ht="12.8" hidden="false" customHeight="false" outlineLevel="0" collapsed="false"/>
    <row r="1028193" customFormat="false" ht="12.8" hidden="false" customHeight="false" outlineLevel="0" collapsed="false"/>
    <row r="1028194" customFormat="false" ht="12.8" hidden="false" customHeight="false" outlineLevel="0" collapsed="false"/>
    <row r="1028195" customFormat="false" ht="12.8" hidden="false" customHeight="false" outlineLevel="0" collapsed="false"/>
    <row r="1028196" customFormat="false" ht="12.8" hidden="false" customHeight="false" outlineLevel="0" collapsed="false"/>
    <row r="1028197" customFormat="false" ht="12.8" hidden="false" customHeight="false" outlineLevel="0" collapsed="false"/>
    <row r="1028198" customFormat="false" ht="12.8" hidden="false" customHeight="false" outlineLevel="0" collapsed="false"/>
    <row r="1028199" customFormat="false" ht="12.8" hidden="false" customHeight="false" outlineLevel="0" collapsed="false"/>
    <row r="1028200" customFormat="false" ht="12.8" hidden="false" customHeight="false" outlineLevel="0" collapsed="false"/>
    <row r="1028201" customFormat="false" ht="12.8" hidden="false" customHeight="false" outlineLevel="0" collapsed="false"/>
    <row r="1028202" customFormat="false" ht="12.8" hidden="false" customHeight="false" outlineLevel="0" collapsed="false"/>
    <row r="1028203" customFormat="false" ht="12.8" hidden="false" customHeight="false" outlineLevel="0" collapsed="false"/>
    <row r="1028204" customFormat="false" ht="12.8" hidden="false" customHeight="false" outlineLevel="0" collapsed="false"/>
    <row r="1028205" customFormat="false" ht="12.8" hidden="false" customHeight="false" outlineLevel="0" collapsed="false"/>
    <row r="1028206" customFormat="false" ht="12.8" hidden="false" customHeight="false" outlineLevel="0" collapsed="false"/>
    <row r="1028207" customFormat="false" ht="12.8" hidden="false" customHeight="false" outlineLevel="0" collapsed="false"/>
    <row r="1028208" customFormat="false" ht="12.8" hidden="false" customHeight="false" outlineLevel="0" collapsed="false"/>
    <row r="1028209" customFormat="false" ht="12.8" hidden="false" customHeight="false" outlineLevel="0" collapsed="false"/>
    <row r="1028210" customFormat="false" ht="12.8" hidden="false" customHeight="false" outlineLevel="0" collapsed="false"/>
    <row r="1028211" customFormat="false" ht="12.8" hidden="false" customHeight="false" outlineLevel="0" collapsed="false"/>
    <row r="1028212" customFormat="false" ht="12.8" hidden="false" customHeight="false" outlineLevel="0" collapsed="false"/>
    <row r="1028213" customFormat="false" ht="12.8" hidden="false" customHeight="false" outlineLevel="0" collapsed="false"/>
    <row r="1028214" customFormat="false" ht="12.8" hidden="false" customHeight="false" outlineLevel="0" collapsed="false"/>
    <row r="1028215" customFormat="false" ht="12.8" hidden="false" customHeight="false" outlineLevel="0" collapsed="false"/>
    <row r="1028216" customFormat="false" ht="12.8" hidden="false" customHeight="false" outlineLevel="0" collapsed="false"/>
    <row r="1028217" customFormat="false" ht="12.8" hidden="false" customHeight="false" outlineLevel="0" collapsed="false"/>
    <row r="1028218" customFormat="false" ht="12.8" hidden="false" customHeight="false" outlineLevel="0" collapsed="false"/>
    <row r="1028219" customFormat="false" ht="12.8" hidden="false" customHeight="false" outlineLevel="0" collapsed="false"/>
    <row r="1028220" customFormat="false" ht="12.8" hidden="false" customHeight="false" outlineLevel="0" collapsed="false"/>
    <row r="1028221" customFormat="false" ht="12.8" hidden="false" customHeight="false" outlineLevel="0" collapsed="false"/>
    <row r="1028222" customFormat="false" ht="12.8" hidden="false" customHeight="false" outlineLevel="0" collapsed="false"/>
    <row r="1028223" customFormat="false" ht="12.8" hidden="false" customHeight="false" outlineLevel="0" collapsed="false"/>
    <row r="1028224" customFormat="false" ht="12.8" hidden="false" customHeight="false" outlineLevel="0" collapsed="false"/>
    <row r="1028225" customFormat="false" ht="12.8" hidden="false" customHeight="false" outlineLevel="0" collapsed="false"/>
    <row r="1028226" customFormat="false" ht="12.8" hidden="false" customHeight="false" outlineLevel="0" collapsed="false"/>
    <row r="1028227" customFormat="false" ht="12.8" hidden="false" customHeight="false" outlineLevel="0" collapsed="false"/>
    <row r="1028228" customFormat="false" ht="12.8" hidden="false" customHeight="false" outlineLevel="0" collapsed="false"/>
    <row r="1028229" customFormat="false" ht="12.8" hidden="false" customHeight="false" outlineLevel="0" collapsed="false"/>
    <row r="1028230" customFormat="false" ht="12.8" hidden="false" customHeight="false" outlineLevel="0" collapsed="false"/>
    <row r="1028231" customFormat="false" ht="12.8" hidden="false" customHeight="false" outlineLevel="0" collapsed="false"/>
    <row r="1028232" customFormat="false" ht="12.8" hidden="false" customHeight="false" outlineLevel="0" collapsed="false"/>
    <row r="1028233" customFormat="false" ht="12.8" hidden="false" customHeight="false" outlineLevel="0" collapsed="false"/>
    <row r="1028234" customFormat="false" ht="12.8" hidden="false" customHeight="false" outlineLevel="0" collapsed="false"/>
    <row r="1028235" customFormat="false" ht="12.8" hidden="false" customHeight="false" outlineLevel="0" collapsed="false"/>
    <row r="1028236" customFormat="false" ht="12.8" hidden="false" customHeight="false" outlineLevel="0" collapsed="false"/>
    <row r="1028237" customFormat="false" ht="12.8" hidden="false" customHeight="false" outlineLevel="0" collapsed="false"/>
    <row r="1028238" customFormat="false" ht="12.8" hidden="false" customHeight="false" outlineLevel="0" collapsed="false"/>
    <row r="1028239" customFormat="false" ht="12.8" hidden="false" customHeight="false" outlineLevel="0" collapsed="false"/>
    <row r="1028240" customFormat="false" ht="12.8" hidden="false" customHeight="false" outlineLevel="0" collapsed="false"/>
    <row r="1028241" customFormat="false" ht="12.8" hidden="false" customHeight="false" outlineLevel="0" collapsed="false"/>
    <row r="1028242" customFormat="false" ht="12.8" hidden="false" customHeight="false" outlineLevel="0" collapsed="false"/>
    <row r="1028243" customFormat="false" ht="12.8" hidden="false" customHeight="false" outlineLevel="0" collapsed="false"/>
    <row r="1028244" customFormat="false" ht="12.8" hidden="false" customHeight="false" outlineLevel="0" collapsed="false"/>
    <row r="1028245" customFormat="false" ht="12.8" hidden="false" customHeight="false" outlineLevel="0" collapsed="false"/>
    <row r="1028246" customFormat="false" ht="12.8" hidden="false" customHeight="false" outlineLevel="0" collapsed="false"/>
    <row r="1028247" customFormat="false" ht="12.8" hidden="false" customHeight="false" outlineLevel="0" collapsed="false"/>
    <row r="1028248" customFormat="false" ht="12.8" hidden="false" customHeight="false" outlineLevel="0" collapsed="false"/>
    <row r="1028249" customFormat="false" ht="12.8" hidden="false" customHeight="false" outlineLevel="0" collapsed="false"/>
    <row r="1028250" customFormat="false" ht="12.8" hidden="false" customHeight="false" outlineLevel="0" collapsed="false"/>
    <row r="1028251" customFormat="false" ht="12.8" hidden="false" customHeight="false" outlineLevel="0" collapsed="false"/>
    <row r="1028252" customFormat="false" ht="12.8" hidden="false" customHeight="false" outlineLevel="0" collapsed="false"/>
    <row r="1028253" customFormat="false" ht="12.8" hidden="false" customHeight="false" outlineLevel="0" collapsed="false"/>
    <row r="1028254" customFormat="false" ht="12.8" hidden="false" customHeight="false" outlineLevel="0" collapsed="false"/>
    <row r="1028255" customFormat="false" ht="12.8" hidden="false" customHeight="false" outlineLevel="0" collapsed="false"/>
    <row r="1028256" customFormat="false" ht="12.8" hidden="false" customHeight="false" outlineLevel="0" collapsed="false"/>
    <row r="1028257" customFormat="false" ht="12.8" hidden="false" customHeight="false" outlineLevel="0" collapsed="false"/>
    <row r="1028258" customFormat="false" ht="12.8" hidden="false" customHeight="false" outlineLevel="0" collapsed="false"/>
    <row r="1028259" customFormat="false" ht="12.8" hidden="false" customHeight="false" outlineLevel="0" collapsed="false"/>
    <row r="1028260" customFormat="false" ht="12.8" hidden="false" customHeight="false" outlineLevel="0" collapsed="false"/>
    <row r="1028261" customFormat="false" ht="12.8" hidden="false" customHeight="false" outlineLevel="0" collapsed="false"/>
    <row r="1028262" customFormat="false" ht="12.8" hidden="false" customHeight="false" outlineLevel="0" collapsed="false"/>
    <row r="1028263" customFormat="false" ht="12.8" hidden="false" customHeight="false" outlineLevel="0" collapsed="false"/>
    <row r="1028264" customFormat="false" ht="12.8" hidden="false" customHeight="false" outlineLevel="0" collapsed="false"/>
    <row r="1028265" customFormat="false" ht="12.8" hidden="false" customHeight="false" outlineLevel="0" collapsed="false"/>
    <row r="1028266" customFormat="false" ht="12.8" hidden="false" customHeight="false" outlineLevel="0" collapsed="false"/>
    <row r="1028267" customFormat="false" ht="12.8" hidden="false" customHeight="false" outlineLevel="0" collapsed="false"/>
    <row r="1028268" customFormat="false" ht="12.8" hidden="false" customHeight="false" outlineLevel="0" collapsed="false"/>
    <row r="1028269" customFormat="false" ht="12.8" hidden="false" customHeight="false" outlineLevel="0" collapsed="false"/>
    <row r="1028270" customFormat="false" ht="12.8" hidden="false" customHeight="false" outlineLevel="0" collapsed="false"/>
    <row r="1028271" customFormat="false" ht="12.8" hidden="false" customHeight="false" outlineLevel="0" collapsed="false"/>
    <row r="1028272" customFormat="false" ht="12.8" hidden="false" customHeight="false" outlineLevel="0" collapsed="false"/>
    <row r="1028273" customFormat="false" ht="12.8" hidden="false" customHeight="false" outlineLevel="0" collapsed="false"/>
    <row r="1028274" customFormat="false" ht="12.8" hidden="false" customHeight="false" outlineLevel="0" collapsed="false"/>
    <row r="1028275" customFormat="false" ht="12.8" hidden="false" customHeight="false" outlineLevel="0" collapsed="false"/>
    <row r="1028276" customFormat="false" ht="12.8" hidden="false" customHeight="false" outlineLevel="0" collapsed="false"/>
    <row r="1028277" customFormat="false" ht="12.8" hidden="false" customHeight="false" outlineLevel="0" collapsed="false"/>
    <row r="1028278" customFormat="false" ht="12.8" hidden="false" customHeight="false" outlineLevel="0" collapsed="false"/>
    <row r="1028279" customFormat="false" ht="12.8" hidden="false" customHeight="false" outlineLevel="0" collapsed="false"/>
    <row r="1028280" customFormat="false" ht="12.8" hidden="false" customHeight="false" outlineLevel="0" collapsed="false"/>
    <row r="1028281" customFormat="false" ht="12.8" hidden="false" customHeight="false" outlineLevel="0" collapsed="false"/>
    <row r="1028282" customFormat="false" ht="12.8" hidden="false" customHeight="false" outlineLevel="0" collapsed="false"/>
    <row r="1028283" customFormat="false" ht="12.8" hidden="false" customHeight="false" outlineLevel="0" collapsed="false"/>
    <row r="1028284" customFormat="false" ht="12.8" hidden="false" customHeight="false" outlineLevel="0" collapsed="false"/>
    <row r="1028285" customFormat="false" ht="12.8" hidden="false" customHeight="false" outlineLevel="0" collapsed="false"/>
    <row r="1028286" customFormat="false" ht="12.8" hidden="false" customHeight="false" outlineLevel="0" collapsed="false"/>
    <row r="1028287" customFormat="false" ht="12.8" hidden="false" customHeight="false" outlineLevel="0" collapsed="false"/>
    <row r="1028288" customFormat="false" ht="12.8" hidden="false" customHeight="false" outlineLevel="0" collapsed="false"/>
    <row r="1028289" customFormat="false" ht="12.8" hidden="false" customHeight="false" outlineLevel="0" collapsed="false"/>
    <row r="1028290" customFormat="false" ht="12.8" hidden="false" customHeight="false" outlineLevel="0" collapsed="false"/>
    <row r="1028291" customFormat="false" ht="12.8" hidden="false" customHeight="false" outlineLevel="0" collapsed="false"/>
    <row r="1028292" customFormat="false" ht="12.8" hidden="false" customHeight="false" outlineLevel="0" collapsed="false"/>
    <row r="1028293" customFormat="false" ht="12.8" hidden="false" customHeight="false" outlineLevel="0" collapsed="false"/>
    <row r="1028294" customFormat="false" ht="12.8" hidden="false" customHeight="false" outlineLevel="0" collapsed="false"/>
    <row r="1028295" customFormat="false" ht="12.8" hidden="false" customHeight="false" outlineLevel="0" collapsed="false"/>
    <row r="1028296" customFormat="false" ht="12.8" hidden="false" customHeight="false" outlineLevel="0" collapsed="false"/>
    <row r="1028297" customFormat="false" ht="12.8" hidden="false" customHeight="false" outlineLevel="0" collapsed="false"/>
    <row r="1028298" customFormat="false" ht="12.8" hidden="false" customHeight="false" outlineLevel="0" collapsed="false"/>
    <row r="1028299" customFormat="false" ht="12.8" hidden="false" customHeight="false" outlineLevel="0" collapsed="false"/>
    <row r="1028300" customFormat="false" ht="12.8" hidden="false" customHeight="false" outlineLevel="0" collapsed="false"/>
    <row r="1028301" customFormat="false" ht="12.8" hidden="false" customHeight="false" outlineLevel="0" collapsed="false"/>
    <row r="1028302" customFormat="false" ht="12.8" hidden="false" customHeight="false" outlineLevel="0" collapsed="false"/>
    <row r="1028303" customFormat="false" ht="12.8" hidden="false" customHeight="false" outlineLevel="0" collapsed="false"/>
    <row r="1028304" customFormat="false" ht="12.8" hidden="false" customHeight="false" outlineLevel="0" collapsed="false"/>
    <row r="1028305" customFormat="false" ht="12.8" hidden="false" customHeight="false" outlineLevel="0" collapsed="false"/>
    <row r="1028306" customFormat="false" ht="12.8" hidden="false" customHeight="false" outlineLevel="0" collapsed="false"/>
    <row r="1028307" customFormat="false" ht="12.8" hidden="false" customHeight="false" outlineLevel="0" collapsed="false"/>
    <row r="1028308" customFormat="false" ht="12.8" hidden="false" customHeight="false" outlineLevel="0" collapsed="false"/>
    <row r="1028309" customFormat="false" ht="12.8" hidden="false" customHeight="false" outlineLevel="0" collapsed="false"/>
    <row r="1028310" customFormat="false" ht="12.8" hidden="false" customHeight="false" outlineLevel="0" collapsed="false"/>
    <row r="1028311" customFormat="false" ht="12.8" hidden="false" customHeight="false" outlineLevel="0" collapsed="false"/>
    <row r="1028312" customFormat="false" ht="12.8" hidden="false" customHeight="false" outlineLevel="0" collapsed="false"/>
    <row r="1028313" customFormat="false" ht="12.8" hidden="false" customHeight="false" outlineLevel="0" collapsed="false"/>
    <row r="1028314" customFormat="false" ht="12.8" hidden="false" customHeight="false" outlineLevel="0" collapsed="false"/>
    <row r="1028315" customFormat="false" ht="12.8" hidden="false" customHeight="false" outlineLevel="0" collapsed="false"/>
    <row r="1028316" customFormat="false" ht="12.8" hidden="false" customHeight="false" outlineLevel="0" collapsed="false"/>
    <row r="1028317" customFormat="false" ht="12.8" hidden="false" customHeight="false" outlineLevel="0" collapsed="false"/>
    <row r="1028318" customFormat="false" ht="12.8" hidden="false" customHeight="false" outlineLevel="0" collapsed="false"/>
    <row r="1028319" customFormat="false" ht="12.8" hidden="false" customHeight="false" outlineLevel="0" collapsed="false"/>
    <row r="1028320" customFormat="false" ht="12.8" hidden="false" customHeight="false" outlineLevel="0" collapsed="false"/>
    <row r="1028321" customFormat="false" ht="12.8" hidden="false" customHeight="false" outlineLevel="0" collapsed="false"/>
    <row r="1028322" customFormat="false" ht="12.8" hidden="false" customHeight="false" outlineLevel="0" collapsed="false"/>
    <row r="1028323" customFormat="false" ht="12.8" hidden="false" customHeight="false" outlineLevel="0" collapsed="false"/>
    <row r="1028324" customFormat="false" ht="12.8" hidden="false" customHeight="false" outlineLevel="0" collapsed="false"/>
    <row r="1028325" customFormat="false" ht="12.8" hidden="false" customHeight="false" outlineLevel="0" collapsed="false"/>
    <row r="1028326" customFormat="false" ht="12.8" hidden="false" customHeight="false" outlineLevel="0" collapsed="false"/>
    <row r="1028327" customFormat="false" ht="12.8" hidden="false" customHeight="false" outlineLevel="0" collapsed="false"/>
    <row r="1028328" customFormat="false" ht="12.8" hidden="false" customHeight="false" outlineLevel="0" collapsed="false"/>
    <row r="1028329" customFormat="false" ht="12.8" hidden="false" customHeight="false" outlineLevel="0" collapsed="false"/>
    <row r="1028330" customFormat="false" ht="12.8" hidden="false" customHeight="false" outlineLevel="0" collapsed="false"/>
    <row r="1028331" customFormat="false" ht="12.8" hidden="false" customHeight="false" outlineLevel="0" collapsed="false"/>
    <row r="1028332" customFormat="false" ht="12.8" hidden="false" customHeight="false" outlineLevel="0" collapsed="false"/>
    <row r="1028333" customFormat="false" ht="12.8" hidden="false" customHeight="false" outlineLevel="0" collapsed="false"/>
    <row r="1028334" customFormat="false" ht="12.8" hidden="false" customHeight="false" outlineLevel="0" collapsed="false"/>
    <row r="1028335" customFormat="false" ht="12.8" hidden="false" customHeight="false" outlineLevel="0" collapsed="false"/>
    <row r="1028336" customFormat="false" ht="12.8" hidden="false" customHeight="false" outlineLevel="0" collapsed="false"/>
    <row r="1028337" customFormat="false" ht="12.8" hidden="false" customHeight="false" outlineLevel="0" collapsed="false"/>
    <row r="1028338" customFormat="false" ht="12.8" hidden="false" customHeight="false" outlineLevel="0" collapsed="false"/>
    <row r="1028339" customFormat="false" ht="12.8" hidden="false" customHeight="false" outlineLevel="0" collapsed="false"/>
    <row r="1028340" customFormat="false" ht="12.8" hidden="false" customHeight="false" outlineLevel="0" collapsed="false"/>
    <row r="1028341" customFormat="false" ht="12.8" hidden="false" customHeight="false" outlineLevel="0" collapsed="false"/>
    <row r="1028342" customFormat="false" ht="12.8" hidden="false" customHeight="false" outlineLevel="0" collapsed="false"/>
    <row r="1028343" customFormat="false" ht="12.8" hidden="false" customHeight="false" outlineLevel="0" collapsed="false"/>
    <row r="1028344" customFormat="false" ht="12.8" hidden="false" customHeight="false" outlineLevel="0" collapsed="false"/>
    <row r="1028345" customFormat="false" ht="12.8" hidden="false" customHeight="false" outlineLevel="0" collapsed="false"/>
    <row r="1028346" customFormat="false" ht="12.8" hidden="false" customHeight="false" outlineLevel="0" collapsed="false"/>
    <row r="1028347" customFormat="false" ht="12.8" hidden="false" customHeight="false" outlineLevel="0" collapsed="false"/>
    <row r="1028348" customFormat="false" ht="12.8" hidden="false" customHeight="false" outlineLevel="0" collapsed="false"/>
    <row r="1028349" customFormat="false" ht="12.8" hidden="false" customHeight="false" outlineLevel="0" collapsed="false"/>
    <row r="1028350" customFormat="false" ht="12.8" hidden="false" customHeight="false" outlineLevel="0" collapsed="false"/>
    <row r="1028351" customFormat="false" ht="12.8" hidden="false" customHeight="false" outlineLevel="0" collapsed="false"/>
    <row r="1028352" customFormat="false" ht="12.8" hidden="false" customHeight="false" outlineLevel="0" collapsed="false"/>
    <row r="1028353" customFormat="false" ht="12.8" hidden="false" customHeight="false" outlineLevel="0" collapsed="false"/>
    <row r="1028354" customFormat="false" ht="12.8" hidden="false" customHeight="false" outlineLevel="0" collapsed="false"/>
    <row r="1028355" customFormat="false" ht="12.8" hidden="false" customHeight="false" outlineLevel="0" collapsed="false"/>
    <row r="1028356" customFormat="false" ht="12.8" hidden="false" customHeight="false" outlineLevel="0" collapsed="false"/>
    <row r="1028357" customFormat="false" ht="12.8" hidden="false" customHeight="false" outlineLevel="0" collapsed="false"/>
    <row r="1028358" customFormat="false" ht="12.8" hidden="false" customHeight="false" outlineLevel="0" collapsed="false"/>
    <row r="1028359" customFormat="false" ht="12.8" hidden="false" customHeight="false" outlineLevel="0" collapsed="false"/>
    <row r="1028360" customFormat="false" ht="12.8" hidden="false" customHeight="false" outlineLevel="0" collapsed="false"/>
    <row r="1028361" customFormat="false" ht="12.8" hidden="false" customHeight="false" outlineLevel="0" collapsed="false"/>
    <row r="1028362" customFormat="false" ht="12.8" hidden="false" customHeight="false" outlineLevel="0" collapsed="false"/>
    <row r="1028363" customFormat="false" ht="12.8" hidden="false" customHeight="false" outlineLevel="0" collapsed="false"/>
    <row r="1028364" customFormat="false" ht="12.8" hidden="false" customHeight="false" outlineLevel="0" collapsed="false"/>
    <row r="1028365" customFormat="false" ht="12.8" hidden="false" customHeight="false" outlineLevel="0" collapsed="false"/>
    <row r="1028366" customFormat="false" ht="12.8" hidden="false" customHeight="false" outlineLevel="0" collapsed="false"/>
    <row r="1028367" customFormat="false" ht="12.8" hidden="false" customHeight="false" outlineLevel="0" collapsed="false"/>
    <row r="1028368" customFormat="false" ht="12.8" hidden="false" customHeight="false" outlineLevel="0" collapsed="false"/>
    <row r="1028369" customFormat="false" ht="12.8" hidden="false" customHeight="false" outlineLevel="0" collapsed="false"/>
    <row r="1028370" customFormat="false" ht="12.8" hidden="false" customHeight="false" outlineLevel="0" collapsed="false"/>
    <row r="1028371" customFormat="false" ht="12.8" hidden="false" customHeight="false" outlineLevel="0" collapsed="false"/>
    <row r="1028372" customFormat="false" ht="12.8" hidden="false" customHeight="false" outlineLevel="0" collapsed="false"/>
    <row r="1028373" customFormat="false" ht="12.8" hidden="false" customHeight="false" outlineLevel="0" collapsed="false"/>
    <row r="1028374" customFormat="false" ht="12.8" hidden="false" customHeight="false" outlineLevel="0" collapsed="false"/>
    <row r="1028375" customFormat="false" ht="12.8" hidden="false" customHeight="false" outlineLevel="0" collapsed="false"/>
    <row r="1028376" customFormat="false" ht="12.8" hidden="false" customHeight="false" outlineLevel="0" collapsed="false"/>
    <row r="1028377" customFormat="false" ht="12.8" hidden="false" customHeight="false" outlineLevel="0" collapsed="false"/>
    <row r="1028378" customFormat="false" ht="12.8" hidden="false" customHeight="false" outlineLevel="0" collapsed="false"/>
    <row r="1028379" customFormat="false" ht="12.8" hidden="false" customHeight="false" outlineLevel="0" collapsed="false"/>
    <row r="1028380" customFormat="false" ht="12.8" hidden="false" customHeight="false" outlineLevel="0" collapsed="false"/>
    <row r="1028381" customFormat="false" ht="12.8" hidden="false" customHeight="false" outlineLevel="0" collapsed="false"/>
    <row r="1028382" customFormat="false" ht="12.8" hidden="false" customHeight="false" outlineLevel="0" collapsed="false"/>
    <row r="1028383" customFormat="false" ht="12.8" hidden="false" customHeight="false" outlineLevel="0" collapsed="false"/>
    <row r="1028384" customFormat="false" ht="12.8" hidden="false" customHeight="false" outlineLevel="0" collapsed="false"/>
    <row r="1028385" customFormat="false" ht="12.8" hidden="false" customHeight="false" outlineLevel="0" collapsed="false"/>
    <row r="1028386" customFormat="false" ht="12.8" hidden="false" customHeight="false" outlineLevel="0" collapsed="false"/>
    <row r="1028387" customFormat="false" ht="12.8" hidden="false" customHeight="false" outlineLevel="0" collapsed="false"/>
    <row r="1028388" customFormat="false" ht="12.8" hidden="false" customHeight="false" outlineLevel="0" collapsed="false"/>
    <row r="1028389" customFormat="false" ht="12.8" hidden="false" customHeight="false" outlineLevel="0" collapsed="false"/>
    <row r="1028390" customFormat="false" ht="12.8" hidden="false" customHeight="false" outlineLevel="0" collapsed="false"/>
    <row r="1028391" customFormat="false" ht="12.8" hidden="false" customHeight="false" outlineLevel="0" collapsed="false"/>
    <row r="1028392" customFormat="false" ht="12.8" hidden="false" customHeight="false" outlineLevel="0" collapsed="false"/>
    <row r="1028393" customFormat="false" ht="12.8" hidden="false" customHeight="false" outlineLevel="0" collapsed="false"/>
    <row r="1028394" customFormat="false" ht="12.8" hidden="false" customHeight="false" outlineLevel="0" collapsed="false"/>
    <row r="1028395" customFormat="false" ht="12.8" hidden="false" customHeight="false" outlineLevel="0" collapsed="false"/>
    <row r="1028396" customFormat="false" ht="12.8" hidden="false" customHeight="false" outlineLevel="0" collapsed="false"/>
    <row r="1028397" customFormat="false" ht="12.8" hidden="false" customHeight="false" outlineLevel="0" collapsed="false"/>
    <row r="1028398" customFormat="false" ht="12.8" hidden="false" customHeight="false" outlineLevel="0" collapsed="false"/>
    <row r="1028399" customFormat="false" ht="12.8" hidden="false" customHeight="false" outlineLevel="0" collapsed="false"/>
    <row r="1028400" customFormat="false" ht="12.8" hidden="false" customHeight="false" outlineLevel="0" collapsed="false"/>
    <row r="1028401" customFormat="false" ht="12.8" hidden="false" customHeight="false" outlineLevel="0" collapsed="false"/>
    <row r="1028402" customFormat="false" ht="12.8" hidden="false" customHeight="false" outlineLevel="0" collapsed="false"/>
    <row r="1028403" customFormat="false" ht="12.8" hidden="false" customHeight="false" outlineLevel="0" collapsed="false"/>
    <row r="1028404" customFormat="false" ht="12.8" hidden="false" customHeight="false" outlineLevel="0" collapsed="false"/>
    <row r="1028405" customFormat="false" ht="12.8" hidden="false" customHeight="false" outlineLevel="0" collapsed="false"/>
    <row r="1028406" customFormat="false" ht="12.8" hidden="false" customHeight="false" outlineLevel="0" collapsed="false"/>
    <row r="1028407" customFormat="false" ht="12.8" hidden="false" customHeight="false" outlineLevel="0" collapsed="false"/>
    <row r="1028408" customFormat="false" ht="12.8" hidden="false" customHeight="false" outlineLevel="0" collapsed="false"/>
    <row r="1028409" customFormat="false" ht="12.8" hidden="false" customHeight="false" outlineLevel="0" collapsed="false"/>
    <row r="1028410" customFormat="false" ht="12.8" hidden="false" customHeight="false" outlineLevel="0" collapsed="false"/>
    <row r="1028411" customFormat="false" ht="12.8" hidden="false" customHeight="false" outlineLevel="0" collapsed="false"/>
    <row r="1028412" customFormat="false" ht="12.8" hidden="false" customHeight="false" outlineLevel="0" collapsed="false"/>
    <row r="1028413" customFormat="false" ht="12.8" hidden="false" customHeight="false" outlineLevel="0" collapsed="false"/>
    <row r="1028414" customFormat="false" ht="12.8" hidden="false" customHeight="false" outlineLevel="0" collapsed="false"/>
    <row r="1028415" customFormat="false" ht="12.8" hidden="false" customHeight="false" outlineLevel="0" collapsed="false"/>
    <row r="1028416" customFormat="false" ht="12.8" hidden="false" customHeight="false" outlineLevel="0" collapsed="false"/>
    <row r="1028417" customFormat="false" ht="12.8" hidden="false" customHeight="false" outlineLevel="0" collapsed="false"/>
    <row r="1028418" customFormat="false" ht="12.8" hidden="false" customHeight="false" outlineLevel="0" collapsed="false"/>
    <row r="1028419" customFormat="false" ht="12.8" hidden="false" customHeight="false" outlineLevel="0" collapsed="false"/>
    <row r="1028420" customFormat="false" ht="12.8" hidden="false" customHeight="false" outlineLevel="0" collapsed="false"/>
    <row r="1028421" customFormat="false" ht="12.8" hidden="false" customHeight="false" outlineLevel="0" collapsed="false"/>
    <row r="1028422" customFormat="false" ht="12.8" hidden="false" customHeight="false" outlineLevel="0" collapsed="false"/>
    <row r="1028423" customFormat="false" ht="12.8" hidden="false" customHeight="false" outlineLevel="0" collapsed="false"/>
    <row r="1028424" customFormat="false" ht="12.8" hidden="false" customHeight="false" outlineLevel="0" collapsed="false"/>
    <row r="1028425" customFormat="false" ht="12.8" hidden="false" customHeight="false" outlineLevel="0" collapsed="false"/>
    <row r="1028426" customFormat="false" ht="12.8" hidden="false" customHeight="false" outlineLevel="0" collapsed="false"/>
    <row r="1028427" customFormat="false" ht="12.8" hidden="false" customHeight="false" outlineLevel="0" collapsed="false"/>
    <row r="1028428" customFormat="false" ht="12.8" hidden="false" customHeight="false" outlineLevel="0" collapsed="false"/>
    <row r="1028429" customFormat="false" ht="12.8" hidden="false" customHeight="false" outlineLevel="0" collapsed="false"/>
    <row r="1028430" customFormat="false" ht="12.8" hidden="false" customHeight="false" outlineLevel="0" collapsed="false"/>
    <row r="1028431" customFormat="false" ht="12.8" hidden="false" customHeight="false" outlineLevel="0" collapsed="false"/>
    <row r="1028432" customFormat="false" ht="12.8" hidden="false" customHeight="false" outlineLevel="0" collapsed="false"/>
    <row r="1028433" customFormat="false" ht="12.8" hidden="false" customHeight="false" outlineLevel="0" collapsed="false"/>
    <row r="1028434" customFormat="false" ht="12.8" hidden="false" customHeight="false" outlineLevel="0" collapsed="false"/>
    <row r="1028435" customFormat="false" ht="12.8" hidden="false" customHeight="false" outlineLevel="0" collapsed="false"/>
    <row r="1028436" customFormat="false" ht="12.8" hidden="false" customHeight="false" outlineLevel="0" collapsed="false"/>
    <row r="1028437" customFormat="false" ht="12.8" hidden="false" customHeight="false" outlineLevel="0" collapsed="false"/>
    <row r="1028438" customFormat="false" ht="12.8" hidden="false" customHeight="false" outlineLevel="0" collapsed="false"/>
    <row r="1028439" customFormat="false" ht="12.8" hidden="false" customHeight="false" outlineLevel="0" collapsed="false"/>
    <row r="1028440" customFormat="false" ht="12.8" hidden="false" customHeight="false" outlineLevel="0" collapsed="false"/>
    <row r="1028441" customFormat="false" ht="12.8" hidden="false" customHeight="false" outlineLevel="0" collapsed="false"/>
    <row r="1028442" customFormat="false" ht="12.8" hidden="false" customHeight="false" outlineLevel="0" collapsed="false"/>
    <row r="1028443" customFormat="false" ht="12.8" hidden="false" customHeight="false" outlineLevel="0" collapsed="false"/>
    <row r="1028444" customFormat="false" ht="12.8" hidden="false" customHeight="false" outlineLevel="0" collapsed="false"/>
    <row r="1028445" customFormat="false" ht="12.8" hidden="false" customHeight="false" outlineLevel="0" collapsed="false"/>
    <row r="1028446" customFormat="false" ht="12.8" hidden="false" customHeight="false" outlineLevel="0" collapsed="false"/>
    <row r="1028447" customFormat="false" ht="12.8" hidden="false" customHeight="false" outlineLevel="0" collapsed="false"/>
    <row r="1028448" customFormat="false" ht="12.8" hidden="false" customHeight="false" outlineLevel="0" collapsed="false"/>
    <row r="1028449" customFormat="false" ht="12.8" hidden="false" customHeight="false" outlineLevel="0" collapsed="false"/>
    <row r="1028450" customFormat="false" ht="12.8" hidden="false" customHeight="false" outlineLevel="0" collapsed="false"/>
    <row r="1028451" customFormat="false" ht="12.8" hidden="false" customHeight="false" outlineLevel="0" collapsed="false"/>
    <row r="1028452" customFormat="false" ht="12.8" hidden="false" customHeight="false" outlineLevel="0" collapsed="false"/>
    <row r="1028453" customFormat="false" ht="12.8" hidden="false" customHeight="false" outlineLevel="0" collapsed="false"/>
    <row r="1028454" customFormat="false" ht="12.8" hidden="false" customHeight="false" outlineLevel="0" collapsed="false"/>
    <row r="1028455" customFormat="false" ht="12.8" hidden="false" customHeight="false" outlineLevel="0" collapsed="false"/>
    <row r="1028456" customFormat="false" ht="12.8" hidden="false" customHeight="false" outlineLevel="0" collapsed="false"/>
    <row r="1028457" customFormat="false" ht="12.8" hidden="false" customHeight="false" outlineLevel="0" collapsed="false"/>
    <row r="1028458" customFormat="false" ht="12.8" hidden="false" customHeight="false" outlineLevel="0" collapsed="false"/>
    <row r="1028459" customFormat="false" ht="12.8" hidden="false" customHeight="false" outlineLevel="0" collapsed="false"/>
    <row r="1028460" customFormat="false" ht="12.8" hidden="false" customHeight="false" outlineLevel="0" collapsed="false"/>
    <row r="1028461" customFormat="false" ht="12.8" hidden="false" customHeight="false" outlineLevel="0" collapsed="false"/>
    <row r="1028462" customFormat="false" ht="12.8" hidden="false" customHeight="false" outlineLevel="0" collapsed="false"/>
    <row r="1028463" customFormat="false" ht="12.8" hidden="false" customHeight="false" outlineLevel="0" collapsed="false"/>
    <row r="1028464" customFormat="false" ht="12.8" hidden="false" customHeight="false" outlineLevel="0" collapsed="false"/>
    <row r="1028465" customFormat="false" ht="12.8" hidden="false" customHeight="false" outlineLevel="0" collapsed="false"/>
    <row r="1028466" customFormat="false" ht="12.8" hidden="false" customHeight="false" outlineLevel="0" collapsed="false"/>
    <row r="1028467" customFormat="false" ht="12.8" hidden="false" customHeight="false" outlineLevel="0" collapsed="false"/>
    <row r="1028468" customFormat="false" ht="12.8" hidden="false" customHeight="false" outlineLevel="0" collapsed="false"/>
    <row r="1028469" customFormat="false" ht="12.8" hidden="false" customHeight="false" outlineLevel="0" collapsed="false"/>
    <row r="1028470" customFormat="false" ht="12.8" hidden="false" customHeight="false" outlineLevel="0" collapsed="false"/>
    <row r="1028471" customFormat="false" ht="12.8" hidden="false" customHeight="false" outlineLevel="0" collapsed="false"/>
    <row r="1028472" customFormat="false" ht="12.8" hidden="false" customHeight="false" outlineLevel="0" collapsed="false"/>
    <row r="1028473" customFormat="false" ht="12.8" hidden="false" customHeight="false" outlineLevel="0" collapsed="false"/>
    <row r="1028474" customFormat="false" ht="12.8" hidden="false" customHeight="false" outlineLevel="0" collapsed="false"/>
    <row r="1028475" customFormat="false" ht="12.8" hidden="false" customHeight="false" outlineLevel="0" collapsed="false"/>
    <row r="1028476" customFormat="false" ht="12.8" hidden="false" customHeight="false" outlineLevel="0" collapsed="false"/>
    <row r="1028477" customFormat="false" ht="12.8" hidden="false" customHeight="false" outlineLevel="0" collapsed="false"/>
    <row r="1028478" customFormat="false" ht="12.8" hidden="false" customHeight="false" outlineLevel="0" collapsed="false"/>
    <row r="1028479" customFormat="false" ht="12.8" hidden="false" customHeight="false" outlineLevel="0" collapsed="false"/>
    <row r="1028480" customFormat="false" ht="12.8" hidden="false" customHeight="false" outlineLevel="0" collapsed="false"/>
    <row r="1028481" customFormat="false" ht="12.8" hidden="false" customHeight="false" outlineLevel="0" collapsed="false"/>
    <row r="1028482" customFormat="false" ht="12.8" hidden="false" customHeight="false" outlineLevel="0" collapsed="false"/>
    <row r="1028483" customFormat="false" ht="12.8" hidden="false" customHeight="false" outlineLevel="0" collapsed="false"/>
    <row r="1028484" customFormat="false" ht="12.8" hidden="false" customHeight="false" outlineLevel="0" collapsed="false"/>
    <row r="1028485" customFormat="false" ht="12.8" hidden="false" customHeight="false" outlineLevel="0" collapsed="false"/>
    <row r="1028486" customFormat="false" ht="12.8" hidden="false" customHeight="false" outlineLevel="0" collapsed="false"/>
    <row r="1028487" customFormat="false" ht="12.8" hidden="false" customHeight="false" outlineLevel="0" collapsed="false"/>
    <row r="1028488" customFormat="false" ht="12.8" hidden="false" customHeight="false" outlineLevel="0" collapsed="false"/>
    <row r="1028489" customFormat="false" ht="12.8" hidden="false" customHeight="false" outlineLevel="0" collapsed="false"/>
    <row r="1028490" customFormat="false" ht="12.8" hidden="false" customHeight="false" outlineLevel="0" collapsed="false"/>
    <row r="1028491" customFormat="false" ht="12.8" hidden="false" customHeight="false" outlineLevel="0" collapsed="false"/>
    <row r="1028492" customFormat="false" ht="12.8" hidden="false" customHeight="false" outlineLevel="0" collapsed="false"/>
    <row r="1028493" customFormat="false" ht="12.8" hidden="false" customHeight="false" outlineLevel="0" collapsed="false"/>
    <row r="1028494" customFormat="false" ht="12.8" hidden="false" customHeight="false" outlineLevel="0" collapsed="false"/>
    <row r="1028495" customFormat="false" ht="12.8" hidden="false" customHeight="false" outlineLevel="0" collapsed="false"/>
    <row r="1028496" customFormat="false" ht="12.8" hidden="false" customHeight="false" outlineLevel="0" collapsed="false"/>
    <row r="1028497" customFormat="false" ht="12.8" hidden="false" customHeight="false" outlineLevel="0" collapsed="false"/>
    <row r="1028498" customFormat="false" ht="12.8" hidden="false" customHeight="false" outlineLevel="0" collapsed="false"/>
    <row r="1028499" customFormat="false" ht="12.8" hidden="false" customHeight="false" outlineLevel="0" collapsed="false"/>
    <row r="1028500" customFormat="false" ht="12.8" hidden="false" customHeight="false" outlineLevel="0" collapsed="false"/>
    <row r="1028501" customFormat="false" ht="12.8" hidden="false" customHeight="false" outlineLevel="0" collapsed="false"/>
    <row r="1028502" customFormat="false" ht="12.8" hidden="false" customHeight="false" outlineLevel="0" collapsed="false"/>
    <row r="1028503" customFormat="false" ht="12.8" hidden="false" customHeight="false" outlineLevel="0" collapsed="false"/>
    <row r="1028504" customFormat="false" ht="12.8" hidden="false" customHeight="false" outlineLevel="0" collapsed="false"/>
    <row r="1028505" customFormat="false" ht="12.8" hidden="false" customHeight="false" outlineLevel="0" collapsed="false"/>
    <row r="1028506" customFormat="false" ht="12.8" hidden="false" customHeight="false" outlineLevel="0" collapsed="false"/>
    <row r="1028507" customFormat="false" ht="12.8" hidden="false" customHeight="false" outlineLevel="0" collapsed="false"/>
    <row r="1028508" customFormat="false" ht="12.8" hidden="false" customHeight="false" outlineLevel="0" collapsed="false"/>
    <row r="1028509" customFormat="false" ht="12.8" hidden="false" customHeight="false" outlineLevel="0" collapsed="false"/>
    <row r="1028510" customFormat="false" ht="12.8" hidden="false" customHeight="false" outlineLevel="0" collapsed="false"/>
    <row r="1028511" customFormat="false" ht="12.8" hidden="false" customHeight="false" outlineLevel="0" collapsed="false"/>
    <row r="1028512" customFormat="false" ht="12.8" hidden="false" customHeight="false" outlineLevel="0" collapsed="false"/>
    <row r="1028513" customFormat="false" ht="12.8" hidden="false" customHeight="false" outlineLevel="0" collapsed="false"/>
    <row r="1028514" customFormat="false" ht="12.8" hidden="false" customHeight="false" outlineLevel="0" collapsed="false"/>
    <row r="1028515" customFormat="false" ht="12.8" hidden="false" customHeight="false" outlineLevel="0" collapsed="false"/>
    <row r="1028516" customFormat="false" ht="12.8" hidden="false" customHeight="false" outlineLevel="0" collapsed="false"/>
    <row r="1028517" customFormat="false" ht="12.8" hidden="false" customHeight="false" outlineLevel="0" collapsed="false"/>
    <row r="1028518" customFormat="false" ht="12.8" hidden="false" customHeight="false" outlineLevel="0" collapsed="false"/>
    <row r="1028519" customFormat="false" ht="12.8" hidden="false" customHeight="false" outlineLevel="0" collapsed="false"/>
    <row r="1028520" customFormat="false" ht="12.8" hidden="false" customHeight="false" outlineLevel="0" collapsed="false"/>
    <row r="1028521" customFormat="false" ht="12.8" hidden="false" customHeight="false" outlineLevel="0" collapsed="false"/>
    <row r="1028522" customFormat="false" ht="12.8" hidden="false" customHeight="false" outlineLevel="0" collapsed="false"/>
    <row r="1028523" customFormat="false" ht="12.8" hidden="false" customHeight="false" outlineLevel="0" collapsed="false"/>
    <row r="1028524" customFormat="false" ht="12.8" hidden="false" customHeight="false" outlineLevel="0" collapsed="false"/>
    <row r="1028525" customFormat="false" ht="12.8" hidden="false" customHeight="false" outlineLevel="0" collapsed="false"/>
    <row r="1028526" customFormat="false" ht="12.8" hidden="false" customHeight="false" outlineLevel="0" collapsed="false"/>
    <row r="1028527" customFormat="false" ht="12.8" hidden="false" customHeight="false" outlineLevel="0" collapsed="false"/>
    <row r="1028528" customFormat="false" ht="12.8" hidden="false" customHeight="false" outlineLevel="0" collapsed="false"/>
    <row r="1028529" customFormat="false" ht="12.8" hidden="false" customHeight="false" outlineLevel="0" collapsed="false"/>
    <row r="1028530" customFormat="false" ht="12.8" hidden="false" customHeight="false" outlineLevel="0" collapsed="false"/>
    <row r="1028531" customFormat="false" ht="12.8" hidden="false" customHeight="false" outlineLevel="0" collapsed="false"/>
    <row r="1028532" customFormat="false" ht="12.8" hidden="false" customHeight="false" outlineLevel="0" collapsed="false"/>
    <row r="1028533" customFormat="false" ht="12.8" hidden="false" customHeight="false" outlineLevel="0" collapsed="false"/>
    <row r="1028534" customFormat="false" ht="12.8" hidden="false" customHeight="false" outlineLevel="0" collapsed="false"/>
    <row r="1028535" customFormat="false" ht="12.8" hidden="false" customHeight="false" outlineLevel="0" collapsed="false"/>
    <row r="1028536" customFormat="false" ht="12.8" hidden="false" customHeight="false" outlineLevel="0" collapsed="false"/>
    <row r="1028537" customFormat="false" ht="12.8" hidden="false" customHeight="false" outlineLevel="0" collapsed="false"/>
    <row r="1028538" customFormat="false" ht="12.8" hidden="false" customHeight="false" outlineLevel="0" collapsed="false"/>
    <row r="1028539" customFormat="false" ht="12.8" hidden="false" customHeight="false" outlineLevel="0" collapsed="false"/>
    <row r="1028540" customFormat="false" ht="12.8" hidden="false" customHeight="false" outlineLevel="0" collapsed="false"/>
    <row r="1028541" customFormat="false" ht="12.8" hidden="false" customHeight="false" outlineLevel="0" collapsed="false"/>
    <row r="1028542" customFormat="false" ht="12.8" hidden="false" customHeight="false" outlineLevel="0" collapsed="false"/>
    <row r="1028543" customFormat="false" ht="12.8" hidden="false" customHeight="false" outlineLevel="0" collapsed="false"/>
    <row r="1028544" customFormat="false" ht="12.8" hidden="false" customHeight="false" outlineLevel="0" collapsed="false"/>
    <row r="1028545" customFormat="false" ht="12.8" hidden="false" customHeight="false" outlineLevel="0" collapsed="false"/>
    <row r="1028546" customFormat="false" ht="12.8" hidden="false" customHeight="false" outlineLevel="0" collapsed="false"/>
    <row r="1028547" customFormat="false" ht="12.8" hidden="false" customHeight="false" outlineLevel="0" collapsed="false"/>
    <row r="1028548" customFormat="false" ht="12.8" hidden="false" customHeight="false" outlineLevel="0" collapsed="false"/>
    <row r="1028549" customFormat="false" ht="12.8" hidden="false" customHeight="false" outlineLevel="0" collapsed="false"/>
    <row r="1028550" customFormat="false" ht="12.8" hidden="false" customHeight="false" outlineLevel="0" collapsed="false"/>
    <row r="1028551" customFormat="false" ht="12.8" hidden="false" customHeight="false" outlineLevel="0" collapsed="false"/>
    <row r="1028552" customFormat="false" ht="12.8" hidden="false" customHeight="false" outlineLevel="0" collapsed="false"/>
    <row r="1028553" customFormat="false" ht="12.8" hidden="false" customHeight="false" outlineLevel="0" collapsed="false"/>
    <row r="1028554" customFormat="false" ht="12.8" hidden="false" customHeight="false" outlineLevel="0" collapsed="false"/>
    <row r="1028555" customFormat="false" ht="12.8" hidden="false" customHeight="false" outlineLevel="0" collapsed="false"/>
    <row r="1028556" customFormat="false" ht="12.8" hidden="false" customHeight="false" outlineLevel="0" collapsed="false"/>
    <row r="1028557" customFormat="false" ht="12.8" hidden="false" customHeight="false" outlineLevel="0" collapsed="false"/>
    <row r="1028558" customFormat="false" ht="12.8" hidden="false" customHeight="false" outlineLevel="0" collapsed="false"/>
    <row r="1028559" customFormat="false" ht="12.8" hidden="false" customHeight="false" outlineLevel="0" collapsed="false"/>
    <row r="1028560" customFormat="false" ht="12.8" hidden="false" customHeight="false" outlineLevel="0" collapsed="false"/>
    <row r="1028561" customFormat="false" ht="12.8" hidden="false" customHeight="false" outlineLevel="0" collapsed="false"/>
    <row r="1028562" customFormat="false" ht="12.8" hidden="false" customHeight="false" outlineLevel="0" collapsed="false"/>
    <row r="1028563" customFormat="false" ht="12.8" hidden="false" customHeight="false" outlineLevel="0" collapsed="false"/>
    <row r="1028564" customFormat="false" ht="12.8" hidden="false" customHeight="false" outlineLevel="0" collapsed="false"/>
    <row r="1028565" customFormat="false" ht="12.8" hidden="false" customHeight="false" outlineLevel="0" collapsed="false"/>
    <row r="1028566" customFormat="false" ht="12.8" hidden="false" customHeight="false" outlineLevel="0" collapsed="false"/>
    <row r="1028567" customFormat="false" ht="12.8" hidden="false" customHeight="false" outlineLevel="0" collapsed="false"/>
    <row r="1028568" customFormat="false" ht="12.8" hidden="false" customHeight="false" outlineLevel="0" collapsed="false"/>
    <row r="1028569" customFormat="false" ht="12.8" hidden="false" customHeight="false" outlineLevel="0" collapsed="false"/>
    <row r="1028570" customFormat="false" ht="12.8" hidden="false" customHeight="false" outlineLevel="0" collapsed="false"/>
    <row r="1028571" customFormat="false" ht="12.8" hidden="false" customHeight="false" outlineLevel="0" collapsed="false"/>
    <row r="1028572" customFormat="false" ht="12.8" hidden="false" customHeight="false" outlineLevel="0" collapsed="false"/>
    <row r="1028573" customFormat="false" ht="12.8" hidden="false" customHeight="false" outlineLevel="0" collapsed="false"/>
    <row r="1028574" customFormat="false" ht="12.8" hidden="false" customHeight="false" outlineLevel="0" collapsed="false"/>
    <row r="1028575" customFormat="false" ht="12.8" hidden="false" customHeight="false" outlineLevel="0" collapsed="false"/>
    <row r="1028576" customFormat="false" ht="12.8" hidden="false" customHeight="false" outlineLevel="0" collapsed="false"/>
    <row r="1028577" customFormat="false" ht="12.8" hidden="false" customHeight="false" outlineLevel="0" collapsed="false"/>
    <row r="1028578" customFormat="false" ht="12.8" hidden="false" customHeight="false" outlineLevel="0" collapsed="false"/>
    <row r="1028579" customFormat="false" ht="12.8" hidden="false" customHeight="false" outlineLevel="0" collapsed="false"/>
    <row r="1028580" customFormat="false" ht="12.8" hidden="false" customHeight="false" outlineLevel="0" collapsed="false"/>
    <row r="1028581" customFormat="false" ht="12.8" hidden="false" customHeight="false" outlineLevel="0" collapsed="false"/>
    <row r="1028582" customFormat="false" ht="12.8" hidden="false" customHeight="false" outlineLevel="0" collapsed="false"/>
    <row r="1028583" customFormat="false" ht="12.8" hidden="false" customHeight="false" outlineLevel="0" collapsed="false"/>
    <row r="1028584" customFormat="false" ht="12.8" hidden="false" customHeight="false" outlineLevel="0" collapsed="false"/>
    <row r="1028585" customFormat="false" ht="12.8" hidden="false" customHeight="false" outlineLevel="0" collapsed="false"/>
    <row r="1028586" customFormat="false" ht="12.8" hidden="false" customHeight="false" outlineLevel="0" collapsed="false"/>
    <row r="1028587" customFormat="false" ht="12.8" hidden="false" customHeight="false" outlineLevel="0" collapsed="false"/>
    <row r="1028588" customFormat="false" ht="12.8" hidden="false" customHeight="false" outlineLevel="0" collapsed="false"/>
    <row r="1028589" customFormat="false" ht="12.8" hidden="false" customHeight="false" outlineLevel="0" collapsed="false"/>
    <row r="1028590" customFormat="false" ht="12.8" hidden="false" customHeight="false" outlineLevel="0" collapsed="false"/>
    <row r="1028591" customFormat="false" ht="12.8" hidden="false" customHeight="false" outlineLevel="0" collapsed="false"/>
    <row r="1028592" customFormat="false" ht="12.8" hidden="false" customHeight="false" outlineLevel="0" collapsed="false"/>
    <row r="1028593" customFormat="false" ht="12.8" hidden="false" customHeight="false" outlineLevel="0" collapsed="false"/>
    <row r="1028594" customFormat="false" ht="12.8" hidden="false" customHeight="false" outlineLevel="0" collapsed="false"/>
    <row r="1028595" customFormat="false" ht="12.8" hidden="false" customHeight="false" outlineLevel="0" collapsed="false"/>
    <row r="1028596" customFormat="false" ht="12.8" hidden="false" customHeight="false" outlineLevel="0" collapsed="false"/>
    <row r="1028597" customFormat="false" ht="12.8" hidden="false" customHeight="false" outlineLevel="0" collapsed="false"/>
    <row r="1028598" customFormat="false" ht="12.8" hidden="false" customHeight="false" outlineLevel="0" collapsed="false"/>
    <row r="1028599" customFormat="false" ht="12.8" hidden="false" customHeight="false" outlineLevel="0" collapsed="false"/>
    <row r="1028600" customFormat="false" ht="12.8" hidden="false" customHeight="false" outlineLevel="0" collapsed="false"/>
    <row r="1028601" customFormat="false" ht="12.8" hidden="false" customHeight="false" outlineLevel="0" collapsed="false"/>
    <row r="1028602" customFormat="false" ht="12.8" hidden="false" customHeight="false" outlineLevel="0" collapsed="false"/>
    <row r="1028603" customFormat="false" ht="12.8" hidden="false" customHeight="false" outlineLevel="0" collapsed="false"/>
    <row r="1028604" customFormat="false" ht="12.8" hidden="false" customHeight="false" outlineLevel="0" collapsed="false"/>
    <row r="1028605" customFormat="false" ht="12.8" hidden="false" customHeight="false" outlineLevel="0" collapsed="false"/>
    <row r="1028606" customFormat="false" ht="12.8" hidden="false" customHeight="false" outlineLevel="0" collapsed="false"/>
    <row r="1028607" customFormat="false" ht="12.8" hidden="false" customHeight="false" outlineLevel="0" collapsed="false"/>
    <row r="1028608" customFormat="false" ht="12.8" hidden="false" customHeight="false" outlineLevel="0" collapsed="false"/>
    <row r="1028609" customFormat="false" ht="12.8" hidden="false" customHeight="false" outlineLevel="0" collapsed="false"/>
    <row r="1028610" customFormat="false" ht="12.8" hidden="false" customHeight="false" outlineLevel="0" collapsed="false"/>
    <row r="1028611" customFormat="false" ht="12.8" hidden="false" customHeight="false" outlineLevel="0" collapsed="false"/>
    <row r="1028612" customFormat="false" ht="12.8" hidden="false" customHeight="false" outlineLevel="0" collapsed="false"/>
    <row r="1028613" customFormat="false" ht="12.8" hidden="false" customHeight="false" outlineLevel="0" collapsed="false"/>
    <row r="1028614" customFormat="false" ht="12.8" hidden="false" customHeight="false" outlineLevel="0" collapsed="false"/>
    <row r="1028615" customFormat="false" ht="12.8" hidden="false" customHeight="false" outlineLevel="0" collapsed="false"/>
    <row r="1028616" customFormat="false" ht="12.8" hidden="false" customHeight="false" outlineLevel="0" collapsed="false"/>
    <row r="1028617" customFormat="false" ht="12.8" hidden="false" customHeight="false" outlineLevel="0" collapsed="false"/>
    <row r="1028618" customFormat="false" ht="12.8" hidden="false" customHeight="false" outlineLevel="0" collapsed="false"/>
    <row r="1028619" customFormat="false" ht="12.8" hidden="false" customHeight="false" outlineLevel="0" collapsed="false"/>
    <row r="1028620" customFormat="false" ht="12.8" hidden="false" customHeight="false" outlineLevel="0" collapsed="false"/>
    <row r="1028621" customFormat="false" ht="12.8" hidden="false" customHeight="false" outlineLevel="0" collapsed="false"/>
    <row r="1028622" customFormat="false" ht="12.8" hidden="false" customHeight="false" outlineLevel="0" collapsed="false"/>
    <row r="1028623" customFormat="false" ht="12.8" hidden="false" customHeight="false" outlineLevel="0" collapsed="false"/>
    <row r="1028624" customFormat="false" ht="12.8" hidden="false" customHeight="false" outlineLevel="0" collapsed="false"/>
    <row r="1028625" customFormat="false" ht="12.8" hidden="false" customHeight="false" outlineLevel="0" collapsed="false"/>
    <row r="1028626" customFormat="false" ht="12.8" hidden="false" customHeight="false" outlineLevel="0" collapsed="false"/>
    <row r="1028627" customFormat="false" ht="12.8" hidden="false" customHeight="false" outlineLevel="0" collapsed="false"/>
    <row r="1028628" customFormat="false" ht="12.8" hidden="false" customHeight="false" outlineLevel="0" collapsed="false"/>
    <row r="1028629" customFormat="false" ht="12.8" hidden="false" customHeight="false" outlineLevel="0" collapsed="false"/>
    <row r="1028630" customFormat="false" ht="12.8" hidden="false" customHeight="false" outlineLevel="0" collapsed="false"/>
    <row r="1028631" customFormat="false" ht="12.8" hidden="false" customHeight="false" outlineLevel="0" collapsed="false"/>
    <row r="1028632" customFormat="false" ht="12.8" hidden="false" customHeight="false" outlineLevel="0" collapsed="false"/>
    <row r="1028633" customFormat="false" ht="12.8" hidden="false" customHeight="false" outlineLevel="0" collapsed="false"/>
    <row r="1028634" customFormat="false" ht="12.8" hidden="false" customHeight="false" outlineLevel="0" collapsed="false"/>
    <row r="1028635" customFormat="false" ht="12.8" hidden="false" customHeight="false" outlineLevel="0" collapsed="false"/>
    <row r="1028636" customFormat="false" ht="12.8" hidden="false" customHeight="false" outlineLevel="0" collapsed="false"/>
    <row r="1028637" customFormat="false" ht="12.8" hidden="false" customHeight="false" outlineLevel="0" collapsed="false"/>
    <row r="1028638" customFormat="false" ht="12.8" hidden="false" customHeight="false" outlineLevel="0" collapsed="false"/>
    <row r="1028639" customFormat="false" ht="12.8" hidden="false" customHeight="false" outlineLevel="0" collapsed="false"/>
    <row r="1028640" customFormat="false" ht="12.8" hidden="false" customHeight="false" outlineLevel="0" collapsed="false"/>
    <row r="1028641" customFormat="false" ht="12.8" hidden="false" customHeight="false" outlineLevel="0" collapsed="false"/>
    <row r="1028642" customFormat="false" ht="12.8" hidden="false" customHeight="false" outlineLevel="0" collapsed="false"/>
    <row r="1028643" customFormat="false" ht="12.8" hidden="false" customHeight="false" outlineLevel="0" collapsed="false"/>
    <row r="1028644" customFormat="false" ht="12.8" hidden="false" customHeight="false" outlineLevel="0" collapsed="false"/>
    <row r="1028645" customFormat="false" ht="12.8" hidden="false" customHeight="false" outlineLevel="0" collapsed="false"/>
    <row r="1028646" customFormat="false" ht="12.8" hidden="false" customHeight="false" outlineLevel="0" collapsed="false"/>
    <row r="1028647" customFormat="false" ht="12.8" hidden="false" customHeight="false" outlineLevel="0" collapsed="false"/>
    <row r="1028648" customFormat="false" ht="12.8" hidden="false" customHeight="false" outlineLevel="0" collapsed="false"/>
    <row r="1028649" customFormat="false" ht="12.8" hidden="false" customHeight="false" outlineLevel="0" collapsed="false"/>
    <row r="1028650" customFormat="false" ht="12.8" hidden="false" customHeight="false" outlineLevel="0" collapsed="false"/>
    <row r="1028651" customFormat="false" ht="12.8" hidden="false" customHeight="false" outlineLevel="0" collapsed="false"/>
    <row r="1028652" customFormat="false" ht="12.8" hidden="false" customHeight="false" outlineLevel="0" collapsed="false"/>
    <row r="1028653" customFormat="false" ht="12.8" hidden="false" customHeight="false" outlineLevel="0" collapsed="false"/>
    <row r="1028654" customFormat="false" ht="12.8" hidden="false" customHeight="false" outlineLevel="0" collapsed="false"/>
    <row r="1028655" customFormat="false" ht="12.8" hidden="false" customHeight="false" outlineLevel="0" collapsed="false"/>
    <row r="1028656" customFormat="false" ht="12.8" hidden="false" customHeight="false" outlineLevel="0" collapsed="false"/>
    <row r="1028657" customFormat="false" ht="12.8" hidden="false" customHeight="false" outlineLevel="0" collapsed="false"/>
    <row r="1028658" customFormat="false" ht="12.8" hidden="false" customHeight="false" outlineLevel="0" collapsed="false"/>
    <row r="1028659" customFormat="false" ht="12.8" hidden="false" customHeight="false" outlineLevel="0" collapsed="false"/>
    <row r="1028660" customFormat="false" ht="12.8" hidden="false" customHeight="false" outlineLevel="0" collapsed="false"/>
    <row r="1028661" customFormat="false" ht="12.8" hidden="false" customHeight="false" outlineLevel="0" collapsed="false"/>
    <row r="1028662" customFormat="false" ht="12.8" hidden="false" customHeight="false" outlineLevel="0" collapsed="false"/>
    <row r="1028663" customFormat="false" ht="12.8" hidden="false" customHeight="false" outlineLevel="0" collapsed="false"/>
    <row r="1028664" customFormat="false" ht="12.8" hidden="false" customHeight="false" outlineLevel="0" collapsed="false"/>
    <row r="1028665" customFormat="false" ht="12.8" hidden="false" customHeight="false" outlineLevel="0" collapsed="false"/>
    <row r="1028666" customFormat="false" ht="12.8" hidden="false" customHeight="false" outlineLevel="0" collapsed="false"/>
    <row r="1028667" customFormat="false" ht="12.8" hidden="false" customHeight="false" outlineLevel="0" collapsed="false"/>
    <row r="1028668" customFormat="false" ht="12.8" hidden="false" customHeight="false" outlineLevel="0" collapsed="false"/>
    <row r="1028669" customFormat="false" ht="12.8" hidden="false" customHeight="false" outlineLevel="0" collapsed="false"/>
    <row r="1028670" customFormat="false" ht="12.8" hidden="false" customHeight="false" outlineLevel="0" collapsed="false"/>
    <row r="1028671" customFormat="false" ht="12.8" hidden="false" customHeight="false" outlineLevel="0" collapsed="false"/>
    <row r="1028672" customFormat="false" ht="12.8" hidden="false" customHeight="false" outlineLevel="0" collapsed="false"/>
    <row r="1028673" customFormat="false" ht="12.8" hidden="false" customHeight="false" outlineLevel="0" collapsed="false"/>
    <row r="1028674" customFormat="false" ht="12.8" hidden="false" customHeight="false" outlineLevel="0" collapsed="false"/>
    <row r="1028675" customFormat="false" ht="12.8" hidden="false" customHeight="false" outlineLevel="0" collapsed="false"/>
    <row r="1028676" customFormat="false" ht="12.8" hidden="false" customHeight="false" outlineLevel="0" collapsed="false"/>
    <row r="1028677" customFormat="false" ht="12.8" hidden="false" customHeight="false" outlineLevel="0" collapsed="false"/>
    <row r="1028678" customFormat="false" ht="12.8" hidden="false" customHeight="false" outlineLevel="0" collapsed="false"/>
    <row r="1028679" customFormat="false" ht="12.8" hidden="false" customHeight="false" outlineLevel="0" collapsed="false"/>
    <row r="1028680" customFormat="false" ht="12.8" hidden="false" customHeight="false" outlineLevel="0" collapsed="false"/>
    <row r="1028681" customFormat="false" ht="12.8" hidden="false" customHeight="false" outlineLevel="0" collapsed="false"/>
    <row r="1028682" customFormat="false" ht="12.8" hidden="false" customHeight="false" outlineLevel="0" collapsed="false"/>
    <row r="1028683" customFormat="false" ht="12.8" hidden="false" customHeight="false" outlineLevel="0" collapsed="false"/>
    <row r="1028684" customFormat="false" ht="12.8" hidden="false" customHeight="false" outlineLevel="0" collapsed="false"/>
    <row r="1028685" customFormat="false" ht="12.8" hidden="false" customHeight="false" outlineLevel="0" collapsed="false"/>
    <row r="1028686" customFormat="false" ht="12.8" hidden="false" customHeight="false" outlineLevel="0" collapsed="false"/>
    <row r="1028687" customFormat="false" ht="12.8" hidden="false" customHeight="false" outlineLevel="0" collapsed="false"/>
    <row r="1028688" customFormat="false" ht="12.8" hidden="false" customHeight="false" outlineLevel="0" collapsed="false"/>
    <row r="1028689" customFormat="false" ht="12.8" hidden="false" customHeight="false" outlineLevel="0" collapsed="false"/>
    <row r="1028690" customFormat="false" ht="12.8" hidden="false" customHeight="false" outlineLevel="0" collapsed="false"/>
    <row r="1028691" customFormat="false" ht="12.8" hidden="false" customHeight="false" outlineLevel="0" collapsed="false"/>
    <row r="1028692" customFormat="false" ht="12.8" hidden="false" customHeight="false" outlineLevel="0" collapsed="false"/>
    <row r="1028693" customFormat="false" ht="12.8" hidden="false" customHeight="false" outlineLevel="0" collapsed="false"/>
    <row r="1028694" customFormat="false" ht="12.8" hidden="false" customHeight="false" outlineLevel="0" collapsed="false"/>
    <row r="1028695" customFormat="false" ht="12.8" hidden="false" customHeight="false" outlineLevel="0" collapsed="false"/>
    <row r="1028696" customFormat="false" ht="12.8" hidden="false" customHeight="false" outlineLevel="0" collapsed="false"/>
    <row r="1028697" customFormat="false" ht="12.8" hidden="false" customHeight="false" outlineLevel="0" collapsed="false"/>
    <row r="1028698" customFormat="false" ht="12.8" hidden="false" customHeight="false" outlineLevel="0" collapsed="false"/>
    <row r="1028699" customFormat="false" ht="12.8" hidden="false" customHeight="false" outlineLevel="0" collapsed="false"/>
    <row r="1028700" customFormat="false" ht="12.8" hidden="false" customHeight="false" outlineLevel="0" collapsed="false"/>
    <row r="1028701" customFormat="false" ht="12.8" hidden="false" customHeight="false" outlineLevel="0" collapsed="false"/>
    <row r="1028702" customFormat="false" ht="12.8" hidden="false" customHeight="false" outlineLevel="0" collapsed="false"/>
    <row r="1028703" customFormat="false" ht="12.8" hidden="false" customHeight="false" outlineLevel="0" collapsed="false"/>
    <row r="1028704" customFormat="false" ht="12.8" hidden="false" customHeight="false" outlineLevel="0" collapsed="false"/>
    <row r="1028705" customFormat="false" ht="12.8" hidden="false" customHeight="false" outlineLevel="0" collapsed="false"/>
    <row r="1028706" customFormat="false" ht="12.8" hidden="false" customHeight="false" outlineLevel="0" collapsed="false"/>
    <row r="1028707" customFormat="false" ht="12.8" hidden="false" customHeight="false" outlineLevel="0" collapsed="false"/>
    <row r="1028708" customFormat="false" ht="12.8" hidden="false" customHeight="false" outlineLevel="0" collapsed="false"/>
    <row r="1028709" customFormat="false" ht="12.8" hidden="false" customHeight="false" outlineLevel="0" collapsed="false"/>
    <row r="1028710" customFormat="false" ht="12.8" hidden="false" customHeight="false" outlineLevel="0" collapsed="false"/>
    <row r="1028711" customFormat="false" ht="12.8" hidden="false" customHeight="false" outlineLevel="0" collapsed="false"/>
    <row r="1028712" customFormat="false" ht="12.8" hidden="false" customHeight="false" outlineLevel="0" collapsed="false"/>
    <row r="1028713" customFormat="false" ht="12.8" hidden="false" customHeight="false" outlineLevel="0" collapsed="false"/>
    <row r="1028714" customFormat="false" ht="12.8" hidden="false" customHeight="false" outlineLevel="0" collapsed="false"/>
    <row r="1028715" customFormat="false" ht="12.8" hidden="false" customHeight="false" outlineLevel="0" collapsed="false"/>
    <row r="1028716" customFormat="false" ht="12.8" hidden="false" customHeight="false" outlineLevel="0" collapsed="false"/>
    <row r="1028717" customFormat="false" ht="12.8" hidden="false" customHeight="false" outlineLevel="0" collapsed="false"/>
    <row r="1028718" customFormat="false" ht="12.8" hidden="false" customHeight="false" outlineLevel="0" collapsed="false"/>
    <row r="1028719" customFormat="false" ht="12.8" hidden="false" customHeight="false" outlineLevel="0" collapsed="false"/>
    <row r="1028720" customFormat="false" ht="12.8" hidden="false" customHeight="false" outlineLevel="0" collapsed="false"/>
    <row r="1028721" customFormat="false" ht="12.8" hidden="false" customHeight="false" outlineLevel="0" collapsed="false"/>
    <row r="1028722" customFormat="false" ht="12.8" hidden="false" customHeight="false" outlineLevel="0" collapsed="false"/>
    <row r="1028723" customFormat="false" ht="12.8" hidden="false" customHeight="false" outlineLevel="0" collapsed="false"/>
    <row r="1028724" customFormat="false" ht="12.8" hidden="false" customHeight="false" outlineLevel="0" collapsed="false"/>
    <row r="1028725" customFormat="false" ht="12.8" hidden="false" customHeight="false" outlineLevel="0" collapsed="false"/>
    <row r="1028726" customFormat="false" ht="12.8" hidden="false" customHeight="false" outlineLevel="0" collapsed="false"/>
    <row r="1028727" customFormat="false" ht="12.8" hidden="false" customHeight="false" outlineLevel="0" collapsed="false"/>
    <row r="1028728" customFormat="false" ht="12.8" hidden="false" customHeight="false" outlineLevel="0" collapsed="false"/>
    <row r="1028729" customFormat="false" ht="12.8" hidden="false" customHeight="false" outlineLevel="0" collapsed="false"/>
    <row r="1028730" customFormat="false" ht="12.8" hidden="false" customHeight="false" outlineLevel="0" collapsed="false"/>
    <row r="1028731" customFormat="false" ht="12.8" hidden="false" customHeight="false" outlineLevel="0" collapsed="false"/>
    <row r="1028732" customFormat="false" ht="12.8" hidden="false" customHeight="false" outlineLevel="0" collapsed="false"/>
    <row r="1028733" customFormat="false" ht="12.8" hidden="false" customHeight="false" outlineLevel="0" collapsed="false"/>
    <row r="1028734" customFormat="false" ht="12.8" hidden="false" customHeight="false" outlineLevel="0" collapsed="false"/>
    <row r="1028735" customFormat="false" ht="12.8" hidden="false" customHeight="false" outlineLevel="0" collapsed="false"/>
    <row r="1028736" customFormat="false" ht="12.8" hidden="false" customHeight="false" outlineLevel="0" collapsed="false"/>
    <row r="1028737" customFormat="false" ht="12.8" hidden="false" customHeight="false" outlineLevel="0" collapsed="false"/>
    <row r="1028738" customFormat="false" ht="12.8" hidden="false" customHeight="false" outlineLevel="0" collapsed="false"/>
    <row r="1028739" customFormat="false" ht="12.8" hidden="false" customHeight="false" outlineLevel="0" collapsed="false"/>
    <row r="1028740" customFormat="false" ht="12.8" hidden="false" customHeight="false" outlineLevel="0" collapsed="false"/>
    <row r="1028741" customFormat="false" ht="12.8" hidden="false" customHeight="false" outlineLevel="0" collapsed="false"/>
    <row r="1028742" customFormat="false" ht="12.8" hidden="false" customHeight="false" outlineLevel="0" collapsed="false"/>
    <row r="1028743" customFormat="false" ht="12.8" hidden="false" customHeight="false" outlineLevel="0" collapsed="false"/>
    <row r="1028744" customFormat="false" ht="12.8" hidden="false" customHeight="false" outlineLevel="0" collapsed="false"/>
    <row r="1028745" customFormat="false" ht="12.8" hidden="false" customHeight="false" outlineLevel="0" collapsed="false"/>
    <row r="1028746" customFormat="false" ht="12.8" hidden="false" customHeight="false" outlineLevel="0" collapsed="false"/>
    <row r="1028747" customFormat="false" ht="12.8" hidden="false" customHeight="false" outlineLevel="0" collapsed="false"/>
    <row r="1028748" customFormat="false" ht="12.8" hidden="false" customHeight="false" outlineLevel="0" collapsed="false"/>
    <row r="1028749" customFormat="false" ht="12.8" hidden="false" customHeight="false" outlineLevel="0" collapsed="false"/>
    <row r="1028750" customFormat="false" ht="12.8" hidden="false" customHeight="false" outlineLevel="0" collapsed="false"/>
    <row r="1028751" customFormat="false" ht="12.8" hidden="false" customHeight="false" outlineLevel="0" collapsed="false"/>
    <row r="1028752" customFormat="false" ht="12.8" hidden="false" customHeight="false" outlineLevel="0" collapsed="false"/>
    <row r="1028753" customFormat="false" ht="12.8" hidden="false" customHeight="false" outlineLevel="0" collapsed="false"/>
    <row r="1028754" customFormat="false" ht="12.8" hidden="false" customHeight="false" outlineLevel="0" collapsed="false"/>
    <row r="1028755" customFormat="false" ht="12.8" hidden="false" customHeight="false" outlineLevel="0" collapsed="false"/>
    <row r="1028756" customFormat="false" ht="12.8" hidden="false" customHeight="false" outlineLevel="0" collapsed="false"/>
    <row r="1028757" customFormat="false" ht="12.8" hidden="false" customHeight="false" outlineLevel="0" collapsed="false"/>
    <row r="1028758" customFormat="false" ht="12.8" hidden="false" customHeight="false" outlineLevel="0" collapsed="false"/>
    <row r="1028759" customFormat="false" ht="12.8" hidden="false" customHeight="false" outlineLevel="0" collapsed="false"/>
    <row r="1028760" customFormat="false" ht="12.8" hidden="false" customHeight="false" outlineLevel="0" collapsed="false"/>
    <row r="1028761" customFormat="false" ht="12.8" hidden="false" customHeight="false" outlineLevel="0" collapsed="false"/>
    <row r="1028762" customFormat="false" ht="12.8" hidden="false" customHeight="false" outlineLevel="0" collapsed="false"/>
    <row r="1028763" customFormat="false" ht="12.8" hidden="false" customHeight="false" outlineLevel="0" collapsed="false"/>
    <row r="1028764" customFormat="false" ht="12.8" hidden="false" customHeight="false" outlineLevel="0" collapsed="false"/>
    <row r="1028765" customFormat="false" ht="12.8" hidden="false" customHeight="false" outlineLevel="0" collapsed="false"/>
    <row r="1028766" customFormat="false" ht="12.8" hidden="false" customHeight="false" outlineLevel="0" collapsed="false"/>
    <row r="1028767" customFormat="false" ht="12.8" hidden="false" customHeight="false" outlineLevel="0" collapsed="false"/>
    <row r="1028768" customFormat="false" ht="12.8" hidden="false" customHeight="false" outlineLevel="0" collapsed="false"/>
    <row r="1028769" customFormat="false" ht="12.8" hidden="false" customHeight="false" outlineLevel="0" collapsed="false"/>
    <row r="1028770" customFormat="false" ht="12.8" hidden="false" customHeight="false" outlineLevel="0" collapsed="false"/>
    <row r="1028771" customFormat="false" ht="12.8" hidden="false" customHeight="false" outlineLevel="0" collapsed="false"/>
    <row r="1028772" customFormat="false" ht="12.8" hidden="false" customHeight="false" outlineLevel="0" collapsed="false"/>
    <row r="1028773" customFormat="false" ht="12.8" hidden="false" customHeight="false" outlineLevel="0" collapsed="false"/>
    <row r="1028774" customFormat="false" ht="12.8" hidden="false" customHeight="false" outlineLevel="0" collapsed="false"/>
    <row r="1028775" customFormat="false" ht="12.8" hidden="false" customHeight="false" outlineLevel="0" collapsed="false"/>
    <row r="1028776" customFormat="false" ht="12.8" hidden="false" customHeight="false" outlineLevel="0" collapsed="false"/>
    <row r="1028777" customFormat="false" ht="12.8" hidden="false" customHeight="false" outlineLevel="0" collapsed="false"/>
    <row r="1028778" customFormat="false" ht="12.8" hidden="false" customHeight="false" outlineLevel="0" collapsed="false"/>
    <row r="1028779" customFormat="false" ht="12.8" hidden="false" customHeight="false" outlineLevel="0" collapsed="false"/>
    <row r="1028780" customFormat="false" ht="12.8" hidden="false" customHeight="false" outlineLevel="0" collapsed="false"/>
    <row r="1028781" customFormat="false" ht="12.8" hidden="false" customHeight="false" outlineLevel="0" collapsed="false"/>
    <row r="1028782" customFormat="false" ht="12.8" hidden="false" customHeight="false" outlineLevel="0" collapsed="false"/>
    <row r="1028783" customFormat="false" ht="12.8" hidden="false" customHeight="false" outlineLevel="0" collapsed="false"/>
    <row r="1028784" customFormat="false" ht="12.8" hidden="false" customHeight="false" outlineLevel="0" collapsed="false"/>
    <row r="1028785" customFormat="false" ht="12.8" hidden="false" customHeight="false" outlineLevel="0" collapsed="false"/>
    <row r="1028786" customFormat="false" ht="12.8" hidden="false" customHeight="false" outlineLevel="0" collapsed="false"/>
    <row r="1028787" customFormat="false" ht="12.8" hidden="false" customHeight="false" outlineLevel="0" collapsed="false"/>
    <row r="1028788" customFormat="false" ht="12.8" hidden="false" customHeight="false" outlineLevel="0" collapsed="false"/>
    <row r="1028789" customFormat="false" ht="12.8" hidden="false" customHeight="false" outlineLevel="0" collapsed="false"/>
    <row r="1028790" customFormat="false" ht="12.8" hidden="false" customHeight="false" outlineLevel="0" collapsed="false"/>
    <row r="1028791" customFormat="false" ht="12.8" hidden="false" customHeight="false" outlineLevel="0" collapsed="false"/>
    <row r="1028792" customFormat="false" ht="12.8" hidden="false" customHeight="false" outlineLevel="0" collapsed="false"/>
    <row r="1028793" customFormat="false" ht="12.8" hidden="false" customHeight="false" outlineLevel="0" collapsed="false"/>
    <row r="1028794" customFormat="false" ht="12.8" hidden="false" customHeight="false" outlineLevel="0" collapsed="false"/>
    <row r="1028795" customFormat="false" ht="12.8" hidden="false" customHeight="false" outlineLevel="0" collapsed="false"/>
    <row r="1028796" customFormat="false" ht="12.8" hidden="false" customHeight="false" outlineLevel="0" collapsed="false"/>
    <row r="1028797" customFormat="false" ht="12.8" hidden="false" customHeight="false" outlineLevel="0" collapsed="false"/>
    <row r="1028798" customFormat="false" ht="12.8" hidden="false" customHeight="false" outlineLevel="0" collapsed="false"/>
    <row r="1028799" customFormat="false" ht="12.8" hidden="false" customHeight="false" outlineLevel="0" collapsed="false"/>
    <row r="1028800" customFormat="false" ht="12.8" hidden="false" customHeight="false" outlineLevel="0" collapsed="false"/>
    <row r="1028801" customFormat="false" ht="12.8" hidden="false" customHeight="false" outlineLevel="0" collapsed="false"/>
    <row r="1028802" customFormat="false" ht="12.8" hidden="false" customHeight="false" outlineLevel="0" collapsed="false"/>
    <row r="1028803" customFormat="false" ht="12.8" hidden="false" customHeight="false" outlineLevel="0" collapsed="false"/>
    <row r="1028804" customFormat="false" ht="12.8" hidden="false" customHeight="false" outlineLevel="0" collapsed="false"/>
    <row r="1028805" customFormat="false" ht="12.8" hidden="false" customHeight="false" outlineLevel="0" collapsed="false"/>
    <row r="1028806" customFormat="false" ht="12.8" hidden="false" customHeight="false" outlineLevel="0" collapsed="false"/>
    <row r="1028807" customFormat="false" ht="12.8" hidden="false" customHeight="false" outlineLevel="0" collapsed="false"/>
    <row r="1028808" customFormat="false" ht="12.8" hidden="false" customHeight="false" outlineLevel="0" collapsed="false"/>
    <row r="1028809" customFormat="false" ht="12.8" hidden="false" customHeight="false" outlineLevel="0" collapsed="false"/>
    <row r="1028810" customFormat="false" ht="12.8" hidden="false" customHeight="false" outlineLevel="0" collapsed="false"/>
    <row r="1028811" customFormat="false" ht="12.8" hidden="false" customHeight="false" outlineLevel="0" collapsed="false"/>
    <row r="1028812" customFormat="false" ht="12.8" hidden="false" customHeight="false" outlineLevel="0" collapsed="false"/>
    <row r="1028813" customFormat="false" ht="12.8" hidden="false" customHeight="false" outlineLevel="0" collapsed="false"/>
    <row r="1028814" customFormat="false" ht="12.8" hidden="false" customHeight="false" outlineLevel="0" collapsed="false"/>
    <row r="1028815" customFormat="false" ht="12.8" hidden="false" customHeight="false" outlineLevel="0" collapsed="false"/>
    <row r="1028816" customFormat="false" ht="12.8" hidden="false" customHeight="false" outlineLevel="0" collapsed="false"/>
    <row r="1028817" customFormat="false" ht="12.8" hidden="false" customHeight="false" outlineLevel="0" collapsed="false"/>
    <row r="1028818" customFormat="false" ht="12.8" hidden="false" customHeight="false" outlineLevel="0" collapsed="false"/>
    <row r="1028819" customFormat="false" ht="12.8" hidden="false" customHeight="false" outlineLevel="0" collapsed="false"/>
    <row r="1028820" customFormat="false" ht="12.8" hidden="false" customHeight="false" outlineLevel="0" collapsed="false"/>
    <row r="1028821" customFormat="false" ht="12.8" hidden="false" customHeight="false" outlineLevel="0" collapsed="false"/>
    <row r="1028822" customFormat="false" ht="12.8" hidden="false" customHeight="false" outlineLevel="0" collapsed="false"/>
    <row r="1028823" customFormat="false" ht="12.8" hidden="false" customHeight="false" outlineLevel="0" collapsed="false"/>
    <row r="1028824" customFormat="false" ht="12.8" hidden="false" customHeight="false" outlineLevel="0" collapsed="false"/>
    <row r="1028825" customFormat="false" ht="12.8" hidden="false" customHeight="false" outlineLevel="0" collapsed="false"/>
    <row r="1028826" customFormat="false" ht="12.8" hidden="false" customHeight="false" outlineLevel="0" collapsed="false"/>
    <row r="1028827" customFormat="false" ht="12.8" hidden="false" customHeight="false" outlineLevel="0" collapsed="false"/>
    <row r="1028828" customFormat="false" ht="12.8" hidden="false" customHeight="false" outlineLevel="0" collapsed="false"/>
    <row r="1028829" customFormat="false" ht="12.8" hidden="false" customHeight="false" outlineLevel="0" collapsed="false"/>
    <row r="1028830" customFormat="false" ht="12.8" hidden="false" customHeight="false" outlineLevel="0" collapsed="false"/>
    <row r="1028831" customFormat="false" ht="12.8" hidden="false" customHeight="false" outlineLevel="0" collapsed="false"/>
    <row r="1028832" customFormat="false" ht="12.8" hidden="false" customHeight="false" outlineLevel="0" collapsed="false"/>
    <row r="1028833" customFormat="false" ht="12.8" hidden="false" customHeight="false" outlineLevel="0" collapsed="false"/>
    <row r="1028834" customFormat="false" ht="12.8" hidden="false" customHeight="false" outlineLevel="0" collapsed="false"/>
    <row r="1028835" customFormat="false" ht="12.8" hidden="false" customHeight="false" outlineLevel="0" collapsed="false"/>
    <row r="1028836" customFormat="false" ht="12.8" hidden="false" customHeight="false" outlineLevel="0" collapsed="false"/>
    <row r="1028837" customFormat="false" ht="12.8" hidden="false" customHeight="false" outlineLevel="0" collapsed="false"/>
    <row r="1028838" customFormat="false" ht="12.8" hidden="false" customHeight="false" outlineLevel="0" collapsed="false"/>
    <row r="1028839" customFormat="false" ht="12.8" hidden="false" customHeight="false" outlineLevel="0" collapsed="false"/>
    <row r="1028840" customFormat="false" ht="12.8" hidden="false" customHeight="false" outlineLevel="0" collapsed="false"/>
    <row r="1028841" customFormat="false" ht="12.8" hidden="false" customHeight="false" outlineLevel="0" collapsed="false"/>
    <row r="1028842" customFormat="false" ht="12.8" hidden="false" customHeight="false" outlineLevel="0" collapsed="false"/>
    <row r="1028843" customFormat="false" ht="12.8" hidden="false" customHeight="false" outlineLevel="0" collapsed="false"/>
    <row r="1028844" customFormat="false" ht="12.8" hidden="false" customHeight="false" outlineLevel="0" collapsed="false"/>
    <row r="1028845" customFormat="false" ht="12.8" hidden="false" customHeight="false" outlineLevel="0" collapsed="false"/>
    <row r="1028846" customFormat="false" ht="12.8" hidden="false" customHeight="false" outlineLevel="0" collapsed="false"/>
    <row r="1028847" customFormat="false" ht="12.8" hidden="false" customHeight="false" outlineLevel="0" collapsed="false"/>
    <row r="1028848" customFormat="false" ht="12.8" hidden="false" customHeight="false" outlineLevel="0" collapsed="false"/>
    <row r="1028849" customFormat="false" ht="12.8" hidden="false" customHeight="false" outlineLevel="0" collapsed="false"/>
    <row r="1028850" customFormat="false" ht="12.8" hidden="false" customHeight="false" outlineLevel="0" collapsed="false"/>
    <row r="1028851" customFormat="false" ht="12.8" hidden="false" customHeight="false" outlineLevel="0" collapsed="false"/>
    <row r="1028852" customFormat="false" ht="12.8" hidden="false" customHeight="false" outlineLevel="0" collapsed="false"/>
    <row r="1028853" customFormat="false" ht="12.8" hidden="false" customHeight="false" outlineLevel="0" collapsed="false"/>
    <row r="1028854" customFormat="false" ht="12.8" hidden="false" customHeight="false" outlineLevel="0" collapsed="false"/>
    <row r="1028855" customFormat="false" ht="12.8" hidden="false" customHeight="false" outlineLevel="0" collapsed="false"/>
    <row r="1028856" customFormat="false" ht="12.8" hidden="false" customHeight="false" outlineLevel="0" collapsed="false"/>
    <row r="1028857" customFormat="false" ht="12.8" hidden="false" customHeight="false" outlineLevel="0" collapsed="false"/>
    <row r="1028858" customFormat="false" ht="12.8" hidden="false" customHeight="false" outlineLevel="0" collapsed="false"/>
    <row r="1028859" customFormat="false" ht="12.8" hidden="false" customHeight="false" outlineLevel="0" collapsed="false"/>
    <row r="1028860" customFormat="false" ht="12.8" hidden="false" customHeight="false" outlineLevel="0" collapsed="false"/>
    <row r="1028861" customFormat="false" ht="12.8" hidden="false" customHeight="false" outlineLevel="0" collapsed="false"/>
    <row r="1028862" customFormat="false" ht="12.8" hidden="false" customHeight="false" outlineLevel="0" collapsed="false"/>
    <row r="1028863" customFormat="false" ht="12.8" hidden="false" customHeight="false" outlineLevel="0" collapsed="false"/>
    <row r="1028864" customFormat="false" ht="12.8" hidden="false" customHeight="false" outlineLevel="0" collapsed="false"/>
    <row r="1028865" customFormat="false" ht="12.8" hidden="false" customHeight="false" outlineLevel="0" collapsed="false"/>
    <row r="1028866" customFormat="false" ht="12.8" hidden="false" customHeight="false" outlineLevel="0" collapsed="false"/>
    <row r="1028867" customFormat="false" ht="12.8" hidden="false" customHeight="false" outlineLevel="0" collapsed="false"/>
    <row r="1028868" customFormat="false" ht="12.8" hidden="false" customHeight="false" outlineLevel="0" collapsed="false"/>
    <row r="1028869" customFormat="false" ht="12.8" hidden="false" customHeight="false" outlineLevel="0" collapsed="false"/>
    <row r="1028870" customFormat="false" ht="12.8" hidden="false" customHeight="false" outlineLevel="0" collapsed="false"/>
    <row r="1028871" customFormat="false" ht="12.8" hidden="false" customHeight="false" outlineLevel="0" collapsed="false"/>
    <row r="1028872" customFormat="false" ht="12.8" hidden="false" customHeight="false" outlineLevel="0" collapsed="false"/>
    <row r="1028873" customFormat="false" ht="12.8" hidden="false" customHeight="false" outlineLevel="0" collapsed="false"/>
    <row r="1028874" customFormat="false" ht="12.8" hidden="false" customHeight="false" outlineLevel="0" collapsed="false"/>
    <row r="1028875" customFormat="false" ht="12.8" hidden="false" customHeight="false" outlineLevel="0" collapsed="false"/>
    <row r="1028876" customFormat="false" ht="12.8" hidden="false" customHeight="false" outlineLevel="0" collapsed="false"/>
    <row r="1028877" customFormat="false" ht="12.8" hidden="false" customHeight="false" outlineLevel="0" collapsed="false"/>
    <row r="1028878" customFormat="false" ht="12.8" hidden="false" customHeight="false" outlineLevel="0" collapsed="false"/>
    <row r="1028879" customFormat="false" ht="12.8" hidden="false" customHeight="false" outlineLevel="0" collapsed="false"/>
    <row r="1028880" customFormat="false" ht="12.8" hidden="false" customHeight="false" outlineLevel="0" collapsed="false"/>
    <row r="1028881" customFormat="false" ht="12.8" hidden="false" customHeight="false" outlineLevel="0" collapsed="false"/>
    <row r="1028882" customFormat="false" ht="12.8" hidden="false" customHeight="false" outlineLevel="0" collapsed="false"/>
    <row r="1028883" customFormat="false" ht="12.8" hidden="false" customHeight="false" outlineLevel="0" collapsed="false"/>
    <row r="1028884" customFormat="false" ht="12.8" hidden="false" customHeight="false" outlineLevel="0" collapsed="false"/>
    <row r="1028885" customFormat="false" ht="12.8" hidden="false" customHeight="false" outlineLevel="0" collapsed="false"/>
    <row r="1028886" customFormat="false" ht="12.8" hidden="false" customHeight="false" outlineLevel="0" collapsed="false"/>
    <row r="1028887" customFormat="false" ht="12.8" hidden="false" customHeight="false" outlineLevel="0" collapsed="false"/>
    <row r="1028888" customFormat="false" ht="12.8" hidden="false" customHeight="false" outlineLevel="0" collapsed="false"/>
    <row r="1028889" customFormat="false" ht="12.8" hidden="false" customHeight="false" outlineLevel="0" collapsed="false"/>
    <row r="1028890" customFormat="false" ht="12.8" hidden="false" customHeight="false" outlineLevel="0" collapsed="false"/>
    <row r="1028891" customFormat="false" ht="12.8" hidden="false" customHeight="false" outlineLevel="0" collapsed="false"/>
    <row r="1028892" customFormat="false" ht="12.8" hidden="false" customHeight="false" outlineLevel="0" collapsed="false"/>
    <row r="1028893" customFormat="false" ht="12.8" hidden="false" customHeight="false" outlineLevel="0" collapsed="false"/>
    <row r="1028894" customFormat="false" ht="12.8" hidden="false" customHeight="false" outlineLevel="0" collapsed="false"/>
    <row r="1028895" customFormat="false" ht="12.8" hidden="false" customHeight="false" outlineLevel="0" collapsed="false"/>
    <row r="1028896" customFormat="false" ht="12.8" hidden="false" customHeight="false" outlineLevel="0" collapsed="false"/>
    <row r="1028897" customFormat="false" ht="12.8" hidden="false" customHeight="false" outlineLevel="0" collapsed="false"/>
    <row r="1028898" customFormat="false" ht="12.8" hidden="false" customHeight="false" outlineLevel="0" collapsed="false"/>
    <row r="1028899" customFormat="false" ht="12.8" hidden="false" customHeight="false" outlineLevel="0" collapsed="false"/>
    <row r="1028900" customFormat="false" ht="12.8" hidden="false" customHeight="false" outlineLevel="0" collapsed="false"/>
    <row r="1028901" customFormat="false" ht="12.8" hidden="false" customHeight="false" outlineLevel="0" collapsed="false"/>
    <row r="1028902" customFormat="false" ht="12.8" hidden="false" customHeight="false" outlineLevel="0" collapsed="false"/>
    <row r="1028903" customFormat="false" ht="12.8" hidden="false" customHeight="false" outlineLevel="0" collapsed="false"/>
    <row r="1028904" customFormat="false" ht="12.8" hidden="false" customHeight="false" outlineLevel="0" collapsed="false"/>
    <row r="1028905" customFormat="false" ht="12.8" hidden="false" customHeight="false" outlineLevel="0" collapsed="false"/>
    <row r="1028906" customFormat="false" ht="12.8" hidden="false" customHeight="false" outlineLevel="0" collapsed="false"/>
    <row r="1028907" customFormat="false" ht="12.8" hidden="false" customHeight="false" outlineLevel="0" collapsed="false"/>
    <row r="1028908" customFormat="false" ht="12.8" hidden="false" customHeight="false" outlineLevel="0" collapsed="false"/>
    <row r="1028909" customFormat="false" ht="12.8" hidden="false" customHeight="false" outlineLevel="0" collapsed="false"/>
    <row r="1028910" customFormat="false" ht="12.8" hidden="false" customHeight="false" outlineLevel="0" collapsed="false"/>
    <row r="1028911" customFormat="false" ht="12.8" hidden="false" customHeight="false" outlineLevel="0" collapsed="false"/>
    <row r="1028912" customFormat="false" ht="12.8" hidden="false" customHeight="false" outlineLevel="0" collapsed="false"/>
    <row r="1028913" customFormat="false" ht="12.8" hidden="false" customHeight="false" outlineLevel="0" collapsed="false"/>
    <row r="1028914" customFormat="false" ht="12.8" hidden="false" customHeight="false" outlineLevel="0" collapsed="false"/>
    <row r="1028915" customFormat="false" ht="12.8" hidden="false" customHeight="false" outlineLevel="0" collapsed="false"/>
    <row r="1028916" customFormat="false" ht="12.8" hidden="false" customHeight="false" outlineLevel="0" collapsed="false"/>
    <row r="1028917" customFormat="false" ht="12.8" hidden="false" customHeight="false" outlineLevel="0" collapsed="false"/>
    <row r="1028918" customFormat="false" ht="12.8" hidden="false" customHeight="false" outlineLevel="0" collapsed="false"/>
    <row r="1028919" customFormat="false" ht="12.8" hidden="false" customHeight="false" outlineLevel="0" collapsed="false"/>
    <row r="1028920" customFormat="false" ht="12.8" hidden="false" customHeight="false" outlineLevel="0" collapsed="false"/>
    <row r="1028921" customFormat="false" ht="12.8" hidden="false" customHeight="false" outlineLevel="0" collapsed="false"/>
    <row r="1028922" customFormat="false" ht="12.8" hidden="false" customHeight="false" outlineLevel="0" collapsed="false"/>
    <row r="1028923" customFormat="false" ht="12.8" hidden="false" customHeight="false" outlineLevel="0" collapsed="false"/>
    <row r="1028924" customFormat="false" ht="12.8" hidden="false" customHeight="false" outlineLevel="0" collapsed="false"/>
    <row r="1028925" customFormat="false" ht="12.8" hidden="false" customHeight="false" outlineLevel="0" collapsed="false"/>
    <row r="1028926" customFormat="false" ht="12.8" hidden="false" customHeight="false" outlineLevel="0" collapsed="false"/>
    <row r="1028927" customFormat="false" ht="12.8" hidden="false" customHeight="false" outlineLevel="0" collapsed="false"/>
    <row r="1028928" customFormat="false" ht="12.8" hidden="false" customHeight="false" outlineLevel="0" collapsed="false"/>
    <row r="1028929" customFormat="false" ht="12.8" hidden="false" customHeight="false" outlineLevel="0" collapsed="false"/>
    <row r="1028930" customFormat="false" ht="12.8" hidden="false" customHeight="false" outlineLevel="0" collapsed="false"/>
    <row r="1028931" customFormat="false" ht="12.8" hidden="false" customHeight="false" outlineLevel="0" collapsed="false"/>
    <row r="1028932" customFormat="false" ht="12.8" hidden="false" customHeight="false" outlineLevel="0" collapsed="false"/>
    <row r="1028933" customFormat="false" ht="12.8" hidden="false" customHeight="false" outlineLevel="0" collapsed="false"/>
    <row r="1028934" customFormat="false" ht="12.8" hidden="false" customHeight="false" outlineLevel="0" collapsed="false"/>
    <row r="1028935" customFormat="false" ht="12.8" hidden="false" customHeight="false" outlineLevel="0" collapsed="false"/>
    <row r="1028936" customFormat="false" ht="12.8" hidden="false" customHeight="false" outlineLevel="0" collapsed="false"/>
    <row r="1028937" customFormat="false" ht="12.8" hidden="false" customHeight="false" outlineLevel="0" collapsed="false"/>
    <row r="1028938" customFormat="false" ht="12.8" hidden="false" customHeight="false" outlineLevel="0" collapsed="false"/>
    <row r="1028939" customFormat="false" ht="12.8" hidden="false" customHeight="false" outlineLevel="0" collapsed="false"/>
    <row r="1028940" customFormat="false" ht="12.8" hidden="false" customHeight="false" outlineLevel="0" collapsed="false"/>
    <row r="1028941" customFormat="false" ht="12.8" hidden="false" customHeight="false" outlineLevel="0" collapsed="false"/>
    <row r="1028942" customFormat="false" ht="12.8" hidden="false" customHeight="false" outlineLevel="0" collapsed="false"/>
    <row r="1028943" customFormat="false" ht="12.8" hidden="false" customHeight="false" outlineLevel="0" collapsed="false"/>
    <row r="1028944" customFormat="false" ht="12.8" hidden="false" customHeight="false" outlineLevel="0" collapsed="false"/>
    <row r="1028945" customFormat="false" ht="12.8" hidden="false" customHeight="false" outlineLevel="0" collapsed="false"/>
    <row r="1028946" customFormat="false" ht="12.8" hidden="false" customHeight="false" outlineLevel="0" collapsed="false"/>
    <row r="1028947" customFormat="false" ht="12.8" hidden="false" customHeight="false" outlineLevel="0" collapsed="false"/>
    <row r="1028948" customFormat="false" ht="12.8" hidden="false" customHeight="false" outlineLevel="0" collapsed="false"/>
    <row r="1028949" customFormat="false" ht="12.8" hidden="false" customHeight="false" outlineLevel="0" collapsed="false"/>
    <row r="1028950" customFormat="false" ht="12.8" hidden="false" customHeight="false" outlineLevel="0" collapsed="false"/>
    <row r="1028951" customFormat="false" ht="12.8" hidden="false" customHeight="false" outlineLevel="0" collapsed="false"/>
    <row r="1028952" customFormat="false" ht="12.8" hidden="false" customHeight="false" outlineLevel="0" collapsed="false"/>
    <row r="1028953" customFormat="false" ht="12.8" hidden="false" customHeight="false" outlineLevel="0" collapsed="false"/>
    <row r="1028954" customFormat="false" ht="12.8" hidden="false" customHeight="false" outlineLevel="0" collapsed="false"/>
    <row r="1028955" customFormat="false" ht="12.8" hidden="false" customHeight="false" outlineLevel="0" collapsed="false"/>
    <row r="1028956" customFormat="false" ht="12.8" hidden="false" customHeight="false" outlineLevel="0" collapsed="false"/>
    <row r="1028957" customFormat="false" ht="12.8" hidden="false" customHeight="false" outlineLevel="0" collapsed="false"/>
    <row r="1028958" customFormat="false" ht="12.8" hidden="false" customHeight="false" outlineLevel="0" collapsed="false"/>
    <row r="1028959" customFormat="false" ht="12.8" hidden="false" customHeight="false" outlineLevel="0" collapsed="false"/>
    <row r="1028960" customFormat="false" ht="12.8" hidden="false" customHeight="false" outlineLevel="0" collapsed="false"/>
    <row r="1028961" customFormat="false" ht="12.8" hidden="false" customHeight="false" outlineLevel="0" collapsed="false"/>
    <row r="1028962" customFormat="false" ht="12.8" hidden="false" customHeight="false" outlineLevel="0" collapsed="false"/>
    <row r="1028963" customFormat="false" ht="12.8" hidden="false" customHeight="false" outlineLevel="0" collapsed="false"/>
    <row r="1028964" customFormat="false" ht="12.8" hidden="false" customHeight="false" outlineLevel="0" collapsed="false"/>
    <row r="1028965" customFormat="false" ht="12.8" hidden="false" customHeight="false" outlineLevel="0" collapsed="false"/>
    <row r="1028966" customFormat="false" ht="12.8" hidden="false" customHeight="false" outlineLevel="0" collapsed="false"/>
    <row r="1028967" customFormat="false" ht="12.8" hidden="false" customHeight="false" outlineLevel="0" collapsed="false"/>
    <row r="1028968" customFormat="false" ht="12.8" hidden="false" customHeight="false" outlineLevel="0" collapsed="false"/>
    <row r="1028969" customFormat="false" ht="12.8" hidden="false" customHeight="false" outlineLevel="0" collapsed="false"/>
    <row r="1028970" customFormat="false" ht="12.8" hidden="false" customHeight="false" outlineLevel="0" collapsed="false"/>
    <row r="1028971" customFormat="false" ht="12.8" hidden="false" customHeight="false" outlineLevel="0" collapsed="false"/>
    <row r="1028972" customFormat="false" ht="12.8" hidden="false" customHeight="false" outlineLevel="0" collapsed="false"/>
    <row r="1028973" customFormat="false" ht="12.8" hidden="false" customHeight="false" outlineLevel="0" collapsed="false"/>
    <row r="1028974" customFormat="false" ht="12.8" hidden="false" customHeight="false" outlineLevel="0" collapsed="false"/>
    <row r="1028975" customFormat="false" ht="12.8" hidden="false" customHeight="false" outlineLevel="0" collapsed="false"/>
    <row r="1028976" customFormat="false" ht="12.8" hidden="false" customHeight="false" outlineLevel="0" collapsed="false"/>
    <row r="1028977" customFormat="false" ht="12.8" hidden="false" customHeight="false" outlineLevel="0" collapsed="false"/>
    <row r="1028978" customFormat="false" ht="12.8" hidden="false" customHeight="false" outlineLevel="0" collapsed="false"/>
    <row r="1028979" customFormat="false" ht="12.8" hidden="false" customHeight="false" outlineLevel="0" collapsed="false"/>
    <row r="1028980" customFormat="false" ht="12.8" hidden="false" customHeight="false" outlineLevel="0" collapsed="false"/>
    <row r="1028981" customFormat="false" ht="12.8" hidden="false" customHeight="false" outlineLevel="0" collapsed="false"/>
    <row r="1028982" customFormat="false" ht="12.8" hidden="false" customHeight="false" outlineLevel="0" collapsed="false"/>
    <row r="1028983" customFormat="false" ht="12.8" hidden="false" customHeight="false" outlineLevel="0" collapsed="false"/>
    <row r="1028984" customFormat="false" ht="12.8" hidden="false" customHeight="false" outlineLevel="0" collapsed="false"/>
    <row r="1028985" customFormat="false" ht="12.8" hidden="false" customHeight="false" outlineLevel="0" collapsed="false"/>
    <row r="1028986" customFormat="false" ht="12.8" hidden="false" customHeight="false" outlineLevel="0" collapsed="false"/>
    <row r="1028987" customFormat="false" ht="12.8" hidden="false" customHeight="false" outlineLevel="0" collapsed="false"/>
    <row r="1028988" customFormat="false" ht="12.8" hidden="false" customHeight="false" outlineLevel="0" collapsed="false"/>
    <row r="1028989" customFormat="false" ht="12.8" hidden="false" customHeight="false" outlineLevel="0" collapsed="false"/>
    <row r="1028990" customFormat="false" ht="12.8" hidden="false" customHeight="false" outlineLevel="0" collapsed="false"/>
    <row r="1028991" customFormat="false" ht="12.8" hidden="false" customHeight="false" outlineLevel="0" collapsed="false"/>
    <row r="1028992" customFormat="false" ht="12.8" hidden="false" customHeight="false" outlineLevel="0" collapsed="false"/>
    <row r="1028993" customFormat="false" ht="12.8" hidden="false" customHeight="false" outlineLevel="0" collapsed="false"/>
    <row r="1028994" customFormat="false" ht="12.8" hidden="false" customHeight="false" outlineLevel="0" collapsed="false"/>
    <row r="1028995" customFormat="false" ht="12.8" hidden="false" customHeight="false" outlineLevel="0" collapsed="false"/>
    <row r="1028996" customFormat="false" ht="12.8" hidden="false" customHeight="false" outlineLevel="0" collapsed="false"/>
    <row r="1028997" customFormat="false" ht="12.8" hidden="false" customHeight="false" outlineLevel="0" collapsed="false"/>
    <row r="1028998" customFormat="false" ht="12.8" hidden="false" customHeight="false" outlineLevel="0" collapsed="false"/>
    <row r="1028999" customFormat="false" ht="12.8" hidden="false" customHeight="false" outlineLevel="0" collapsed="false"/>
    <row r="1029000" customFormat="false" ht="12.8" hidden="false" customHeight="false" outlineLevel="0" collapsed="false"/>
    <row r="1029001" customFormat="false" ht="12.8" hidden="false" customHeight="false" outlineLevel="0" collapsed="false"/>
    <row r="1029002" customFormat="false" ht="12.8" hidden="false" customHeight="false" outlineLevel="0" collapsed="false"/>
    <row r="1029003" customFormat="false" ht="12.8" hidden="false" customHeight="false" outlineLevel="0" collapsed="false"/>
    <row r="1029004" customFormat="false" ht="12.8" hidden="false" customHeight="false" outlineLevel="0" collapsed="false"/>
    <row r="1029005" customFormat="false" ht="12.8" hidden="false" customHeight="false" outlineLevel="0" collapsed="false"/>
    <row r="1029006" customFormat="false" ht="12.8" hidden="false" customHeight="false" outlineLevel="0" collapsed="false"/>
    <row r="1029007" customFormat="false" ht="12.8" hidden="false" customHeight="false" outlineLevel="0" collapsed="false"/>
    <row r="1029008" customFormat="false" ht="12.8" hidden="false" customHeight="false" outlineLevel="0" collapsed="false"/>
    <row r="1029009" customFormat="false" ht="12.8" hidden="false" customHeight="false" outlineLevel="0" collapsed="false"/>
    <row r="1029010" customFormat="false" ht="12.8" hidden="false" customHeight="false" outlineLevel="0" collapsed="false"/>
    <row r="1029011" customFormat="false" ht="12.8" hidden="false" customHeight="false" outlineLevel="0" collapsed="false"/>
    <row r="1029012" customFormat="false" ht="12.8" hidden="false" customHeight="false" outlineLevel="0" collapsed="false"/>
    <row r="1029013" customFormat="false" ht="12.8" hidden="false" customHeight="false" outlineLevel="0" collapsed="false"/>
    <row r="1029014" customFormat="false" ht="12.8" hidden="false" customHeight="false" outlineLevel="0" collapsed="false"/>
    <row r="1029015" customFormat="false" ht="12.8" hidden="false" customHeight="false" outlineLevel="0" collapsed="false"/>
    <row r="1029016" customFormat="false" ht="12.8" hidden="false" customHeight="false" outlineLevel="0" collapsed="false"/>
    <row r="1029017" customFormat="false" ht="12.8" hidden="false" customHeight="false" outlineLevel="0" collapsed="false"/>
    <row r="1029018" customFormat="false" ht="12.8" hidden="false" customHeight="false" outlineLevel="0" collapsed="false"/>
    <row r="1029019" customFormat="false" ht="12.8" hidden="false" customHeight="false" outlineLevel="0" collapsed="false"/>
    <row r="1029020" customFormat="false" ht="12.8" hidden="false" customHeight="false" outlineLevel="0" collapsed="false"/>
    <row r="1029021" customFormat="false" ht="12.8" hidden="false" customHeight="false" outlineLevel="0" collapsed="false"/>
    <row r="1029022" customFormat="false" ht="12.8" hidden="false" customHeight="false" outlineLevel="0" collapsed="false"/>
    <row r="1029023" customFormat="false" ht="12.8" hidden="false" customHeight="false" outlineLevel="0" collapsed="false"/>
    <row r="1029024" customFormat="false" ht="12.8" hidden="false" customHeight="false" outlineLevel="0" collapsed="false"/>
    <row r="1029025" customFormat="false" ht="12.8" hidden="false" customHeight="false" outlineLevel="0" collapsed="false"/>
    <row r="1029026" customFormat="false" ht="12.8" hidden="false" customHeight="false" outlineLevel="0" collapsed="false"/>
    <row r="1029027" customFormat="false" ht="12.8" hidden="false" customHeight="false" outlineLevel="0" collapsed="false"/>
    <row r="1029028" customFormat="false" ht="12.8" hidden="false" customHeight="false" outlineLevel="0" collapsed="false"/>
    <row r="1029029" customFormat="false" ht="12.8" hidden="false" customHeight="false" outlineLevel="0" collapsed="false"/>
    <row r="1029030" customFormat="false" ht="12.8" hidden="false" customHeight="false" outlineLevel="0" collapsed="false"/>
    <row r="1029031" customFormat="false" ht="12.8" hidden="false" customHeight="false" outlineLevel="0" collapsed="false"/>
    <row r="1029032" customFormat="false" ht="12.8" hidden="false" customHeight="false" outlineLevel="0" collapsed="false"/>
    <row r="1029033" customFormat="false" ht="12.8" hidden="false" customHeight="false" outlineLevel="0" collapsed="false"/>
    <row r="1029034" customFormat="false" ht="12.8" hidden="false" customHeight="false" outlineLevel="0" collapsed="false"/>
    <row r="1029035" customFormat="false" ht="12.8" hidden="false" customHeight="false" outlineLevel="0" collapsed="false"/>
    <row r="1029036" customFormat="false" ht="12.8" hidden="false" customHeight="false" outlineLevel="0" collapsed="false"/>
    <row r="1029037" customFormat="false" ht="12.8" hidden="false" customHeight="false" outlineLevel="0" collapsed="false"/>
    <row r="1029038" customFormat="false" ht="12.8" hidden="false" customHeight="false" outlineLevel="0" collapsed="false"/>
    <row r="1029039" customFormat="false" ht="12.8" hidden="false" customHeight="false" outlineLevel="0" collapsed="false"/>
    <row r="1029040" customFormat="false" ht="12.8" hidden="false" customHeight="false" outlineLevel="0" collapsed="false"/>
    <row r="1029041" customFormat="false" ht="12.8" hidden="false" customHeight="false" outlineLevel="0" collapsed="false"/>
    <row r="1029042" customFormat="false" ht="12.8" hidden="false" customHeight="false" outlineLevel="0" collapsed="false"/>
    <row r="1029043" customFormat="false" ht="12.8" hidden="false" customHeight="false" outlineLevel="0" collapsed="false"/>
    <row r="1029044" customFormat="false" ht="12.8" hidden="false" customHeight="false" outlineLevel="0" collapsed="false"/>
    <row r="1029045" customFormat="false" ht="12.8" hidden="false" customHeight="false" outlineLevel="0" collapsed="false"/>
    <row r="1029046" customFormat="false" ht="12.8" hidden="false" customHeight="false" outlineLevel="0" collapsed="false"/>
    <row r="1029047" customFormat="false" ht="12.8" hidden="false" customHeight="false" outlineLevel="0" collapsed="false"/>
    <row r="1029048" customFormat="false" ht="12.8" hidden="false" customHeight="false" outlineLevel="0" collapsed="false"/>
    <row r="1029049" customFormat="false" ht="12.8" hidden="false" customHeight="false" outlineLevel="0" collapsed="false"/>
    <row r="1029050" customFormat="false" ht="12.8" hidden="false" customHeight="false" outlineLevel="0" collapsed="false"/>
    <row r="1029051" customFormat="false" ht="12.8" hidden="false" customHeight="false" outlineLevel="0" collapsed="false"/>
    <row r="1029052" customFormat="false" ht="12.8" hidden="false" customHeight="false" outlineLevel="0" collapsed="false"/>
    <row r="1029053" customFormat="false" ht="12.8" hidden="false" customHeight="false" outlineLevel="0" collapsed="false"/>
    <row r="1029054" customFormat="false" ht="12.8" hidden="false" customHeight="false" outlineLevel="0" collapsed="false"/>
    <row r="1029055" customFormat="false" ht="12.8" hidden="false" customHeight="false" outlineLevel="0" collapsed="false"/>
    <row r="1029056" customFormat="false" ht="12.8" hidden="false" customHeight="false" outlineLevel="0" collapsed="false"/>
    <row r="1029057" customFormat="false" ht="12.8" hidden="false" customHeight="false" outlineLevel="0" collapsed="false"/>
    <row r="1029058" customFormat="false" ht="12.8" hidden="false" customHeight="false" outlineLevel="0" collapsed="false"/>
    <row r="1029059" customFormat="false" ht="12.8" hidden="false" customHeight="false" outlineLevel="0" collapsed="false"/>
    <row r="1029060" customFormat="false" ht="12.8" hidden="false" customHeight="false" outlineLevel="0" collapsed="false"/>
    <row r="1029061" customFormat="false" ht="12.8" hidden="false" customHeight="false" outlineLevel="0" collapsed="false"/>
    <row r="1029062" customFormat="false" ht="12.8" hidden="false" customHeight="false" outlineLevel="0" collapsed="false"/>
    <row r="1029063" customFormat="false" ht="12.8" hidden="false" customHeight="false" outlineLevel="0" collapsed="false"/>
    <row r="1029064" customFormat="false" ht="12.8" hidden="false" customHeight="false" outlineLevel="0" collapsed="false"/>
    <row r="1029065" customFormat="false" ht="12.8" hidden="false" customHeight="false" outlineLevel="0" collapsed="false"/>
    <row r="1029066" customFormat="false" ht="12.8" hidden="false" customHeight="false" outlineLevel="0" collapsed="false"/>
    <row r="1029067" customFormat="false" ht="12.8" hidden="false" customHeight="false" outlineLevel="0" collapsed="false"/>
    <row r="1029068" customFormat="false" ht="12.8" hidden="false" customHeight="false" outlineLevel="0" collapsed="false"/>
    <row r="1029069" customFormat="false" ht="12.8" hidden="false" customHeight="false" outlineLevel="0" collapsed="false"/>
    <row r="1029070" customFormat="false" ht="12.8" hidden="false" customHeight="false" outlineLevel="0" collapsed="false"/>
    <row r="1029071" customFormat="false" ht="12.8" hidden="false" customHeight="false" outlineLevel="0" collapsed="false"/>
    <row r="1029072" customFormat="false" ht="12.8" hidden="false" customHeight="false" outlineLevel="0" collapsed="false"/>
    <row r="1029073" customFormat="false" ht="12.8" hidden="false" customHeight="false" outlineLevel="0" collapsed="false"/>
    <row r="1029074" customFormat="false" ht="12.8" hidden="false" customHeight="false" outlineLevel="0" collapsed="false"/>
    <row r="1029075" customFormat="false" ht="12.8" hidden="false" customHeight="false" outlineLevel="0" collapsed="false"/>
    <row r="1029076" customFormat="false" ht="12.8" hidden="false" customHeight="false" outlineLevel="0" collapsed="false"/>
    <row r="1029077" customFormat="false" ht="12.8" hidden="false" customHeight="false" outlineLevel="0" collapsed="false"/>
    <row r="1029078" customFormat="false" ht="12.8" hidden="false" customHeight="false" outlineLevel="0" collapsed="false"/>
    <row r="1029079" customFormat="false" ht="12.8" hidden="false" customHeight="false" outlineLevel="0" collapsed="false"/>
    <row r="1029080" customFormat="false" ht="12.8" hidden="false" customHeight="false" outlineLevel="0" collapsed="false"/>
    <row r="1029081" customFormat="false" ht="12.8" hidden="false" customHeight="false" outlineLevel="0" collapsed="false"/>
    <row r="1029082" customFormat="false" ht="12.8" hidden="false" customHeight="false" outlineLevel="0" collapsed="false"/>
    <row r="1029083" customFormat="false" ht="12.8" hidden="false" customHeight="false" outlineLevel="0" collapsed="false"/>
    <row r="1029084" customFormat="false" ht="12.8" hidden="false" customHeight="false" outlineLevel="0" collapsed="false"/>
    <row r="1029085" customFormat="false" ht="12.8" hidden="false" customHeight="false" outlineLevel="0" collapsed="false"/>
    <row r="1029086" customFormat="false" ht="12.8" hidden="false" customHeight="false" outlineLevel="0" collapsed="false"/>
    <row r="1029087" customFormat="false" ht="12.8" hidden="false" customHeight="false" outlineLevel="0" collapsed="false"/>
    <row r="1029088" customFormat="false" ht="12.8" hidden="false" customHeight="false" outlineLevel="0" collapsed="false"/>
    <row r="1029089" customFormat="false" ht="12.8" hidden="false" customHeight="false" outlineLevel="0" collapsed="false"/>
    <row r="1029090" customFormat="false" ht="12.8" hidden="false" customHeight="false" outlineLevel="0" collapsed="false"/>
    <row r="1029091" customFormat="false" ht="12.8" hidden="false" customHeight="false" outlineLevel="0" collapsed="false"/>
    <row r="1029092" customFormat="false" ht="12.8" hidden="false" customHeight="false" outlineLevel="0" collapsed="false"/>
    <row r="1029093" customFormat="false" ht="12.8" hidden="false" customHeight="false" outlineLevel="0" collapsed="false"/>
    <row r="1029094" customFormat="false" ht="12.8" hidden="false" customHeight="false" outlineLevel="0" collapsed="false"/>
    <row r="1029095" customFormat="false" ht="12.8" hidden="false" customHeight="false" outlineLevel="0" collapsed="false"/>
    <row r="1029096" customFormat="false" ht="12.8" hidden="false" customHeight="false" outlineLevel="0" collapsed="false"/>
    <row r="1029097" customFormat="false" ht="12.8" hidden="false" customHeight="false" outlineLevel="0" collapsed="false"/>
    <row r="1029098" customFormat="false" ht="12.8" hidden="false" customHeight="false" outlineLevel="0" collapsed="false"/>
    <row r="1029099" customFormat="false" ht="12.8" hidden="false" customHeight="false" outlineLevel="0" collapsed="false"/>
    <row r="1029100" customFormat="false" ht="12.8" hidden="false" customHeight="false" outlineLevel="0" collapsed="false"/>
    <row r="1029101" customFormat="false" ht="12.8" hidden="false" customHeight="false" outlineLevel="0" collapsed="false"/>
    <row r="1029102" customFormat="false" ht="12.8" hidden="false" customHeight="false" outlineLevel="0" collapsed="false"/>
    <row r="1029103" customFormat="false" ht="12.8" hidden="false" customHeight="false" outlineLevel="0" collapsed="false"/>
    <row r="1029104" customFormat="false" ht="12.8" hidden="false" customHeight="false" outlineLevel="0" collapsed="false"/>
    <row r="1029105" customFormat="false" ht="12.8" hidden="false" customHeight="false" outlineLevel="0" collapsed="false"/>
    <row r="1029106" customFormat="false" ht="12.8" hidden="false" customHeight="false" outlineLevel="0" collapsed="false"/>
    <row r="1029107" customFormat="false" ht="12.8" hidden="false" customHeight="false" outlineLevel="0" collapsed="false"/>
    <row r="1029108" customFormat="false" ht="12.8" hidden="false" customHeight="false" outlineLevel="0" collapsed="false"/>
    <row r="1029109" customFormat="false" ht="12.8" hidden="false" customHeight="false" outlineLevel="0" collapsed="false"/>
    <row r="1029110" customFormat="false" ht="12.8" hidden="false" customHeight="false" outlineLevel="0" collapsed="false"/>
    <row r="1029111" customFormat="false" ht="12.8" hidden="false" customHeight="false" outlineLevel="0" collapsed="false"/>
    <row r="1029112" customFormat="false" ht="12.8" hidden="false" customHeight="false" outlineLevel="0" collapsed="false"/>
    <row r="1029113" customFormat="false" ht="12.8" hidden="false" customHeight="false" outlineLevel="0" collapsed="false"/>
    <row r="1029114" customFormat="false" ht="12.8" hidden="false" customHeight="false" outlineLevel="0" collapsed="false"/>
    <row r="1029115" customFormat="false" ht="12.8" hidden="false" customHeight="false" outlineLevel="0" collapsed="false"/>
    <row r="1029116" customFormat="false" ht="12.8" hidden="false" customHeight="false" outlineLevel="0" collapsed="false"/>
    <row r="1029117" customFormat="false" ht="12.8" hidden="false" customHeight="false" outlineLevel="0" collapsed="false"/>
    <row r="1029118" customFormat="false" ht="12.8" hidden="false" customHeight="false" outlineLevel="0" collapsed="false"/>
    <row r="1029119" customFormat="false" ht="12.8" hidden="false" customHeight="false" outlineLevel="0" collapsed="false"/>
    <row r="1029120" customFormat="false" ht="12.8" hidden="false" customHeight="false" outlineLevel="0" collapsed="false"/>
    <row r="1029121" customFormat="false" ht="12.8" hidden="false" customHeight="false" outlineLevel="0" collapsed="false"/>
    <row r="1029122" customFormat="false" ht="12.8" hidden="false" customHeight="false" outlineLevel="0" collapsed="false"/>
    <row r="1029123" customFormat="false" ht="12.8" hidden="false" customHeight="false" outlineLevel="0" collapsed="false"/>
    <row r="1029124" customFormat="false" ht="12.8" hidden="false" customHeight="false" outlineLevel="0" collapsed="false"/>
    <row r="1029125" customFormat="false" ht="12.8" hidden="false" customHeight="false" outlineLevel="0" collapsed="false"/>
    <row r="1029126" customFormat="false" ht="12.8" hidden="false" customHeight="false" outlineLevel="0" collapsed="false"/>
    <row r="1029127" customFormat="false" ht="12.8" hidden="false" customHeight="false" outlineLevel="0" collapsed="false"/>
    <row r="1029128" customFormat="false" ht="12.8" hidden="false" customHeight="false" outlineLevel="0" collapsed="false"/>
    <row r="1029129" customFormat="false" ht="12.8" hidden="false" customHeight="false" outlineLevel="0" collapsed="false"/>
    <row r="1029130" customFormat="false" ht="12.8" hidden="false" customHeight="false" outlineLevel="0" collapsed="false"/>
    <row r="1029131" customFormat="false" ht="12.8" hidden="false" customHeight="false" outlineLevel="0" collapsed="false"/>
    <row r="1029132" customFormat="false" ht="12.8" hidden="false" customHeight="false" outlineLevel="0" collapsed="false"/>
    <row r="1029133" customFormat="false" ht="12.8" hidden="false" customHeight="false" outlineLevel="0" collapsed="false"/>
    <row r="1029134" customFormat="false" ht="12.8" hidden="false" customHeight="false" outlineLevel="0" collapsed="false"/>
    <row r="1029135" customFormat="false" ht="12.8" hidden="false" customHeight="false" outlineLevel="0" collapsed="false"/>
    <row r="1029136" customFormat="false" ht="12.8" hidden="false" customHeight="false" outlineLevel="0" collapsed="false"/>
    <row r="1029137" customFormat="false" ht="12.8" hidden="false" customHeight="false" outlineLevel="0" collapsed="false"/>
    <row r="1029138" customFormat="false" ht="12.8" hidden="false" customHeight="false" outlineLevel="0" collapsed="false"/>
    <row r="1029139" customFormat="false" ht="12.8" hidden="false" customHeight="false" outlineLevel="0" collapsed="false"/>
    <row r="1029140" customFormat="false" ht="12.8" hidden="false" customHeight="false" outlineLevel="0" collapsed="false"/>
    <row r="1029141" customFormat="false" ht="12.8" hidden="false" customHeight="false" outlineLevel="0" collapsed="false"/>
    <row r="1029142" customFormat="false" ht="12.8" hidden="false" customHeight="false" outlineLevel="0" collapsed="false"/>
    <row r="1029143" customFormat="false" ht="12.8" hidden="false" customHeight="false" outlineLevel="0" collapsed="false"/>
    <row r="1029144" customFormat="false" ht="12.8" hidden="false" customHeight="false" outlineLevel="0" collapsed="false"/>
    <row r="1029145" customFormat="false" ht="12.8" hidden="false" customHeight="false" outlineLevel="0" collapsed="false"/>
    <row r="1029146" customFormat="false" ht="12.8" hidden="false" customHeight="false" outlineLevel="0" collapsed="false"/>
    <row r="1029147" customFormat="false" ht="12.8" hidden="false" customHeight="false" outlineLevel="0" collapsed="false"/>
    <row r="1029148" customFormat="false" ht="12.8" hidden="false" customHeight="false" outlineLevel="0" collapsed="false"/>
    <row r="1029149" customFormat="false" ht="12.8" hidden="false" customHeight="false" outlineLevel="0" collapsed="false"/>
    <row r="1029150" customFormat="false" ht="12.8" hidden="false" customHeight="false" outlineLevel="0" collapsed="false"/>
    <row r="1029151" customFormat="false" ht="12.8" hidden="false" customHeight="false" outlineLevel="0" collapsed="false"/>
    <row r="1029152" customFormat="false" ht="12.8" hidden="false" customHeight="false" outlineLevel="0" collapsed="false"/>
    <row r="1029153" customFormat="false" ht="12.8" hidden="false" customHeight="false" outlineLevel="0" collapsed="false"/>
    <row r="1029154" customFormat="false" ht="12.8" hidden="false" customHeight="false" outlineLevel="0" collapsed="false"/>
    <row r="1029155" customFormat="false" ht="12.8" hidden="false" customHeight="false" outlineLevel="0" collapsed="false"/>
    <row r="1029156" customFormat="false" ht="12.8" hidden="false" customHeight="false" outlineLevel="0" collapsed="false"/>
    <row r="1029157" customFormat="false" ht="12.8" hidden="false" customHeight="false" outlineLevel="0" collapsed="false"/>
    <row r="1029158" customFormat="false" ht="12.8" hidden="false" customHeight="false" outlineLevel="0" collapsed="false"/>
    <row r="1029159" customFormat="false" ht="12.8" hidden="false" customHeight="false" outlineLevel="0" collapsed="false"/>
    <row r="1029160" customFormat="false" ht="12.8" hidden="false" customHeight="false" outlineLevel="0" collapsed="false"/>
    <row r="1029161" customFormat="false" ht="12.8" hidden="false" customHeight="false" outlineLevel="0" collapsed="false"/>
    <row r="1029162" customFormat="false" ht="12.8" hidden="false" customHeight="false" outlineLevel="0" collapsed="false"/>
    <row r="1029163" customFormat="false" ht="12.8" hidden="false" customHeight="false" outlineLevel="0" collapsed="false"/>
    <row r="1029164" customFormat="false" ht="12.8" hidden="false" customHeight="false" outlineLevel="0" collapsed="false"/>
    <row r="1029165" customFormat="false" ht="12.8" hidden="false" customHeight="false" outlineLevel="0" collapsed="false"/>
    <row r="1029166" customFormat="false" ht="12.8" hidden="false" customHeight="false" outlineLevel="0" collapsed="false"/>
    <row r="1029167" customFormat="false" ht="12.8" hidden="false" customHeight="false" outlineLevel="0" collapsed="false"/>
    <row r="1029168" customFormat="false" ht="12.8" hidden="false" customHeight="false" outlineLevel="0" collapsed="false"/>
    <row r="1029169" customFormat="false" ht="12.8" hidden="false" customHeight="false" outlineLevel="0" collapsed="false"/>
    <row r="1029170" customFormat="false" ht="12.8" hidden="false" customHeight="false" outlineLevel="0" collapsed="false"/>
    <row r="1029171" customFormat="false" ht="12.8" hidden="false" customHeight="false" outlineLevel="0" collapsed="false"/>
    <row r="1029172" customFormat="false" ht="12.8" hidden="false" customHeight="false" outlineLevel="0" collapsed="false"/>
    <row r="1029173" customFormat="false" ht="12.8" hidden="false" customHeight="false" outlineLevel="0" collapsed="false"/>
    <row r="1029174" customFormat="false" ht="12.8" hidden="false" customHeight="false" outlineLevel="0" collapsed="false"/>
    <row r="1029175" customFormat="false" ht="12.8" hidden="false" customHeight="false" outlineLevel="0" collapsed="false"/>
    <row r="1029176" customFormat="false" ht="12.8" hidden="false" customHeight="false" outlineLevel="0" collapsed="false"/>
    <row r="1029177" customFormat="false" ht="12.8" hidden="false" customHeight="false" outlineLevel="0" collapsed="false"/>
    <row r="1029178" customFormat="false" ht="12.8" hidden="false" customHeight="false" outlineLevel="0" collapsed="false"/>
    <row r="1029179" customFormat="false" ht="12.8" hidden="false" customHeight="false" outlineLevel="0" collapsed="false"/>
    <row r="1029180" customFormat="false" ht="12.8" hidden="false" customHeight="false" outlineLevel="0" collapsed="false"/>
    <row r="1029181" customFormat="false" ht="12.8" hidden="false" customHeight="false" outlineLevel="0" collapsed="false"/>
    <row r="1029182" customFormat="false" ht="12.8" hidden="false" customHeight="false" outlineLevel="0" collapsed="false"/>
    <row r="1029183" customFormat="false" ht="12.8" hidden="false" customHeight="false" outlineLevel="0" collapsed="false"/>
    <row r="1029184" customFormat="false" ht="12.8" hidden="false" customHeight="false" outlineLevel="0" collapsed="false"/>
    <row r="1029185" customFormat="false" ht="12.8" hidden="false" customHeight="false" outlineLevel="0" collapsed="false"/>
    <row r="1029186" customFormat="false" ht="12.8" hidden="false" customHeight="false" outlineLevel="0" collapsed="false"/>
    <row r="1029187" customFormat="false" ht="12.8" hidden="false" customHeight="false" outlineLevel="0" collapsed="false"/>
    <row r="1029188" customFormat="false" ht="12.8" hidden="false" customHeight="false" outlineLevel="0" collapsed="false"/>
    <row r="1029189" customFormat="false" ht="12.8" hidden="false" customHeight="false" outlineLevel="0" collapsed="false"/>
    <row r="1029190" customFormat="false" ht="12.8" hidden="false" customHeight="false" outlineLevel="0" collapsed="false"/>
    <row r="1029191" customFormat="false" ht="12.8" hidden="false" customHeight="false" outlineLevel="0" collapsed="false"/>
    <row r="1029192" customFormat="false" ht="12.8" hidden="false" customHeight="false" outlineLevel="0" collapsed="false"/>
    <row r="1029193" customFormat="false" ht="12.8" hidden="false" customHeight="false" outlineLevel="0" collapsed="false"/>
    <row r="1029194" customFormat="false" ht="12.8" hidden="false" customHeight="false" outlineLevel="0" collapsed="false"/>
    <row r="1029195" customFormat="false" ht="12.8" hidden="false" customHeight="false" outlineLevel="0" collapsed="false"/>
    <row r="1029196" customFormat="false" ht="12.8" hidden="false" customHeight="false" outlineLevel="0" collapsed="false"/>
    <row r="1029197" customFormat="false" ht="12.8" hidden="false" customHeight="false" outlineLevel="0" collapsed="false"/>
    <row r="1029198" customFormat="false" ht="12.8" hidden="false" customHeight="false" outlineLevel="0" collapsed="false"/>
    <row r="1029199" customFormat="false" ht="12.8" hidden="false" customHeight="false" outlineLevel="0" collapsed="false"/>
    <row r="1029200" customFormat="false" ht="12.8" hidden="false" customHeight="false" outlineLevel="0" collapsed="false"/>
    <row r="1029201" customFormat="false" ht="12.8" hidden="false" customHeight="false" outlineLevel="0" collapsed="false"/>
    <row r="1029202" customFormat="false" ht="12.8" hidden="false" customHeight="false" outlineLevel="0" collapsed="false"/>
    <row r="1029203" customFormat="false" ht="12.8" hidden="false" customHeight="false" outlineLevel="0" collapsed="false"/>
    <row r="1029204" customFormat="false" ht="12.8" hidden="false" customHeight="false" outlineLevel="0" collapsed="false"/>
    <row r="1029205" customFormat="false" ht="12.8" hidden="false" customHeight="false" outlineLevel="0" collapsed="false"/>
    <row r="1029206" customFormat="false" ht="12.8" hidden="false" customHeight="false" outlineLevel="0" collapsed="false"/>
    <row r="1029207" customFormat="false" ht="12.8" hidden="false" customHeight="false" outlineLevel="0" collapsed="false"/>
    <row r="1029208" customFormat="false" ht="12.8" hidden="false" customHeight="false" outlineLevel="0" collapsed="false"/>
    <row r="1029209" customFormat="false" ht="12.8" hidden="false" customHeight="false" outlineLevel="0" collapsed="false"/>
    <row r="1029210" customFormat="false" ht="12.8" hidden="false" customHeight="false" outlineLevel="0" collapsed="false"/>
    <row r="1029211" customFormat="false" ht="12.8" hidden="false" customHeight="false" outlineLevel="0" collapsed="false"/>
    <row r="1029212" customFormat="false" ht="12.8" hidden="false" customHeight="false" outlineLevel="0" collapsed="false"/>
    <row r="1029213" customFormat="false" ht="12.8" hidden="false" customHeight="false" outlineLevel="0" collapsed="false"/>
    <row r="1029214" customFormat="false" ht="12.8" hidden="false" customHeight="false" outlineLevel="0" collapsed="false"/>
    <row r="1029215" customFormat="false" ht="12.8" hidden="false" customHeight="false" outlineLevel="0" collapsed="false"/>
    <row r="1029216" customFormat="false" ht="12.8" hidden="false" customHeight="false" outlineLevel="0" collapsed="false"/>
    <row r="1029217" customFormat="false" ht="12.8" hidden="false" customHeight="false" outlineLevel="0" collapsed="false"/>
    <row r="1029218" customFormat="false" ht="12.8" hidden="false" customHeight="false" outlineLevel="0" collapsed="false"/>
    <row r="1029219" customFormat="false" ht="12.8" hidden="false" customHeight="false" outlineLevel="0" collapsed="false"/>
    <row r="1029220" customFormat="false" ht="12.8" hidden="false" customHeight="false" outlineLevel="0" collapsed="false"/>
    <row r="1029221" customFormat="false" ht="12.8" hidden="false" customHeight="false" outlineLevel="0" collapsed="false"/>
    <row r="1029222" customFormat="false" ht="12.8" hidden="false" customHeight="false" outlineLevel="0" collapsed="false"/>
    <row r="1029223" customFormat="false" ht="12.8" hidden="false" customHeight="false" outlineLevel="0" collapsed="false"/>
    <row r="1029224" customFormat="false" ht="12.8" hidden="false" customHeight="false" outlineLevel="0" collapsed="false"/>
    <row r="1029225" customFormat="false" ht="12.8" hidden="false" customHeight="false" outlineLevel="0" collapsed="false"/>
    <row r="1029226" customFormat="false" ht="12.8" hidden="false" customHeight="false" outlineLevel="0" collapsed="false"/>
    <row r="1029227" customFormat="false" ht="12.8" hidden="false" customHeight="false" outlineLevel="0" collapsed="false"/>
    <row r="1029228" customFormat="false" ht="12.8" hidden="false" customHeight="false" outlineLevel="0" collapsed="false"/>
    <row r="1029229" customFormat="false" ht="12.8" hidden="false" customHeight="false" outlineLevel="0" collapsed="false"/>
    <row r="1029230" customFormat="false" ht="12.8" hidden="false" customHeight="false" outlineLevel="0" collapsed="false"/>
    <row r="1029231" customFormat="false" ht="12.8" hidden="false" customHeight="false" outlineLevel="0" collapsed="false"/>
    <row r="1029232" customFormat="false" ht="12.8" hidden="false" customHeight="false" outlineLevel="0" collapsed="false"/>
    <row r="1029233" customFormat="false" ht="12.8" hidden="false" customHeight="false" outlineLevel="0" collapsed="false"/>
    <row r="1029234" customFormat="false" ht="12.8" hidden="false" customHeight="false" outlineLevel="0" collapsed="false"/>
    <row r="1029235" customFormat="false" ht="12.8" hidden="false" customHeight="false" outlineLevel="0" collapsed="false"/>
    <row r="1029236" customFormat="false" ht="12.8" hidden="false" customHeight="false" outlineLevel="0" collapsed="false"/>
    <row r="1029237" customFormat="false" ht="12.8" hidden="false" customHeight="false" outlineLevel="0" collapsed="false"/>
    <row r="1029238" customFormat="false" ht="12.8" hidden="false" customHeight="false" outlineLevel="0" collapsed="false"/>
    <row r="1029239" customFormat="false" ht="12.8" hidden="false" customHeight="false" outlineLevel="0" collapsed="false"/>
    <row r="1029240" customFormat="false" ht="12.8" hidden="false" customHeight="false" outlineLevel="0" collapsed="false"/>
    <row r="1029241" customFormat="false" ht="12.8" hidden="false" customHeight="false" outlineLevel="0" collapsed="false"/>
    <row r="1029242" customFormat="false" ht="12.8" hidden="false" customHeight="false" outlineLevel="0" collapsed="false"/>
    <row r="1029243" customFormat="false" ht="12.8" hidden="false" customHeight="false" outlineLevel="0" collapsed="false"/>
    <row r="1029244" customFormat="false" ht="12.8" hidden="false" customHeight="false" outlineLevel="0" collapsed="false"/>
    <row r="1029245" customFormat="false" ht="12.8" hidden="false" customHeight="false" outlineLevel="0" collapsed="false"/>
    <row r="1029246" customFormat="false" ht="12.8" hidden="false" customHeight="false" outlineLevel="0" collapsed="false"/>
    <row r="1029247" customFormat="false" ht="12.8" hidden="false" customHeight="false" outlineLevel="0" collapsed="false"/>
    <row r="1029248" customFormat="false" ht="12.8" hidden="false" customHeight="false" outlineLevel="0" collapsed="false"/>
    <row r="1029249" customFormat="false" ht="12.8" hidden="false" customHeight="false" outlineLevel="0" collapsed="false"/>
    <row r="1029250" customFormat="false" ht="12.8" hidden="false" customHeight="false" outlineLevel="0" collapsed="false"/>
    <row r="1029251" customFormat="false" ht="12.8" hidden="false" customHeight="false" outlineLevel="0" collapsed="false"/>
    <row r="1029252" customFormat="false" ht="12.8" hidden="false" customHeight="false" outlineLevel="0" collapsed="false"/>
    <row r="1029253" customFormat="false" ht="12.8" hidden="false" customHeight="false" outlineLevel="0" collapsed="false"/>
    <row r="1029254" customFormat="false" ht="12.8" hidden="false" customHeight="false" outlineLevel="0" collapsed="false"/>
    <row r="1029255" customFormat="false" ht="12.8" hidden="false" customHeight="false" outlineLevel="0" collapsed="false"/>
    <row r="1029256" customFormat="false" ht="12.8" hidden="false" customHeight="false" outlineLevel="0" collapsed="false"/>
    <row r="1029257" customFormat="false" ht="12.8" hidden="false" customHeight="false" outlineLevel="0" collapsed="false"/>
    <row r="1029258" customFormat="false" ht="12.8" hidden="false" customHeight="false" outlineLevel="0" collapsed="false"/>
    <row r="1029259" customFormat="false" ht="12.8" hidden="false" customHeight="false" outlineLevel="0" collapsed="false"/>
    <row r="1029260" customFormat="false" ht="12.8" hidden="false" customHeight="false" outlineLevel="0" collapsed="false"/>
    <row r="1029261" customFormat="false" ht="12.8" hidden="false" customHeight="false" outlineLevel="0" collapsed="false"/>
    <row r="1029262" customFormat="false" ht="12.8" hidden="false" customHeight="false" outlineLevel="0" collapsed="false"/>
    <row r="1029263" customFormat="false" ht="12.8" hidden="false" customHeight="false" outlineLevel="0" collapsed="false"/>
    <row r="1029264" customFormat="false" ht="12.8" hidden="false" customHeight="false" outlineLevel="0" collapsed="false"/>
    <row r="1029265" customFormat="false" ht="12.8" hidden="false" customHeight="false" outlineLevel="0" collapsed="false"/>
    <row r="1029266" customFormat="false" ht="12.8" hidden="false" customHeight="false" outlineLevel="0" collapsed="false"/>
    <row r="1029267" customFormat="false" ht="12.8" hidden="false" customHeight="false" outlineLevel="0" collapsed="false"/>
    <row r="1029268" customFormat="false" ht="12.8" hidden="false" customHeight="false" outlineLevel="0" collapsed="false"/>
    <row r="1029269" customFormat="false" ht="12.8" hidden="false" customHeight="false" outlineLevel="0" collapsed="false"/>
    <row r="1029270" customFormat="false" ht="12.8" hidden="false" customHeight="false" outlineLevel="0" collapsed="false"/>
    <row r="1029271" customFormat="false" ht="12.8" hidden="false" customHeight="false" outlineLevel="0" collapsed="false"/>
    <row r="1029272" customFormat="false" ht="12.8" hidden="false" customHeight="false" outlineLevel="0" collapsed="false"/>
    <row r="1029273" customFormat="false" ht="12.8" hidden="false" customHeight="false" outlineLevel="0" collapsed="false"/>
    <row r="1029274" customFormat="false" ht="12.8" hidden="false" customHeight="false" outlineLevel="0" collapsed="false"/>
    <row r="1029275" customFormat="false" ht="12.8" hidden="false" customHeight="false" outlineLevel="0" collapsed="false"/>
    <row r="1029276" customFormat="false" ht="12.8" hidden="false" customHeight="false" outlineLevel="0" collapsed="false"/>
    <row r="1029277" customFormat="false" ht="12.8" hidden="false" customHeight="false" outlineLevel="0" collapsed="false"/>
    <row r="1029278" customFormat="false" ht="12.8" hidden="false" customHeight="false" outlineLevel="0" collapsed="false"/>
    <row r="1029279" customFormat="false" ht="12.8" hidden="false" customHeight="false" outlineLevel="0" collapsed="false"/>
    <row r="1029280" customFormat="false" ht="12.8" hidden="false" customHeight="false" outlineLevel="0" collapsed="false"/>
    <row r="1029281" customFormat="false" ht="12.8" hidden="false" customHeight="false" outlineLevel="0" collapsed="false"/>
    <row r="1029282" customFormat="false" ht="12.8" hidden="false" customHeight="false" outlineLevel="0" collapsed="false"/>
    <row r="1029283" customFormat="false" ht="12.8" hidden="false" customHeight="false" outlineLevel="0" collapsed="false"/>
    <row r="1029284" customFormat="false" ht="12.8" hidden="false" customHeight="false" outlineLevel="0" collapsed="false"/>
    <row r="1029285" customFormat="false" ht="12.8" hidden="false" customHeight="false" outlineLevel="0" collapsed="false"/>
    <row r="1029286" customFormat="false" ht="12.8" hidden="false" customHeight="false" outlineLevel="0" collapsed="false"/>
    <row r="1029287" customFormat="false" ht="12.8" hidden="false" customHeight="false" outlineLevel="0" collapsed="false"/>
    <row r="1029288" customFormat="false" ht="12.8" hidden="false" customHeight="false" outlineLevel="0" collapsed="false"/>
    <row r="1029289" customFormat="false" ht="12.8" hidden="false" customHeight="false" outlineLevel="0" collapsed="false"/>
    <row r="1029290" customFormat="false" ht="12.8" hidden="false" customHeight="false" outlineLevel="0" collapsed="false"/>
    <row r="1029291" customFormat="false" ht="12.8" hidden="false" customHeight="false" outlineLevel="0" collapsed="false"/>
    <row r="1029292" customFormat="false" ht="12.8" hidden="false" customHeight="false" outlineLevel="0" collapsed="false"/>
    <row r="1029293" customFormat="false" ht="12.8" hidden="false" customHeight="false" outlineLevel="0" collapsed="false"/>
    <row r="1029294" customFormat="false" ht="12.8" hidden="false" customHeight="false" outlineLevel="0" collapsed="false"/>
    <row r="1029295" customFormat="false" ht="12.8" hidden="false" customHeight="false" outlineLevel="0" collapsed="false"/>
    <row r="1029296" customFormat="false" ht="12.8" hidden="false" customHeight="false" outlineLevel="0" collapsed="false"/>
    <row r="1029297" customFormat="false" ht="12.8" hidden="false" customHeight="false" outlineLevel="0" collapsed="false"/>
    <row r="1029298" customFormat="false" ht="12.8" hidden="false" customHeight="false" outlineLevel="0" collapsed="false"/>
    <row r="1029299" customFormat="false" ht="12.8" hidden="false" customHeight="false" outlineLevel="0" collapsed="false"/>
    <row r="1029300" customFormat="false" ht="12.8" hidden="false" customHeight="false" outlineLevel="0" collapsed="false"/>
    <row r="1029301" customFormat="false" ht="12.8" hidden="false" customHeight="false" outlineLevel="0" collapsed="false"/>
    <row r="1029302" customFormat="false" ht="12.8" hidden="false" customHeight="false" outlineLevel="0" collapsed="false"/>
    <row r="1029303" customFormat="false" ht="12.8" hidden="false" customHeight="false" outlineLevel="0" collapsed="false"/>
    <row r="1029304" customFormat="false" ht="12.8" hidden="false" customHeight="false" outlineLevel="0" collapsed="false"/>
    <row r="1029305" customFormat="false" ht="12.8" hidden="false" customHeight="false" outlineLevel="0" collapsed="false"/>
    <row r="1029306" customFormat="false" ht="12.8" hidden="false" customHeight="false" outlineLevel="0" collapsed="false"/>
    <row r="1029307" customFormat="false" ht="12.8" hidden="false" customHeight="false" outlineLevel="0" collapsed="false"/>
    <row r="1029308" customFormat="false" ht="12.8" hidden="false" customHeight="false" outlineLevel="0" collapsed="false"/>
    <row r="1029309" customFormat="false" ht="12.8" hidden="false" customHeight="false" outlineLevel="0" collapsed="false"/>
    <row r="1029310" customFormat="false" ht="12.8" hidden="false" customHeight="false" outlineLevel="0" collapsed="false"/>
    <row r="1029311" customFormat="false" ht="12.8" hidden="false" customHeight="false" outlineLevel="0" collapsed="false"/>
    <row r="1029312" customFormat="false" ht="12.8" hidden="false" customHeight="false" outlineLevel="0" collapsed="false"/>
    <row r="1029313" customFormat="false" ht="12.8" hidden="false" customHeight="false" outlineLevel="0" collapsed="false"/>
    <row r="1029314" customFormat="false" ht="12.8" hidden="false" customHeight="false" outlineLevel="0" collapsed="false"/>
    <row r="1029315" customFormat="false" ht="12.8" hidden="false" customHeight="false" outlineLevel="0" collapsed="false"/>
    <row r="1029316" customFormat="false" ht="12.8" hidden="false" customHeight="false" outlineLevel="0" collapsed="false"/>
    <row r="1029317" customFormat="false" ht="12.8" hidden="false" customHeight="false" outlineLevel="0" collapsed="false"/>
    <row r="1029318" customFormat="false" ht="12.8" hidden="false" customHeight="false" outlineLevel="0" collapsed="false"/>
    <row r="1029319" customFormat="false" ht="12.8" hidden="false" customHeight="false" outlineLevel="0" collapsed="false"/>
    <row r="1029320" customFormat="false" ht="12.8" hidden="false" customHeight="false" outlineLevel="0" collapsed="false"/>
    <row r="1029321" customFormat="false" ht="12.8" hidden="false" customHeight="false" outlineLevel="0" collapsed="false"/>
    <row r="1029322" customFormat="false" ht="12.8" hidden="false" customHeight="false" outlineLevel="0" collapsed="false"/>
    <row r="1029323" customFormat="false" ht="12.8" hidden="false" customHeight="false" outlineLevel="0" collapsed="false"/>
    <row r="1029324" customFormat="false" ht="12.8" hidden="false" customHeight="false" outlineLevel="0" collapsed="false"/>
    <row r="1029325" customFormat="false" ht="12.8" hidden="false" customHeight="false" outlineLevel="0" collapsed="false"/>
    <row r="1029326" customFormat="false" ht="12.8" hidden="false" customHeight="false" outlineLevel="0" collapsed="false"/>
    <row r="1029327" customFormat="false" ht="12.8" hidden="false" customHeight="false" outlineLevel="0" collapsed="false"/>
    <row r="1029328" customFormat="false" ht="12.8" hidden="false" customHeight="false" outlineLevel="0" collapsed="false"/>
    <row r="1029329" customFormat="false" ht="12.8" hidden="false" customHeight="false" outlineLevel="0" collapsed="false"/>
    <row r="1029330" customFormat="false" ht="12.8" hidden="false" customHeight="false" outlineLevel="0" collapsed="false"/>
    <row r="1029331" customFormat="false" ht="12.8" hidden="false" customHeight="false" outlineLevel="0" collapsed="false"/>
    <row r="1029332" customFormat="false" ht="12.8" hidden="false" customHeight="false" outlineLevel="0" collapsed="false"/>
    <row r="1029333" customFormat="false" ht="12.8" hidden="false" customHeight="false" outlineLevel="0" collapsed="false"/>
    <row r="1029334" customFormat="false" ht="12.8" hidden="false" customHeight="false" outlineLevel="0" collapsed="false"/>
    <row r="1029335" customFormat="false" ht="12.8" hidden="false" customHeight="false" outlineLevel="0" collapsed="false"/>
    <row r="1029336" customFormat="false" ht="12.8" hidden="false" customHeight="false" outlineLevel="0" collapsed="false"/>
    <row r="1029337" customFormat="false" ht="12.8" hidden="false" customHeight="false" outlineLevel="0" collapsed="false"/>
    <row r="1029338" customFormat="false" ht="12.8" hidden="false" customHeight="false" outlineLevel="0" collapsed="false"/>
    <row r="1029339" customFormat="false" ht="12.8" hidden="false" customHeight="false" outlineLevel="0" collapsed="false"/>
    <row r="1029340" customFormat="false" ht="12.8" hidden="false" customHeight="false" outlineLevel="0" collapsed="false"/>
    <row r="1029341" customFormat="false" ht="12.8" hidden="false" customHeight="false" outlineLevel="0" collapsed="false"/>
    <row r="1029342" customFormat="false" ht="12.8" hidden="false" customHeight="false" outlineLevel="0" collapsed="false"/>
    <row r="1029343" customFormat="false" ht="12.8" hidden="false" customHeight="false" outlineLevel="0" collapsed="false"/>
    <row r="1029344" customFormat="false" ht="12.8" hidden="false" customHeight="false" outlineLevel="0" collapsed="false"/>
    <row r="1029345" customFormat="false" ht="12.8" hidden="false" customHeight="false" outlineLevel="0" collapsed="false"/>
    <row r="1029346" customFormat="false" ht="12.8" hidden="false" customHeight="false" outlineLevel="0" collapsed="false"/>
    <row r="1029347" customFormat="false" ht="12.8" hidden="false" customHeight="false" outlineLevel="0" collapsed="false"/>
    <row r="1029348" customFormat="false" ht="12.8" hidden="false" customHeight="false" outlineLevel="0" collapsed="false"/>
    <row r="1029349" customFormat="false" ht="12.8" hidden="false" customHeight="false" outlineLevel="0" collapsed="false"/>
    <row r="1029350" customFormat="false" ht="12.8" hidden="false" customHeight="false" outlineLevel="0" collapsed="false"/>
    <row r="1029351" customFormat="false" ht="12.8" hidden="false" customHeight="false" outlineLevel="0" collapsed="false"/>
    <row r="1029352" customFormat="false" ht="12.8" hidden="false" customHeight="false" outlineLevel="0" collapsed="false"/>
    <row r="1029353" customFormat="false" ht="12.8" hidden="false" customHeight="false" outlineLevel="0" collapsed="false"/>
    <row r="1029354" customFormat="false" ht="12.8" hidden="false" customHeight="false" outlineLevel="0" collapsed="false"/>
    <row r="1029355" customFormat="false" ht="12.8" hidden="false" customHeight="false" outlineLevel="0" collapsed="false"/>
    <row r="1029356" customFormat="false" ht="12.8" hidden="false" customHeight="false" outlineLevel="0" collapsed="false"/>
    <row r="1029357" customFormat="false" ht="12.8" hidden="false" customHeight="false" outlineLevel="0" collapsed="false"/>
    <row r="1029358" customFormat="false" ht="12.8" hidden="false" customHeight="false" outlineLevel="0" collapsed="false"/>
    <row r="1029359" customFormat="false" ht="12.8" hidden="false" customHeight="false" outlineLevel="0" collapsed="false"/>
    <row r="1029360" customFormat="false" ht="12.8" hidden="false" customHeight="false" outlineLevel="0" collapsed="false"/>
    <row r="1029361" customFormat="false" ht="12.8" hidden="false" customHeight="false" outlineLevel="0" collapsed="false"/>
    <row r="1029362" customFormat="false" ht="12.8" hidden="false" customHeight="false" outlineLevel="0" collapsed="false"/>
    <row r="1029363" customFormat="false" ht="12.8" hidden="false" customHeight="false" outlineLevel="0" collapsed="false"/>
    <row r="1029364" customFormat="false" ht="12.8" hidden="false" customHeight="false" outlineLevel="0" collapsed="false"/>
    <row r="1029365" customFormat="false" ht="12.8" hidden="false" customHeight="false" outlineLevel="0" collapsed="false"/>
    <row r="1029366" customFormat="false" ht="12.8" hidden="false" customHeight="false" outlineLevel="0" collapsed="false"/>
    <row r="1029367" customFormat="false" ht="12.8" hidden="false" customHeight="false" outlineLevel="0" collapsed="false"/>
    <row r="1029368" customFormat="false" ht="12.8" hidden="false" customHeight="false" outlineLevel="0" collapsed="false"/>
    <row r="1029369" customFormat="false" ht="12.8" hidden="false" customHeight="false" outlineLevel="0" collapsed="false"/>
    <row r="1029370" customFormat="false" ht="12.8" hidden="false" customHeight="false" outlineLevel="0" collapsed="false"/>
    <row r="1029371" customFormat="false" ht="12.8" hidden="false" customHeight="false" outlineLevel="0" collapsed="false"/>
    <row r="1029372" customFormat="false" ht="12.8" hidden="false" customHeight="false" outlineLevel="0" collapsed="false"/>
    <row r="1029373" customFormat="false" ht="12.8" hidden="false" customHeight="false" outlineLevel="0" collapsed="false"/>
    <row r="1029374" customFormat="false" ht="12.8" hidden="false" customHeight="false" outlineLevel="0" collapsed="false"/>
    <row r="1029375" customFormat="false" ht="12.8" hidden="false" customHeight="false" outlineLevel="0" collapsed="false"/>
    <row r="1029376" customFormat="false" ht="12.8" hidden="false" customHeight="false" outlineLevel="0" collapsed="false"/>
    <row r="1029377" customFormat="false" ht="12.8" hidden="false" customHeight="false" outlineLevel="0" collapsed="false"/>
    <row r="1029378" customFormat="false" ht="12.8" hidden="false" customHeight="false" outlineLevel="0" collapsed="false"/>
    <row r="1029379" customFormat="false" ht="12.8" hidden="false" customHeight="false" outlineLevel="0" collapsed="false"/>
    <row r="1029380" customFormat="false" ht="12.8" hidden="false" customHeight="false" outlineLevel="0" collapsed="false"/>
    <row r="1029381" customFormat="false" ht="12.8" hidden="false" customHeight="false" outlineLevel="0" collapsed="false"/>
    <row r="1029382" customFormat="false" ht="12.8" hidden="false" customHeight="false" outlineLevel="0" collapsed="false"/>
    <row r="1029383" customFormat="false" ht="12.8" hidden="false" customHeight="false" outlineLevel="0" collapsed="false"/>
    <row r="1029384" customFormat="false" ht="12.8" hidden="false" customHeight="false" outlineLevel="0" collapsed="false"/>
    <row r="1029385" customFormat="false" ht="12.8" hidden="false" customHeight="false" outlineLevel="0" collapsed="false"/>
    <row r="1029386" customFormat="false" ht="12.8" hidden="false" customHeight="false" outlineLevel="0" collapsed="false"/>
    <row r="1029387" customFormat="false" ht="12.8" hidden="false" customHeight="false" outlineLevel="0" collapsed="false"/>
    <row r="1029388" customFormat="false" ht="12.8" hidden="false" customHeight="false" outlineLevel="0" collapsed="false"/>
    <row r="1029389" customFormat="false" ht="12.8" hidden="false" customHeight="false" outlineLevel="0" collapsed="false"/>
    <row r="1029390" customFormat="false" ht="12.8" hidden="false" customHeight="false" outlineLevel="0" collapsed="false"/>
    <row r="1029391" customFormat="false" ht="12.8" hidden="false" customHeight="false" outlineLevel="0" collapsed="false"/>
    <row r="1029392" customFormat="false" ht="12.8" hidden="false" customHeight="false" outlineLevel="0" collapsed="false"/>
    <row r="1029393" customFormat="false" ht="12.8" hidden="false" customHeight="false" outlineLevel="0" collapsed="false"/>
    <row r="1029394" customFormat="false" ht="12.8" hidden="false" customHeight="false" outlineLevel="0" collapsed="false"/>
    <row r="1029395" customFormat="false" ht="12.8" hidden="false" customHeight="false" outlineLevel="0" collapsed="false"/>
    <row r="1029396" customFormat="false" ht="12.8" hidden="false" customHeight="false" outlineLevel="0" collapsed="false"/>
    <row r="1029397" customFormat="false" ht="12.8" hidden="false" customHeight="false" outlineLevel="0" collapsed="false"/>
    <row r="1029398" customFormat="false" ht="12.8" hidden="false" customHeight="false" outlineLevel="0" collapsed="false"/>
    <row r="1029399" customFormat="false" ht="12.8" hidden="false" customHeight="false" outlineLevel="0" collapsed="false"/>
    <row r="1029400" customFormat="false" ht="12.8" hidden="false" customHeight="false" outlineLevel="0" collapsed="false"/>
    <row r="1029401" customFormat="false" ht="12.8" hidden="false" customHeight="false" outlineLevel="0" collapsed="false"/>
    <row r="1029402" customFormat="false" ht="12.8" hidden="false" customHeight="false" outlineLevel="0" collapsed="false"/>
    <row r="1029403" customFormat="false" ht="12.8" hidden="false" customHeight="false" outlineLevel="0" collapsed="false"/>
    <row r="1029404" customFormat="false" ht="12.8" hidden="false" customHeight="false" outlineLevel="0" collapsed="false"/>
    <row r="1029405" customFormat="false" ht="12.8" hidden="false" customHeight="false" outlineLevel="0" collapsed="false"/>
    <row r="1029406" customFormat="false" ht="12.8" hidden="false" customHeight="false" outlineLevel="0" collapsed="false"/>
    <row r="1029407" customFormat="false" ht="12.8" hidden="false" customHeight="false" outlineLevel="0" collapsed="false"/>
    <row r="1029408" customFormat="false" ht="12.8" hidden="false" customHeight="false" outlineLevel="0" collapsed="false"/>
    <row r="1029409" customFormat="false" ht="12.8" hidden="false" customHeight="false" outlineLevel="0" collapsed="false"/>
    <row r="1029410" customFormat="false" ht="12.8" hidden="false" customHeight="false" outlineLevel="0" collapsed="false"/>
    <row r="1029411" customFormat="false" ht="12.8" hidden="false" customHeight="false" outlineLevel="0" collapsed="false"/>
    <row r="1029412" customFormat="false" ht="12.8" hidden="false" customHeight="false" outlineLevel="0" collapsed="false"/>
    <row r="1029413" customFormat="false" ht="12.8" hidden="false" customHeight="false" outlineLevel="0" collapsed="false"/>
    <row r="1029414" customFormat="false" ht="12.8" hidden="false" customHeight="false" outlineLevel="0" collapsed="false"/>
    <row r="1029415" customFormat="false" ht="12.8" hidden="false" customHeight="false" outlineLevel="0" collapsed="false"/>
    <row r="1029416" customFormat="false" ht="12.8" hidden="false" customHeight="false" outlineLevel="0" collapsed="false"/>
    <row r="1029417" customFormat="false" ht="12.8" hidden="false" customHeight="false" outlineLevel="0" collapsed="false"/>
    <row r="1029418" customFormat="false" ht="12.8" hidden="false" customHeight="false" outlineLevel="0" collapsed="false"/>
    <row r="1029419" customFormat="false" ht="12.8" hidden="false" customHeight="false" outlineLevel="0" collapsed="false"/>
    <row r="1029420" customFormat="false" ht="12.8" hidden="false" customHeight="false" outlineLevel="0" collapsed="false"/>
    <row r="1029421" customFormat="false" ht="12.8" hidden="false" customHeight="false" outlineLevel="0" collapsed="false"/>
    <row r="1029422" customFormat="false" ht="12.8" hidden="false" customHeight="false" outlineLevel="0" collapsed="false"/>
    <row r="1029423" customFormat="false" ht="12.8" hidden="false" customHeight="false" outlineLevel="0" collapsed="false"/>
    <row r="1029424" customFormat="false" ht="12.8" hidden="false" customHeight="false" outlineLevel="0" collapsed="false"/>
    <row r="1029425" customFormat="false" ht="12.8" hidden="false" customHeight="false" outlineLevel="0" collapsed="false"/>
    <row r="1029426" customFormat="false" ht="12.8" hidden="false" customHeight="false" outlineLevel="0" collapsed="false"/>
    <row r="1029427" customFormat="false" ht="12.8" hidden="false" customHeight="false" outlineLevel="0" collapsed="false"/>
    <row r="1029428" customFormat="false" ht="12.8" hidden="false" customHeight="false" outlineLevel="0" collapsed="false"/>
    <row r="1029429" customFormat="false" ht="12.8" hidden="false" customHeight="false" outlineLevel="0" collapsed="false"/>
    <row r="1029430" customFormat="false" ht="12.8" hidden="false" customHeight="false" outlineLevel="0" collapsed="false"/>
    <row r="1029431" customFormat="false" ht="12.8" hidden="false" customHeight="false" outlineLevel="0" collapsed="false"/>
    <row r="1029432" customFormat="false" ht="12.8" hidden="false" customHeight="false" outlineLevel="0" collapsed="false"/>
    <row r="1029433" customFormat="false" ht="12.8" hidden="false" customHeight="false" outlineLevel="0" collapsed="false"/>
    <row r="1029434" customFormat="false" ht="12.8" hidden="false" customHeight="false" outlineLevel="0" collapsed="false"/>
    <row r="1029435" customFormat="false" ht="12.8" hidden="false" customHeight="false" outlineLevel="0" collapsed="false"/>
    <row r="1029436" customFormat="false" ht="12.8" hidden="false" customHeight="false" outlineLevel="0" collapsed="false"/>
    <row r="1029437" customFormat="false" ht="12.8" hidden="false" customHeight="false" outlineLevel="0" collapsed="false"/>
    <row r="1029438" customFormat="false" ht="12.8" hidden="false" customHeight="false" outlineLevel="0" collapsed="false"/>
    <row r="1029439" customFormat="false" ht="12.8" hidden="false" customHeight="false" outlineLevel="0" collapsed="false"/>
    <row r="1029440" customFormat="false" ht="12.8" hidden="false" customHeight="false" outlineLevel="0" collapsed="false"/>
    <row r="1029441" customFormat="false" ht="12.8" hidden="false" customHeight="false" outlineLevel="0" collapsed="false"/>
    <row r="1029442" customFormat="false" ht="12.8" hidden="false" customHeight="false" outlineLevel="0" collapsed="false"/>
    <row r="1029443" customFormat="false" ht="12.8" hidden="false" customHeight="false" outlineLevel="0" collapsed="false"/>
    <row r="1029444" customFormat="false" ht="12.8" hidden="false" customHeight="false" outlineLevel="0" collapsed="false"/>
    <row r="1029445" customFormat="false" ht="12.8" hidden="false" customHeight="false" outlineLevel="0" collapsed="false"/>
    <row r="1029446" customFormat="false" ht="12.8" hidden="false" customHeight="false" outlineLevel="0" collapsed="false"/>
    <row r="1029447" customFormat="false" ht="12.8" hidden="false" customHeight="false" outlineLevel="0" collapsed="false"/>
    <row r="1029448" customFormat="false" ht="12.8" hidden="false" customHeight="false" outlineLevel="0" collapsed="false"/>
    <row r="1029449" customFormat="false" ht="12.8" hidden="false" customHeight="false" outlineLevel="0" collapsed="false"/>
    <row r="1029450" customFormat="false" ht="12.8" hidden="false" customHeight="false" outlineLevel="0" collapsed="false"/>
    <row r="1029451" customFormat="false" ht="12.8" hidden="false" customHeight="false" outlineLevel="0" collapsed="false"/>
    <row r="1029452" customFormat="false" ht="12.8" hidden="false" customHeight="false" outlineLevel="0" collapsed="false"/>
    <row r="1029453" customFormat="false" ht="12.8" hidden="false" customHeight="false" outlineLevel="0" collapsed="false"/>
    <row r="1029454" customFormat="false" ht="12.8" hidden="false" customHeight="false" outlineLevel="0" collapsed="false"/>
    <row r="1029455" customFormat="false" ht="12.8" hidden="false" customHeight="false" outlineLevel="0" collapsed="false"/>
    <row r="1029456" customFormat="false" ht="12.8" hidden="false" customHeight="false" outlineLevel="0" collapsed="false"/>
    <row r="1029457" customFormat="false" ht="12.8" hidden="false" customHeight="false" outlineLevel="0" collapsed="false"/>
    <row r="1029458" customFormat="false" ht="12.8" hidden="false" customHeight="false" outlineLevel="0" collapsed="false"/>
    <row r="1029459" customFormat="false" ht="12.8" hidden="false" customHeight="false" outlineLevel="0" collapsed="false"/>
    <row r="1029460" customFormat="false" ht="12.8" hidden="false" customHeight="false" outlineLevel="0" collapsed="false"/>
    <row r="1029461" customFormat="false" ht="12.8" hidden="false" customHeight="false" outlineLevel="0" collapsed="false"/>
    <row r="1029462" customFormat="false" ht="12.8" hidden="false" customHeight="false" outlineLevel="0" collapsed="false"/>
    <row r="1029463" customFormat="false" ht="12.8" hidden="false" customHeight="false" outlineLevel="0" collapsed="false"/>
    <row r="1029464" customFormat="false" ht="12.8" hidden="false" customHeight="false" outlineLevel="0" collapsed="false"/>
    <row r="1029465" customFormat="false" ht="12.8" hidden="false" customHeight="false" outlineLevel="0" collapsed="false"/>
    <row r="1029466" customFormat="false" ht="12.8" hidden="false" customHeight="false" outlineLevel="0" collapsed="false"/>
    <row r="1029467" customFormat="false" ht="12.8" hidden="false" customHeight="false" outlineLevel="0" collapsed="false"/>
    <row r="1029468" customFormat="false" ht="12.8" hidden="false" customHeight="false" outlineLevel="0" collapsed="false"/>
    <row r="1029469" customFormat="false" ht="12.8" hidden="false" customHeight="false" outlineLevel="0" collapsed="false"/>
    <row r="1029470" customFormat="false" ht="12.8" hidden="false" customHeight="false" outlineLevel="0" collapsed="false"/>
    <row r="1029471" customFormat="false" ht="12.8" hidden="false" customHeight="false" outlineLevel="0" collapsed="false"/>
    <row r="1029472" customFormat="false" ht="12.8" hidden="false" customHeight="false" outlineLevel="0" collapsed="false"/>
    <row r="1029473" customFormat="false" ht="12.8" hidden="false" customHeight="false" outlineLevel="0" collapsed="false"/>
    <row r="1029474" customFormat="false" ht="12.8" hidden="false" customHeight="false" outlineLevel="0" collapsed="false"/>
    <row r="1029475" customFormat="false" ht="12.8" hidden="false" customHeight="false" outlineLevel="0" collapsed="false"/>
    <row r="1029476" customFormat="false" ht="12.8" hidden="false" customHeight="false" outlineLevel="0" collapsed="false"/>
    <row r="1029477" customFormat="false" ht="12.8" hidden="false" customHeight="false" outlineLevel="0" collapsed="false"/>
    <row r="1029478" customFormat="false" ht="12.8" hidden="false" customHeight="false" outlineLevel="0" collapsed="false"/>
    <row r="1029479" customFormat="false" ht="12.8" hidden="false" customHeight="false" outlineLevel="0" collapsed="false"/>
    <row r="1029480" customFormat="false" ht="12.8" hidden="false" customHeight="false" outlineLevel="0" collapsed="false"/>
    <row r="1029481" customFormat="false" ht="12.8" hidden="false" customHeight="false" outlineLevel="0" collapsed="false"/>
    <row r="1029482" customFormat="false" ht="12.8" hidden="false" customHeight="false" outlineLevel="0" collapsed="false"/>
    <row r="1029483" customFormat="false" ht="12.8" hidden="false" customHeight="false" outlineLevel="0" collapsed="false"/>
    <row r="1029484" customFormat="false" ht="12.8" hidden="false" customHeight="false" outlineLevel="0" collapsed="false"/>
    <row r="1029485" customFormat="false" ht="12.8" hidden="false" customHeight="false" outlineLevel="0" collapsed="false"/>
    <row r="1029486" customFormat="false" ht="12.8" hidden="false" customHeight="false" outlineLevel="0" collapsed="false"/>
    <row r="1029487" customFormat="false" ht="12.8" hidden="false" customHeight="false" outlineLevel="0" collapsed="false"/>
    <row r="1029488" customFormat="false" ht="12.8" hidden="false" customHeight="false" outlineLevel="0" collapsed="false"/>
    <row r="1029489" customFormat="false" ht="12.8" hidden="false" customHeight="false" outlineLevel="0" collapsed="false"/>
    <row r="1029490" customFormat="false" ht="12.8" hidden="false" customHeight="false" outlineLevel="0" collapsed="false"/>
    <row r="1029491" customFormat="false" ht="12.8" hidden="false" customHeight="false" outlineLevel="0" collapsed="false"/>
    <row r="1029492" customFormat="false" ht="12.8" hidden="false" customHeight="false" outlineLevel="0" collapsed="false"/>
    <row r="1029493" customFormat="false" ht="12.8" hidden="false" customHeight="false" outlineLevel="0" collapsed="false"/>
    <row r="1029494" customFormat="false" ht="12.8" hidden="false" customHeight="false" outlineLevel="0" collapsed="false"/>
    <row r="1029495" customFormat="false" ht="12.8" hidden="false" customHeight="false" outlineLevel="0" collapsed="false"/>
    <row r="1029496" customFormat="false" ht="12.8" hidden="false" customHeight="false" outlineLevel="0" collapsed="false"/>
    <row r="1029497" customFormat="false" ht="12.8" hidden="false" customHeight="false" outlineLevel="0" collapsed="false"/>
    <row r="1029498" customFormat="false" ht="12.8" hidden="false" customHeight="false" outlineLevel="0" collapsed="false"/>
    <row r="1029499" customFormat="false" ht="12.8" hidden="false" customHeight="false" outlineLevel="0" collapsed="false"/>
    <row r="1029500" customFormat="false" ht="12.8" hidden="false" customHeight="false" outlineLevel="0" collapsed="false"/>
    <row r="1029501" customFormat="false" ht="12.8" hidden="false" customHeight="false" outlineLevel="0" collapsed="false"/>
    <row r="1029502" customFormat="false" ht="12.8" hidden="false" customHeight="false" outlineLevel="0" collapsed="false"/>
    <row r="1029503" customFormat="false" ht="12.8" hidden="false" customHeight="false" outlineLevel="0" collapsed="false"/>
    <row r="1029504" customFormat="false" ht="12.8" hidden="false" customHeight="false" outlineLevel="0" collapsed="false"/>
    <row r="1029505" customFormat="false" ht="12.8" hidden="false" customHeight="false" outlineLevel="0" collapsed="false"/>
    <row r="1029506" customFormat="false" ht="12.8" hidden="false" customHeight="false" outlineLevel="0" collapsed="false"/>
    <row r="1029507" customFormat="false" ht="12.8" hidden="false" customHeight="false" outlineLevel="0" collapsed="false"/>
    <row r="1029508" customFormat="false" ht="12.8" hidden="false" customHeight="false" outlineLevel="0" collapsed="false"/>
    <row r="1029509" customFormat="false" ht="12.8" hidden="false" customHeight="false" outlineLevel="0" collapsed="false"/>
    <row r="1029510" customFormat="false" ht="12.8" hidden="false" customHeight="false" outlineLevel="0" collapsed="false"/>
    <row r="1029511" customFormat="false" ht="12.8" hidden="false" customHeight="false" outlineLevel="0" collapsed="false"/>
    <row r="1029512" customFormat="false" ht="12.8" hidden="false" customHeight="false" outlineLevel="0" collapsed="false"/>
    <row r="1029513" customFormat="false" ht="12.8" hidden="false" customHeight="false" outlineLevel="0" collapsed="false"/>
    <row r="1029514" customFormat="false" ht="12.8" hidden="false" customHeight="false" outlineLevel="0" collapsed="false"/>
    <row r="1029515" customFormat="false" ht="12.8" hidden="false" customHeight="false" outlineLevel="0" collapsed="false"/>
    <row r="1029516" customFormat="false" ht="12.8" hidden="false" customHeight="false" outlineLevel="0" collapsed="false"/>
    <row r="1029517" customFormat="false" ht="12.8" hidden="false" customHeight="false" outlineLevel="0" collapsed="false"/>
    <row r="1029518" customFormat="false" ht="12.8" hidden="false" customHeight="false" outlineLevel="0" collapsed="false"/>
    <row r="1029519" customFormat="false" ht="12.8" hidden="false" customHeight="false" outlineLevel="0" collapsed="false"/>
    <row r="1029520" customFormat="false" ht="12.8" hidden="false" customHeight="false" outlineLevel="0" collapsed="false"/>
    <row r="1029521" customFormat="false" ht="12.8" hidden="false" customHeight="false" outlineLevel="0" collapsed="false"/>
    <row r="1029522" customFormat="false" ht="12.8" hidden="false" customHeight="false" outlineLevel="0" collapsed="false"/>
    <row r="1029523" customFormat="false" ht="12.8" hidden="false" customHeight="false" outlineLevel="0" collapsed="false"/>
    <row r="1029524" customFormat="false" ht="12.8" hidden="false" customHeight="false" outlineLevel="0" collapsed="false"/>
    <row r="1029525" customFormat="false" ht="12.8" hidden="false" customHeight="false" outlineLevel="0" collapsed="false"/>
    <row r="1029526" customFormat="false" ht="12.8" hidden="false" customHeight="false" outlineLevel="0" collapsed="false"/>
    <row r="1029527" customFormat="false" ht="12.8" hidden="false" customHeight="false" outlineLevel="0" collapsed="false"/>
    <row r="1029528" customFormat="false" ht="12.8" hidden="false" customHeight="false" outlineLevel="0" collapsed="false"/>
    <row r="1029529" customFormat="false" ht="12.8" hidden="false" customHeight="false" outlineLevel="0" collapsed="false"/>
    <row r="1029530" customFormat="false" ht="12.8" hidden="false" customHeight="false" outlineLevel="0" collapsed="false"/>
    <row r="1029531" customFormat="false" ht="12.8" hidden="false" customHeight="false" outlineLevel="0" collapsed="false"/>
    <row r="1029532" customFormat="false" ht="12.8" hidden="false" customHeight="false" outlineLevel="0" collapsed="false"/>
    <row r="1029533" customFormat="false" ht="12.8" hidden="false" customHeight="false" outlineLevel="0" collapsed="false"/>
    <row r="1029534" customFormat="false" ht="12.8" hidden="false" customHeight="false" outlineLevel="0" collapsed="false"/>
    <row r="1029535" customFormat="false" ht="12.8" hidden="false" customHeight="false" outlineLevel="0" collapsed="false"/>
    <row r="1029536" customFormat="false" ht="12.8" hidden="false" customHeight="false" outlineLevel="0" collapsed="false"/>
    <row r="1029537" customFormat="false" ht="12.8" hidden="false" customHeight="false" outlineLevel="0" collapsed="false"/>
    <row r="1029538" customFormat="false" ht="12.8" hidden="false" customHeight="false" outlineLevel="0" collapsed="false"/>
    <row r="1029539" customFormat="false" ht="12.8" hidden="false" customHeight="false" outlineLevel="0" collapsed="false"/>
    <row r="1029540" customFormat="false" ht="12.8" hidden="false" customHeight="false" outlineLevel="0" collapsed="false"/>
    <row r="1029541" customFormat="false" ht="12.8" hidden="false" customHeight="false" outlineLevel="0" collapsed="false"/>
    <row r="1029542" customFormat="false" ht="12.8" hidden="false" customHeight="false" outlineLevel="0" collapsed="false"/>
    <row r="1029543" customFormat="false" ht="12.8" hidden="false" customHeight="false" outlineLevel="0" collapsed="false"/>
    <row r="1029544" customFormat="false" ht="12.8" hidden="false" customHeight="false" outlineLevel="0" collapsed="false"/>
    <row r="1029545" customFormat="false" ht="12.8" hidden="false" customHeight="false" outlineLevel="0" collapsed="false"/>
    <row r="1029546" customFormat="false" ht="12.8" hidden="false" customHeight="false" outlineLevel="0" collapsed="false"/>
    <row r="1029547" customFormat="false" ht="12.8" hidden="false" customHeight="false" outlineLevel="0" collapsed="false"/>
    <row r="1029548" customFormat="false" ht="12.8" hidden="false" customHeight="false" outlineLevel="0" collapsed="false"/>
    <row r="1029549" customFormat="false" ht="12.8" hidden="false" customHeight="false" outlineLevel="0" collapsed="false"/>
    <row r="1029550" customFormat="false" ht="12.8" hidden="false" customHeight="false" outlineLevel="0" collapsed="false"/>
    <row r="1029551" customFormat="false" ht="12.8" hidden="false" customHeight="false" outlineLevel="0" collapsed="false"/>
    <row r="1029552" customFormat="false" ht="12.8" hidden="false" customHeight="false" outlineLevel="0" collapsed="false"/>
    <row r="1029553" customFormat="false" ht="12.8" hidden="false" customHeight="false" outlineLevel="0" collapsed="false"/>
    <row r="1029554" customFormat="false" ht="12.8" hidden="false" customHeight="false" outlineLevel="0" collapsed="false"/>
    <row r="1029555" customFormat="false" ht="12.8" hidden="false" customHeight="false" outlineLevel="0" collapsed="false"/>
    <row r="1029556" customFormat="false" ht="12.8" hidden="false" customHeight="false" outlineLevel="0" collapsed="false"/>
    <row r="1029557" customFormat="false" ht="12.8" hidden="false" customHeight="false" outlineLevel="0" collapsed="false"/>
    <row r="1029558" customFormat="false" ht="12.8" hidden="false" customHeight="false" outlineLevel="0" collapsed="false"/>
    <row r="1029559" customFormat="false" ht="12.8" hidden="false" customHeight="false" outlineLevel="0" collapsed="false"/>
    <row r="1029560" customFormat="false" ht="12.8" hidden="false" customHeight="false" outlineLevel="0" collapsed="false"/>
    <row r="1029561" customFormat="false" ht="12.8" hidden="false" customHeight="false" outlineLevel="0" collapsed="false"/>
    <row r="1029562" customFormat="false" ht="12.8" hidden="false" customHeight="false" outlineLevel="0" collapsed="false"/>
    <row r="1029563" customFormat="false" ht="12.8" hidden="false" customHeight="false" outlineLevel="0" collapsed="false"/>
    <row r="1029564" customFormat="false" ht="12.8" hidden="false" customHeight="false" outlineLevel="0" collapsed="false"/>
    <row r="1029565" customFormat="false" ht="12.8" hidden="false" customHeight="false" outlineLevel="0" collapsed="false"/>
    <row r="1029566" customFormat="false" ht="12.8" hidden="false" customHeight="false" outlineLevel="0" collapsed="false"/>
    <row r="1029567" customFormat="false" ht="12.8" hidden="false" customHeight="false" outlineLevel="0" collapsed="false"/>
    <row r="1029568" customFormat="false" ht="12.8" hidden="false" customHeight="false" outlineLevel="0" collapsed="false"/>
    <row r="1029569" customFormat="false" ht="12.8" hidden="false" customHeight="false" outlineLevel="0" collapsed="false"/>
    <row r="1029570" customFormat="false" ht="12.8" hidden="false" customHeight="false" outlineLevel="0" collapsed="false"/>
    <row r="1029571" customFormat="false" ht="12.8" hidden="false" customHeight="false" outlineLevel="0" collapsed="false"/>
    <row r="1029572" customFormat="false" ht="12.8" hidden="false" customHeight="false" outlineLevel="0" collapsed="false"/>
    <row r="1029573" customFormat="false" ht="12.8" hidden="false" customHeight="false" outlineLevel="0" collapsed="false"/>
    <row r="1029574" customFormat="false" ht="12.8" hidden="false" customHeight="false" outlineLevel="0" collapsed="false"/>
    <row r="1029575" customFormat="false" ht="12.8" hidden="false" customHeight="false" outlineLevel="0" collapsed="false"/>
    <row r="1029576" customFormat="false" ht="12.8" hidden="false" customHeight="false" outlineLevel="0" collapsed="false"/>
    <row r="1029577" customFormat="false" ht="12.8" hidden="false" customHeight="false" outlineLevel="0" collapsed="false"/>
    <row r="1029578" customFormat="false" ht="12.8" hidden="false" customHeight="false" outlineLevel="0" collapsed="false"/>
    <row r="1029579" customFormat="false" ht="12.8" hidden="false" customHeight="false" outlineLevel="0" collapsed="false"/>
    <row r="1029580" customFormat="false" ht="12.8" hidden="false" customHeight="false" outlineLevel="0" collapsed="false"/>
    <row r="1029581" customFormat="false" ht="12.8" hidden="false" customHeight="false" outlineLevel="0" collapsed="false"/>
    <row r="1029582" customFormat="false" ht="12.8" hidden="false" customHeight="false" outlineLevel="0" collapsed="false"/>
    <row r="1029583" customFormat="false" ht="12.8" hidden="false" customHeight="false" outlineLevel="0" collapsed="false"/>
    <row r="1029584" customFormat="false" ht="12.8" hidden="false" customHeight="false" outlineLevel="0" collapsed="false"/>
    <row r="1029585" customFormat="false" ht="12.8" hidden="false" customHeight="false" outlineLevel="0" collapsed="false"/>
    <row r="1029586" customFormat="false" ht="12.8" hidden="false" customHeight="false" outlineLevel="0" collapsed="false"/>
    <row r="1029587" customFormat="false" ht="12.8" hidden="false" customHeight="false" outlineLevel="0" collapsed="false"/>
    <row r="1029588" customFormat="false" ht="12.8" hidden="false" customHeight="false" outlineLevel="0" collapsed="false"/>
    <row r="1029589" customFormat="false" ht="12.8" hidden="false" customHeight="false" outlineLevel="0" collapsed="false"/>
    <row r="1029590" customFormat="false" ht="12.8" hidden="false" customHeight="false" outlineLevel="0" collapsed="false"/>
    <row r="1029591" customFormat="false" ht="12.8" hidden="false" customHeight="false" outlineLevel="0" collapsed="false"/>
    <row r="1029592" customFormat="false" ht="12.8" hidden="false" customHeight="false" outlineLevel="0" collapsed="false"/>
    <row r="1029593" customFormat="false" ht="12.8" hidden="false" customHeight="false" outlineLevel="0" collapsed="false"/>
    <row r="1029594" customFormat="false" ht="12.8" hidden="false" customHeight="false" outlineLevel="0" collapsed="false"/>
    <row r="1029595" customFormat="false" ht="12.8" hidden="false" customHeight="false" outlineLevel="0" collapsed="false"/>
    <row r="1029596" customFormat="false" ht="12.8" hidden="false" customHeight="false" outlineLevel="0" collapsed="false"/>
    <row r="1029597" customFormat="false" ht="12.8" hidden="false" customHeight="false" outlineLevel="0" collapsed="false"/>
    <row r="1029598" customFormat="false" ht="12.8" hidden="false" customHeight="false" outlineLevel="0" collapsed="false"/>
    <row r="1029599" customFormat="false" ht="12.8" hidden="false" customHeight="false" outlineLevel="0" collapsed="false"/>
    <row r="1029600" customFormat="false" ht="12.8" hidden="false" customHeight="false" outlineLevel="0" collapsed="false"/>
    <row r="1029601" customFormat="false" ht="12.8" hidden="false" customHeight="false" outlineLevel="0" collapsed="false"/>
    <row r="1029602" customFormat="false" ht="12.8" hidden="false" customHeight="false" outlineLevel="0" collapsed="false"/>
    <row r="1029603" customFormat="false" ht="12.8" hidden="false" customHeight="false" outlineLevel="0" collapsed="false"/>
    <row r="1029604" customFormat="false" ht="12.8" hidden="false" customHeight="false" outlineLevel="0" collapsed="false"/>
    <row r="1029605" customFormat="false" ht="12.8" hidden="false" customHeight="false" outlineLevel="0" collapsed="false"/>
    <row r="1029606" customFormat="false" ht="12.8" hidden="false" customHeight="false" outlineLevel="0" collapsed="false"/>
    <row r="1029607" customFormat="false" ht="12.8" hidden="false" customHeight="false" outlineLevel="0" collapsed="false"/>
    <row r="1029608" customFormat="false" ht="12.8" hidden="false" customHeight="false" outlineLevel="0" collapsed="false"/>
    <row r="1029609" customFormat="false" ht="12.8" hidden="false" customHeight="false" outlineLevel="0" collapsed="false"/>
    <row r="1029610" customFormat="false" ht="12.8" hidden="false" customHeight="false" outlineLevel="0" collapsed="false"/>
    <row r="1029611" customFormat="false" ht="12.8" hidden="false" customHeight="false" outlineLevel="0" collapsed="false"/>
    <row r="1029612" customFormat="false" ht="12.8" hidden="false" customHeight="false" outlineLevel="0" collapsed="false"/>
    <row r="1029613" customFormat="false" ht="12.8" hidden="false" customHeight="false" outlineLevel="0" collapsed="false"/>
    <row r="1029614" customFormat="false" ht="12.8" hidden="false" customHeight="false" outlineLevel="0" collapsed="false"/>
    <row r="1029615" customFormat="false" ht="12.8" hidden="false" customHeight="false" outlineLevel="0" collapsed="false"/>
    <row r="1029616" customFormat="false" ht="12.8" hidden="false" customHeight="false" outlineLevel="0" collapsed="false"/>
    <row r="1029617" customFormat="false" ht="12.8" hidden="false" customHeight="false" outlineLevel="0" collapsed="false"/>
    <row r="1029618" customFormat="false" ht="12.8" hidden="false" customHeight="false" outlineLevel="0" collapsed="false"/>
    <row r="1029619" customFormat="false" ht="12.8" hidden="false" customHeight="false" outlineLevel="0" collapsed="false"/>
    <row r="1029620" customFormat="false" ht="12.8" hidden="false" customHeight="false" outlineLevel="0" collapsed="false"/>
    <row r="1029621" customFormat="false" ht="12.8" hidden="false" customHeight="false" outlineLevel="0" collapsed="false"/>
    <row r="1029622" customFormat="false" ht="12.8" hidden="false" customHeight="false" outlineLevel="0" collapsed="false"/>
    <row r="1029623" customFormat="false" ht="12.8" hidden="false" customHeight="false" outlineLevel="0" collapsed="false"/>
    <row r="1029624" customFormat="false" ht="12.8" hidden="false" customHeight="false" outlineLevel="0" collapsed="false"/>
    <row r="1029625" customFormat="false" ht="12.8" hidden="false" customHeight="false" outlineLevel="0" collapsed="false"/>
    <row r="1029626" customFormat="false" ht="12.8" hidden="false" customHeight="false" outlineLevel="0" collapsed="false"/>
    <row r="1029627" customFormat="false" ht="12.8" hidden="false" customHeight="false" outlineLevel="0" collapsed="false"/>
    <row r="1029628" customFormat="false" ht="12.8" hidden="false" customHeight="false" outlineLevel="0" collapsed="false"/>
    <row r="1029629" customFormat="false" ht="12.8" hidden="false" customHeight="false" outlineLevel="0" collapsed="false"/>
    <row r="1029630" customFormat="false" ht="12.8" hidden="false" customHeight="false" outlineLevel="0" collapsed="false"/>
    <row r="1029631" customFormat="false" ht="12.8" hidden="false" customHeight="false" outlineLevel="0" collapsed="false"/>
    <row r="1029632" customFormat="false" ht="12.8" hidden="false" customHeight="false" outlineLevel="0" collapsed="false"/>
    <row r="1029633" customFormat="false" ht="12.8" hidden="false" customHeight="false" outlineLevel="0" collapsed="false"/>
    <row r="1029634" customFormat="false" ht="12.8" hidden="false" customHeight="false" outlineLevel="0" collapsed="false"/>
    <row r="1029635" customFormat="false" ht="12.8" hidden="false" customHeight="false" outlineLevel="0" collapsed="false"/>
    <row r="1029636" customFormat="false" ht="12.8" hidden="false" customHeight="false" outlineLevel="0" collapsed="false"/>
    <row r="1029637" customFormat="false" ht="12.8" hidden="false" customHeight="false" outlineLevel="0" collapsed="false"/>
    <row r="1029638" customFormat="false" ht="12.8" hidden="false" customHeight="false" outlineLevel="0" collapsed="false"/>
    <row r="1029639" customFormat="false" ht="12.8" hidden="false" customHeight="false" outlineLevel="0" collapsed="false"/>
    <row r="1029640" customFormat="false" ht="12.8" hidden="false" customHeight="false" outlineLevel="0" collapsed="false"/>
    <row r="1029641" customFormat="false" ht="12.8" hidden="false" customHeight="false" outlineLevel="0" collapsed="false"/>
    <row r="1029642" customFormat="false" ht="12.8" hidden="false" customHeight="false" outlineLevel="0" collapsed="false"/>
    <row r="1029643" customFormat="false" ht="12.8" hidden="false" customHeight="false" outlineLevel="0" collapsed="false"/>
    <row r="1029644" customFormat="false" ht="12.8" hidden="false" customHeight="false" outlineLevel="0" collapsed="false"/>
    <row r="1029645" customFormat="false" ht="12.8" hidden="false" customHeight="false" outlineLevel="0" collapsed="false"/>
    <row r="1029646" customFormat="false" ht="12.8" hidden="false" customHeight="false" outlineLevel="0" collapsed="false"/>
    <row r="1029647" customFormat="false" ht="12.8" hidden="false" customHeight="false" outlineLevel="0" collapsed="false"/>
    <row r="1029648" customFormat="false" ht="12.8" hidden="false" customHeight="false" outlineLevel="0" collapsed="false"/>
    <row r="1029649" customFormat="false" ht="12.8" hidden="false" customHeight="false" outlineLevel="0" collapsed="false"/>
    <row r="1029650" customFormat="false" ht="12.8" hidden="false" customHeight="false" outlineLevel="0" collapsed="false"/>
    <row r="1029651" customFormat="false" ht="12.8" hidden="false" customHeight="false" outlineLevel="0" collapsed="false"/>
    <row r="1029652" customFormat="false" ht="12.8" hidden="false" customHeight="false" outlineLevel="0" collapsed="false"/>
    <row r="1029653" customFormat="false" ht="12.8" hidden="false" customHeight="false" outlineLevel="0" collapsed="false"/>
    <row r="1029654" customFormat="false" ht="12.8" hidden="false" customHeight="false" outlineLevel="0" collapsed="false"/>
    <row r="1029655" customFormat="false" ht="12.8" hidden="false" customHeight="false" outlineLevel="0" collapsed="false"/>
    <row r="1029656" customFormat="false" ht="12.8" hidden="false" customHeight="false" outlineLevel="0" collapsed="false"/>
    <row r="1029657" customFormat="false" ht="12.8" hidden="false" customHeight="false" outlineLevel="0" collapsed="false"/>
    <row r="1029658" customFormat="false" ht="12.8" hidden="false" customHeight="false" outlineLevel="0" collapsed="false"/>
    <row r="1029659" customFormat="false" ht="12.8" hidden="false" customHeight="false" outlineLevel="0" collapsed="false"/>
    <row r="1029660" customFormat="false" ht="12.8" hidden="false" customHeight="false" outlineLevel="0" collapsed="false"/>
    <row r="1029661" customFormat="false" ht="12.8" hidden="false" customHeight="false" outlineLevel="0" collapsed="false"/>
    <row r="1029662" customFormat="false" ht="12.8" hidden="false" customHeight="false" outlineLevel="0" collapsed="false"/>
    <row r="1029663" customFormat="false" ht="12.8" hidden="false" customHeight="false" outlineLevel="0" collapsed="false"/>
    <row r="1029664" customFormat="false" ht="12.8" hidden="false" customHeight="false" outlineLevel="0" collapsed="false"/>
    <row r="1029665" customFormat="false" ht="12.8" hidden="false" customHeight="false" outlineLevel="0" collapsed="false"/>
    <row r="1029666" customFormat="false" ht="12.8" hidden="false" customHeight="false" outlineLevel="0" collapsed="false"/>
    <row r="1029667" customFormat="false" ht="12.8" hidden="false" customHeight="false" outlineLevel="0" collapsed="false"/>
    <row r="1029668" customFormat="false" ht="12.8" hidden="false" customHeight="false" outlineLevel="0" collapsed="false"/>
    <row r="1029669" customFormat="false" ht="12.8" hidden="false" customHeight="false" outlineLevel="0" collapsed="false"/>
    <row r="1029670" customFormat="false" ht="12.8" hidden="false" customHeight="false" outlineLevel="0" collapsed="false"/>
    <row r="1029671" customFormat="false" ht="12.8" hidden="false" customHeight="false" outlineLevel="0" collapsed="false"/>
    <row r="1029672" customFormat="false" ht="12.8" hidden="false" customHeight="false" outlineLevel="0" collapsed="false"/>
    <row r="1029673" customFormat="false" ht="12.8" hidden="false" customHeight="false" outlineLevel="0" collapsed="false"/>
    <row r="1029674" customFormat="false" ht="12.8" hidden="false" customHeight="false" outlineLevel="0" collapsed="false"/>
    <row r="1029675" customFormat="false" ht="12.8" hidden="false" customHeight="false" outlineLevel="0" collapsed="false"/>
    <row r="1029676" customFormat="false" ht="12.8" hidden="false" customHeight="false" outlineLevel="0" collapsed="false"/>
    <row r="1029677" customFormat="false" ht="12.8" hidden="false" customHeight="false" outlineLevel="0" collapsed="false"/>
    <row r="1029678" customFormat="false" ht="12.8" hidden="false" customHeight="false" outlineLevel="0" collapsed="false"/>
    <row r="1029679" customFormat="false" ht="12.8" hidden="false" customHeight="false" outlineLevel="0" collapsed="false"/>
    <row r="1029680" customFormat="false" ht="12.8" hidden="false" customHeight="false" outlineLevel="0" collapsed="false"/>
    <row r="1029681" customFormat="false" ht="12.8" hidden="false" customHeight="false" outlineLevel="0" collapsed="false"/>
    <row r="1029682" customFormat="false" ht="12.8" hidden="false" customHeight="false" outlineLevel="0" collapsed="false"/>
    <row r="1029683" customFormat="false" ht="12.8" hidden="false" customHeight="false" outlineLevel="0" collapsed="false"/>
    <row r="1029684" customFormat="false" ht="12.8" hidden="false" customHeight="false" outlineLevel="0" collapsed="false"/>
    <row r="1029685" customFormat="false" ht="12.8" hidden="false" customHeight="false" outlineLevel="0" collapsed="false"/>
    <row r="1029686" customFormat="false" ht="12.8" hidden="false" customHeight="false" outlineLevel="0" collapsed="false"/>
    <row r="1029687" customFormat="false" ht="12.8" hidden="false" customHeight="false" outlineLevel="0" collapsed="false"/>
    <row r="1029688" customFormat="false" ht="12.8" hidden="false" customHeight="false" outlineLevel="0" collapsed="false"/>
    <row r="1029689" customFormat="false" ht="12.8" hidden="false" customHeight="false" outlineLevel="0" collapsed="false"/>
    <row r="1029690" customFormat="false" ht="12.8" hidden="false" customHeight="false" outlineLevel="0" collapsed="false"/>
    <row r="1029691" customFormat="false" ht="12.8" hidden="false" customHeight="false" outlineLevel="0" collapsed="false"/>
    <row r="1029692" customFormat="false" ht="12.8" hidden="false" customHeight="false" outlineLevel="0" collapsed="false"/>
    <row r="1029693" customFormat="false" ht="12.8" hidden="false" customHeight="false" outlineLevel="0" collapsed="false"/>
    <row r="1029694" customFormat="false" ht="12.8" hidden="false" customHeight="false" outlineLevel="0" collapsed="false"/>
    <row r="1029695" customFormat="false" ht="12.8" hidden="false" customHeight="false" outlineLevel="0" collapsed="false"/>
    <row r="1029696" customFormat="false" ht="12.8" hidden="false" customHeight="false" outlineLevel="0" collapsed="false"/>
    <row r="1029697" customFormat="false" ht="12.8" hidden="false" customHeight="false" outlineLevel="0" collapsed="false"/>
    <row r="1029698" customFormat="false" ht="12.8" hidden="false" customHeight="false" outlineLevel="0" collapsed="false"/>
    <row r="1029699" customFormat="false" ht="12.8" hidden="false" customHeight="false" outlineLevel="0" collapsed="false"/>
    <row r="1029700" customFormat="false" ht="12.8" hidden="false" customHeight="false" outlineLevel="0" collapsed="false"/>
    <row r="1029701" customFormat="false" ht="12.8" hidden="false" customHeight="false" outlineLevel="0" collapsed="false"/>
    <row r="1029702" customFormat="false" ht="12.8" hidden="false" customHeight="false" outlineLevel="0" collapsed="false"/>
    <row r="1029703" customFormat="false" ht="12.8" hidden="false" customHeight="false" outlineLevel="0" collapsed="false"/>
    <row r="1029704" customFormat="false" ht="12.8" hidden="false" customHeight="false" outlineLevel="0" collapsed="false"/>
    <row r="1029705" customFormat="false" ht="12.8" hidden="false" customHeight="false" outlineLevel="0" collapsed="false"/>
    <row r="1029706" customFormat="false" ht="12.8" hidden="false" customHeight="false" outlineLevel="0" collapsed="false"/>
    <row r="1029707" customFormat="false" ht="12.8" hidden="false" customHeight="false" outlineLevel="0" collapsed="false"/>
    <row r="1029708" customFormat="false" ht="12.8" hidden="false" customHeight="false" outlineLevel="0" collapsed="false"/>
    <row r="1029709" customFormat="false" ht="12.8" hidden="false" customHeight="false" outlineLevel="0" collapsed="false"/>
    <row r="1029710" customFormat="false" ht="12.8" hidden="false" customHeight="false" outlineLevel="0" collapsed="false"/>
    <row r="1029711" customFormat="false" ht="12.8" hidden="false" customHeight="false" outlineLevel="0" collapsed="false"/>
    <row r="1029712" customFormat="false" ht="12.8" hidden="false" customHeight="false" outlineLevel="0" collapsed="false"/>
    <row r="1029713" customFormat="false" ht="12.8" hidden="false" customHeight="false" outlineLevel="0" collapsed="false"/>
    <row r="1029714" customFormat="false" ht="12.8" hidden="false" customHeight="false" outlineLevel="0" collapsed="false"/>
    <row r="1029715" customFormat="false" ht="12.8" hidden="false" customHeight="false" outlineLevel="0" collapsed="false"/>
    <row r="1029716" customFormat="false" ht="12.8" hidden="false" customHeight="false" outlineLevel="0" collapsed="false"/>
    <row r="1029717" customFormat="false" ht="12.8" hidden="false" customHeight="false" outlineLevel="0" collapsed="false"/>
    <row r="1029718" customFormat="false" ht="12.8" hidden="false" customHeight="false" outlineLevel="0" collapsed="false"/>
    <row r="1029719" customFormat="false" ht="12.8" hidden="false" customHeight="false" outlineLevel="0" collapsed="false"/>
    <row r="1029720" customFormat="false" ht="12.8" hidden="false" customHeight="false" outlineLevel="0" collapsed="false"/>
    <row r="1029721" customFormat="false" ht="12.8" hidden="false" customHeight="false" outlineLevel="0" collapsed="false"/>
    <row r="1029722" customFormat="false" ht="12.8" hidden="false" customHeight="false" outlineLevel="0" collapsed="false"/>
    <row r="1029723" customFormat="false" ht="12.8" hidden="false" customHeight="false" outlineLevel="0" collapsed="false"/>
    <row r="1029724" customFormat="false" ht="12.8" hidden="false" customHeight="false" outlineLevel="0" collapsed="false"/>
    <row r="1029725" customFormat="false" ht="12.8" hidden="false" customHeight="false" outlineLevel="0" collapsed="false"/>
    <row r="1029726" customFormat="false" ht="12.8" hidden="false" customHeight="false" outlineLevel="0" collapsed="false"/>
    <row r="1029727" customFormat="false" ht="12.8" hidden="false" customHeight="false" outlineLevel="0" collapsed="false"/>
    <row r="1029728" customFormat="false" ht="12.8" hidden="false" customHeight="false" outlineLevel="0" collapsed="false"/>
    <row r="1029729" customFormat="false" ht="12.8" hidden="false" customHeight="false" outlineLevel="0" collapsed="false"/>
    <row r="1029730" customFormat="false" ht="12.8" hidden="false" customHeight="false" outlineLevel="0" collapsed="false"/>
    <row r="1029731" customFormat="false" ht="12.8" hidden="false" customHeight="false" outlineLevel="0" collapsed="false"/>
    <row r="1029732" customFormat="false" ht="12.8" hidden="false" customHeight="false" outlineLevel="0" collapsed="false"/>
    <row r="1029733" customFormat="false" ht="12.8" hidden="false" customHeight="false" outlineLevel="0" collapsed="false"/>
    <row r="1029734" customFormat="false" ht="12.8" hidden="false" customHeight="false" outlineLevel="0" collapsed="false"/>
    <row r="1029735" customFormat="false" ht="12.8" hidden="false" customHeight="false" outlineLevel="0" collapsed="false"/>
    <row r="1029736" customFormat="false" ht="12.8" hidden="false" customHeight="false" outlineLevel="0" collapsed="false"/>
    <row r="1029737" customFormat="false" ht="12.8" hidden="false" customHeight="false" outlineLevel="0" collapsed="false"/>
    <row r="1029738" customFormat="false" ht="12.8" hidden="false" customHeight="false" outlineLevel="0" collapsed="false"/>
    <row r="1029739" customFormat="false" ht="12.8" hidden="false" customHeight="false" outlineLevel="0" collapsed="false"/>
    <row r="1029740" customFormat="false" ht="12.8" hidden="false" customHeight="false" outlineLevel="0" collapsed="false"/>
    <row r="1029741" customFormat="false" ht="12.8" hidden="false" customHeight="false" outlineLevel="0" collapsed="false"/>
    <row r="1029742" customFormat="false" ht="12.8" hidden="false" customHeight="false" outlineLevel="0" collapsed="false"/>
    <row r="1029743" customFormat="false" ht="12.8" hidden="false" customHeight="false" outlineLevel="0" collapsed="false"/>
    <row r="1029744" customFormat="false" ht="12.8" hidden="false" customHeight="false" outlineLevel="0" collapsed="false"/>
    <row r="1029745" customFormat="false" ht="12.8" hidden="false" customHeight="false" outlineLevel="0" collapsed="false"/>
    <row r="1029746" customFormat="false" ht="12.8" hidden="false" customHeight="false" outlineLevel="0" collapsed="false"/>
    <row r="1029747" customFormat="false" ht="12.8" hidden="false" customHeight="false" outlineLevel="0" collapsed="false"/>
    <row r="1029748" customFormat="false" ht="12.8" hidden="false" customHeight="false" outlineLevel="0" collapsed="false"/>
    <row r="1029749" customFormat="false" ht="12.8" hidden="false" customHeight="false" outlineLevel="0" collapsed="false"/>
    <row r="1029750" customFormat="false" ht="12.8" hidden="false" customHeight="false" outlineLevel="0" collapsed="false"/>
    <row r="1029751" customFormat="false" ht="12.8" hidden="false" customHeight="false" outlineLevel="0" collapsed="false"/>
    <row r="1029752" customFormat="false" ht="12.8" hidden="false" customHeight="false" outlineLevel="0" collapsed="false"/>
    <row r="1029753" customFormat="false" ht="12.8" hidden="false" customHeight="false" outlineLevel="0" collapsed="false"/>
    <row r="1029754" customFormat="false" ht="12.8" hidden="false" customHeight="false" outlineLevel="0" collapsed="false"/>
    <row r="1029755" customFormat="false" ht="12.8" hidden="false" customHeight="false" outlineLevel="0" collapsed="false"/>
    <row r="1029756" customFormat="false" ht="12.8" hidden="false" customHeight="false" outlineLevel="0" collapsed="false"/>
    <row r="1029757" customFormat="false" ht="12.8" hidden="false" customHeight="false" outlineLevel="0" collapsed="false"/>
    <row r="1029758" customFormat="false" ht="12.8" hidden="false" customHeight="false" outlineLevel="0" collapsed="false"/>
    <row r="1029759" customFormat="false" ht="12.8" hidden="false" customHeight="false" outlineLevel="0" collapsed="false"/>
    <row r="1029760" customFormat="false" ht="12.8" hidden="false" customHeight="false" outlineLevel="0" collapsed="false"/>
    <row r="1029761" customFormat="false" ht="12.8" hidden="false" customHeight="false" outlineLevel="0" collapsed="false"/>
    <row r="1029762" customFormat="false" ht="12.8" hidden="false" customHeight="false" outlineLevel="0" collapsed="false"/>
    <row r="1029763" customFormat="false" ht="12.8" hidden="false" customHeight="false" outlineLevel="0" collapsed="false"/>
    <row r="1029764" customFormat="false" ht="12.8" hidden="false" customHeight="false" outlineLevel="0" collapsed="false"/>
    <row r="1029765" customFormat="false" ht="12.8" hidden="false" customHeight="false" outlineLevel="0" collapsed="false"/>
    <row r="1029766" customFormat="false" ht="12.8" hidden="false" customHeight="false" outlineLevel="0" collapsed="false"/>
    <row r="1029767" customFormat="false" ht="12.8" hidden="false" customHeight="false" outlineLevel="0" collapsed="false"/>
    <row r="1029768" customFormat="false" ht="12.8" hidden="false" customHeight="false" outlineLevel="0" collapsed="false"/>
    <row r="1029769" customFormat="false" ht="12.8" hidden="false" customHeight="false" outlineLevel="0" collapsed="false"/>
    <row r="1029770" customFormat="false" ht="12.8" hidden="false" customHeight="false" outlineLevel="0" collapsed="false"/>
    <row r="1029771" customFormat="false" ht="12.8" hidden="false" customHeight="false" outlineLevel="0" collapsed="false"/>
    <row r="1029772" customFormat="false" ht="12.8" hidden="false" customHeight="false" outlineLevel="0" collapsed="false"/>
    <row r="1029773" customFormat="false" ht="12.8" hidden="false" customHeight="false" outlineLevel="0" collapsed="false"/>
    <row r="1029774" customFormat="false" ht="12.8" hidden="false" customHeight="false" outlineLevel="0" collapsed="false"/>
    <row r="1029775" customFormat="false" ht="12.8" hidden="false" customHeight="false" outlineLevel="0" collapsed="false"/>
    <row r="1029776" customFormat="false" ht="12.8" hidden="false" customHeight="false" outlineLevel="0" collapsed="false"/>
    <row r="1029777" customFormat="false" ht="12.8" hidden="false" customHeight="false" outlineLevel="0" collapsed="false"/>
    <row r="1029778" customFormat="false" ht="12.8" hidden="false" customHeight="false" outlineLevel="0" collapsed="false"/>
    <row r="1029779" customFormat="false" ht="12.8" hidden="false" customHeight="false" outlineLevel="0" collapsed="false"/>
    <row r="1029780" customFormat="false" ht="12.8" hidden="false" customHeight="false" outlineLevel="0" collapsed="false"/>
    <row r="1029781" customFormat="false" ht="12.8" hidden="false" customHeight="false" outlineLevel="0" collapsed="false"/>
    <row r="1029782" customFormat="false" ht="12.8" hidden="false" customHeight="false" outlineLevel="0" collapsed="false"/>
    <row r="1029783" customFormat="false" ht="12.8" hidden="false" customHeight="false" outlineLevel="0" collapsed="false"/>
    <row r="1029784" customFormat="false" ht="12.8" hidden="false" customHeight="false" outlineLevel="0" collapsed="false"/>
    <row r="1029785" customFormat="false" ht="12.8" hidden="false" customHeight="false" outlineLevel="0" collapsed="false"/>
    <row r="1029786" customFormat="false" ht="12.8" hidden="false" customHeight="false" outlineLevel="0" collapsed="false"/>
    <row r="1029787" customFormat="false" ht="12.8" hidden="false" customHeight="false" outlineLevel="0" collapsed="false"/>
    <row r="1029788" customFormat="false" ht="12.8" hidden="false" customHeight="false" outlineLevel="0" collapsed="false"/>
    <row r="1029789" customFormat="false" ht="12.8" hidden="false" customHeight="false" outlineLevel="0" collapsed="false"/>
    <row r="1029790" customFormat="false" ht="12.8" hidden="false" customHeight="false" outlineLevel="0" collapsed="false"/>
    <row r="1029791" customFormat="false" ht="12.8" hidden="false" customHeight="false" outlineLevel="0" collapsed="false"/>
    <row r="1029792" customFormat="false" ht="12.8" hidden="false" customHeight="false" outlineLevel="0" collapsed="false"/>
    <row r="1029793" customFormat="false" ht="12.8" hidden="false" customHeight="false" outlineLevel="0" collapsed="false"/>
    <row r="1029794" customFormat="false" ht="12.8" hidden="false" customHeight="false" outlineLevel="0" collapsed="false"/>
    <row r="1029795" customFormat="false" ht="12.8" hidden="false" customHeight="false" outlineLevel="0" collapsed="false"/>
    <row r="1029796" customFormat="false" ht="12.8" hidden="false" customHeight="false" outlineLevel="0" collapsed="false"/>
    <row r="1029797" customFormat="false" ht="12.8" hidden="false" customHeight="false" outlineLevel="0" collapsed="false"/>
    <row r="1029798" customFormat="false" ht="12.8" hidden="false" customHeight="false" outlineLevel="0" collapsed="false"/>
    <row r="1029799" customFormat="false" ht="12.8" hidden="false" customHeight="false" outlineLevel="0" collapsed="false"/>
    <row r="1029800" customFormat="false" ht="12.8" hidden="false" customHeight="false" outlineLevel="0" collapsed="false"/>
    <row r="1029801" customFormat="false" ht="12.8" hidden="false" customHeight="false" outlineLevel="0" collapsed="false"/>
    <row r="1029802" customFormat="false" ht="12.8" hidden="false" customHeight="false" outlineLevel="0" collapsed="false"/>
    <row r="1029803" customFormat="false" ht="12.8" hidden="false" customHeight="false" outlineLevel="0" collapsed="false"/>
    <row r="1029804" customFormat="false" ht="12.8" hidden="false" customHeight="false" outlineLevel="0" collapsed="false"/>
    <row r="1029805" customFormat="false" ht="12.8" hidden="false" customHeight="false" outlineLevel="0" collapsed="false"/>
    <row r="1029806" customFormat="false" ht="12.8" hidden="false" customHeight="false" outlineLevel="0" collapsed="false"/>
    <row r="1029807" customFormat="false" ht="12.8" hidden="false" customHeight="false" outlineLevel="0" collapsed="false"/>
    <row r="1029808" customFormat="false" ht="12.8" hidden="false" customHeight="false" outlineLevel="0" collapsed="false"/>
    <row r="1029809" customFormat="false" ht="12.8" hidden="false" customHeight="false" outlineLevel="0" collapsed="false"/>
    <row r="1029810" customFormat="false" ht="12.8" hidden="false" customHeight="false" outlineLevel="0" collapsed="false"/>
    <row r="1029811" customFormat="false" ht="12.8" hidden="false" customHeight="false" outlineLevel="0" collapsed="false"/>
    <row r="1029812" customFormat="false" ht="12.8" hidden="false" customHeight="false" outlineLevel="0" collapsed="false"/>
    <row r="1029813" customFormat="false" ht="12.8" hidden="false" customHeight="false" outlineLevel="0" collapsed="false"/>
    <row r="1029814" customFormat="false" ht="12.8" hidden="false" customHeight="false" outlineLevel="0" collapsed="false"/>
    <row r="1029815" customFormat="false" ht="12.8" hidden="false" customHeight="false" outlineLevel="0" collapsed="false"/>
    <row r="1029816" customFormat="false" ht="12.8" hidden="false" customHeight="false" outlineLevel="0" collapsed="false"/>
    <row r="1029817" customFormat="false" ht="12.8" hidden="false" customHeight="false" outlineLevel="0" collapsed="false"/>
    <row r="1029818" customFormat="false" ht="12.8" hidden="false" customHeight="false" outlineLevel="0" collapsed="false"/>
    <row r="1029819" customFormat="false" ht="12.8" hidden="false" customHeight="false" outlineLevel="0" collapsed="false"/>
    <row r="1029820" customFormat="false" ht="12.8" hidden="false" customHeight="false" outlineLevel="0" collapsed="false"/>
    <row r="1029821" customFormat="false" ht="12.8" hidden="false" customHeight="false" outlineLevel="0" collapsed="false"/>
    <row r="1029822" customFormat="false" ht="12.8" hidden="false" customHeight="false" outlineLevel="0" collapsed="false"/>
    <row r="1029823" customFormat="false" ht="12.8" hidden="false" customHeight="false" outlineLevel="0" collapsed="false"/>
    <row r="1029824" customFormat="false" ht="12.8" hidden="false" customHeight="false" outlineLevel="0" collapsed="false"/>
    <row r="1029825" customFormat="false" ht="12.8" hidden="false" customHeight="false" outlineLevel="0" collapsed="false"/>
    <row r="1029826" customFormat="false" ht="12.8" hidden="false" customHeight="false" outlineLevel="0" collapsed="false"/>
    <row r="1029827" customFormat="false" ht="12.8" hidden="false" customHeight="false" outlineLevel="0" collapsed="false"/>
    <row r="1029828" customFormat="false" ht="12.8" hidden="false" customHeight="false" outlineLevel="0" collapsed="false"/>
    <row r="1029829" customFormat="false" ht="12.8" hidden="false" customHeight="false" outlineLevel="0" collapsed="false"/>
    <row r="1029830" customFormat="false" ht="12.8" hidden="false" customHeight="false" outlineLevel="0" collapsed="false"/>
    <row r="1029831" customFormat="false" ht="12.8" hidden="false" customHeight="false" outlineLevel="0" collapsed="false"/>
    <row r="1029832" customFormat="false" ht="12.8" hidden="false" customHeight="false" outlineLevel="0" collapsed="false"/>
    <row r="1029833" customFormat="false" ht="12.8" hidden="false" customHeight="false" outlineLevel="0" collapsed="false"/>
    <row r="1029834" customFormat="false" ht="12.8" hidden="false" customHeight="false" outlineLevel="0" collapsed="false"/>
    <row r="1029835" customFormat="false" ht="12.8" hidden="false" customHeight="false" outlineLevel="0" collapsed="false"/>
    <row r="1029836" customFormat="false" ht="12.8" hidden="false" customHeight="false" outlineLevel="0" collapsed="false"/>
    <row r="1029837" customFormat="false" ht="12.8" hidden="false" customHeight="false" outlineLevel="0" collapsed="false"/>
    <row r="1029838" customFormat="false" ht="12.8" hidden="false" customHeight="false" outlineLevel="0" collapsed="false"/>
    <row r="1029839" customFormat="false" ht="12.8" hidden="false" customHeight="false" outlineLevel="0" collapsed="false"/>
    <row r="1029840" customFormat="false" ht="12.8" hidden="false" customHeight="false" outlineLevel="0" collapsed="false"/>
    <row r="1029841" customFormat="false" ht="12.8" hidden="false" customHeight="false" outlineLevel="0" collapsed="false"/>
    <row r="1029842" customFormat="false" ht="12.8" hidden="false" customHeight="false" outlineLevel="0" collapsed="false"/>
    <row r="1029843" customFormat="false" ht="12.8" hidden="false" customHeight="false" outlineLevel="0" collapsed="false"/>
    <row r="1029844" customFormat="false" ht="12.8" hidden="false" customHeight="false" outlineLevel="0" collapsed="false"/>
    <row r="1029845" customFormat="false" ht="12.8" hidden="false" customHeight="false" outlineLevel="0" collapsed="false"/>
    <row r="1029846" customFormat="false" ht="12.8" hidden="false" customHeight="false" outlineLevel="0" collapsed="false"/>
    <row r="1029847" customFormat="false" ht="12.8" hidden="false" customHeight="false" outlineLevel="0" collapsed="false"/>
    <row r="1029848" customFormat="false" ht="12.8" hidden="false" customHeight="false" outlineLevel="0" collapsed="false"/>
    <row r="1029849" customFormat="false" ht="12.8" hidden="false" customHeight="false" outlineLevel="0" collapsed="false"/>
    <row r="1029850" customFormat="false" ht="12.8" hidden="false" customHeight="false" outlineLevel="0" collapsed="false"/>
    <row r="1029851" customFormat="false" ht="12.8" hidden="false" customHeight="false" outlineLevel="0" collapsed="false"/>
    <row r="1029852" customFormat="false" ht="12.8" hidden="false" customHeight="false" outlineLevel="0" collapsed="false"/>
    <row r="1029853" customFormat="false" ht="12.8" hidden="false" customHeight="false" outlineLevel="0" collapsed="false"/>
    <row r="1029854" customFormat="false" ht="12.8" hidden="false" customHeight="false" outlineLevel="0" collapsed="false"/>
    <row r="1029855" customFormat="false" ht="12.8" hidden="false" customHeight="false" outlineLevel="0" collapsed="false"/>
    <row r="1029856" customFormat="false" ht="12.8" hidden="false" customHeight="false" outlineLevel="0" collapsed="false"/>
    <row r="1029857" customFormat="false" ht="12.8" hidden="false" customHeight="false" outlineLevel="0" collapsed="false"/>
    <row r="1029858" customFormat="false" ht="12.8" hidden="false" customHeight="false" outlineLevel="0" collapsed="false"/>
    <row r="1029859" customFormat="false" ht="12.8" hidden="false" customHeight="false" outlineLevel="0" collapsed="false"/>
    <row r="1029860" customFormat="false" ht="12.8" hidden="false" customHeight="false" outlineLevel="0" collapsed="false"/>
    <row r="1029861" customFormat="false" ht="12.8" hidden="false" customHeight="false" outlineLevel="0" collapsed="false"/>
    <row r="1029862" customFormat="false" ht="12.8" hidden="false" customHeight="false" outlineLevel="0" collapsed="false"/>
    <row r="1029863" customFormat="false" ht="12.8" hidden="false" customHeight="false" outlineLevel="0" collapsed="false"/>
    <row r="1029864" customFormat="false" ht="12.8" hidden="false" customHeight="false" outlineLevel="0" collapsed="false"/>
    <row r="1029865" customFormat="false" ht="12.8" hidden="false" customHeight="false" outlineLevel="0" collapsed="false"/>
    <row r="1029866" customFormat="false" ht="12.8" hidden="false" customHeight="false" outlineLevel="0" collapsed="false"/>
    <row r="1029867" customFormat="false" ht="12.8" hidden="false" customHeight="false" outlineLevel="0" collapsed="false"/>
    <row r="1029868" customFormat="false" ht="12.8" hidden="false" customHeight="false" outlineLevel="0" collapsed="false"/>
    <row r="1029869" customFormat="false" ht="12.8" hidden="false" customHeight="false" outlineLevel="0" collapsed="false"/>
    <row r="1029870" customFormat="false" ht="12.8" hidden="false" customHeight="false" outlineLevel="0" collapsed="false"/>
    <row r="1029871" customFormat="false" ht="12.8" hidden="false" customHeight="false" outlineLevel="0" collapsed="false"/>
    <row r="1029872" customFormat="false" ht="12.8" hidden="false" customHeight="false" outlineLevel="0" collapsed="false"/>
    <row r="1029873" customFormat="false" ht="12.8" hidden="false" customHeight="false" outlineLevel="0" collapsed="false"/>
    <row r="1029874" customFormat="false" ht="12.8" hidden="false" customHeight="false" outlineLevel="0" collapsed="false"/>
    <row r="1029875" customFormat="false" ht="12.8" hidden="false" customHeight="false" outlineLevel="0" collapsed="false"/>
    <row r="1029876" customFormat="false" ht="12.8" hidden="false" customHeight="false" outlineLevel="0" collapsed="false"/>
    <row r="1029877" customFormat="false" ht="12.8" hidden="false" customHeight="false" outlineLevel="0" collapsed="false"/>
    <row r="1029878" customFormat="false" ht="12.8" hidden="false" customHeight="false" outlineLevel="0" collapsed="false"/>
    <row r="1029879" customFormat="false" ht="12.8" hidden="false" customHeight="false" outlineLevel="0" collapsed="false"/>
    <row r="1029880" customFormat="false" ht="12.8" hidden="false" customHeight="false" outlineLevel="0" collapsed="false"/>
    <row r="1029881" customFormat="false" ht="12.8" hidden="false" customHeight="false" outlineLevel="0" collapsed="false"/>
    <row r="1029882" customFormat="false" ht="12.8" hidden="false" customHeight="false" outlineLevel="0" collapsed="false"/>
    <row r="1029883" customFormat="false" ht="12.8" hidden="false" customHeight="false" outlineLevel="0" collapsed="false"/>
    <row r="1029884" customFormat="false" ht="12.8" hidden="false" customHeight="false" outlineLevel="0" collapsed="false"/>
    <row r="1029885" customFormat="false" ht="12.8" hidden="false" customHeight="false" outlineLevel="0" collapsed="false"/>
    <row r="1029886" customFormat="false" ht="12.8" hidden="false" customHeight="false" outlineLevel="0" collapsed="false"/>
    <row r="1029887" customFormat="false" ht="12.8" hidden="false" customHeight="false" outlineLevel="0" collapsed="false"/>
    <row r="1029888" customFormat="false" ht="12.8" hidden="false" customHeight="false" outlineLevel="0" collapsed="false"/>
    <row r="1029889" customFormat="false" ht="12.8" hidden="false" customHeight="false" outlineLevel="0" collapsed="false"/>
    <row r="1029890" customFormat="false" ht="12.8" hidden="false" customHeight="false" outlineLevel="0" collapsed="false"/>
    <row r="1029891" customFormat="false" ht="12.8" hidden="false" customHeight="false" outlineLevel="0" collapsed="false"/>
    <row r="1029892" customFormat="false" ht="12.8" hidden="false" customHeight="false" outlineLevel="0" collapsed="false"/>
    <row r="1029893" customFormat="false" ht="12.8" hidden="false" customHeight="false" outlineLevel="0" collapsed="false"/>
    <row r="1029894" customFormat="false" ht="12.8" hidden="false" customHeight="false" outlineLevel="0" collapsed="false"/>
    <row r="1029895" customFormat="false" ht="12.8" hidden="false" customHeight="false" outlineLevel="0" collapsed="false"/>
    <row r="1029896" customFormat="false" ht="12.8" hidden="false" customHeight="false" outlineLevel="0" collapsed="false"/>
    <row r="1029897" customFormat="false" ht="12.8" hidden="false" customHeight="false" outlineLevel="0" collapsed="false"/>
    <row r="1029898" customFormat="false" ht="12.8" hidden="false" customHeight="false" outlineLevel="0" collapsed="false"/>
    <row r="1029899" customFormat="false" ht="12.8" hidden="false" customHeight="false" outlineLevel="0" collapsed="false"/>
    <row r="1029900" customFormat="false" ht="12.8" hidden="false" customHeight="false" outlineLevel="0" collapsed="false"/>
    <row r="1029901" customFormat="false" ht="12.8" hidden="false" customHeight="false" outlineLevel="0" collapsed="false"/>
    <row r="1029902" customFormat="false" ht="12.8" hidden="false" customHeight="false" outlineLevel="0" collapsed="false"/>
    <row r="1029903" customFormat="false" ht="12.8" hidden="false" customHeight="false" outlineLevel="0" collapsed="false"/>
    <row r="1029904" customFormat="false" ht="12.8" hidden="false" customHeight="false" outlineLevel="0" collapsed="false"/>
    <row r="1029905" customFormat="false" ht="12.8" hidden="false" customHeight="false" outlineLevel="0" collapsed="false"/>
    <row r="1029906" customFormat="false" ht="12.8" hidden="false" customHeight="false" outlineLevel="0" collapsed="false"/>
    <row r="1029907" customFormat="false" ht="12.8" hidden="false" customHeight="false" outlineLevel="0" collapsed="false"/>
    <row r="1029908" customFormat="false" ht="12.8" hidden="false" customHeight="false" outlineLevel="0" collapsed="false"/>
    <row r="1029909" customFormat="false" ht="12.8" hidden="false" customHeight="false" outlineLevel="0" collapsed="false"/>
    <row r="1029910" customFormat="false" ht="12.8" hidden="false" customHeight="false" outlineLevel="0" collapsed="false"/>
    <row r="1029911" customFormat="false" ht="12.8" hidden="false" customHeight="false" outlineLevel="0" collapsed="false"/>
    <row r="1029912" customFormat="false" ht="12.8" hidden="false" customHeight="false" outlineLevel="0" collapsed="false"/>
    <row r="1029913" customFormat="false" ht="12.8" hidden="false" customHeight="false" outlineLevel="0" collapsed="false"/>
    <row r="1029914" customFormat="false" ht="12.8" hidden="false" customHeight="false" outlineLevel="0" collapsed="false"/>
    <row r="1029915" customFormat="false" ht="12.8" hidden="false" customHeight="false" outlineLevel="0" collapsed="false"/>
    <row r="1029916" customFormat="false" ht="12.8" hidden="false" customHeight="false" outlineLevel="0" collapsed="false"/>
    <row r="1029917" customFormat="false" ht="12.8" hidden="false" customHeight="false" outlineLevel="0" collapsed="false"/>
    <row r="1029918" customFormat="false" ht="12.8" hidden="false" customHeight="false" outlineLevel="0" collapsed="false"/>
    <row r="1029919" customFormat="false" ht="12.8" hidden="false" customHeight="false" outlineLevel="0" collapsed="false"/>
    <row r="1029920" customFormat="false" ht="12.8" hidden="false" customHeight="false" outlineLevel="0" collapsed="false"/>
    <row r="1029921" customFormat="false" ht="12.8" hidden="false" customHeight="false" outlineLevel="0" collapsed="false"/>
    <row r="1029922" customFormat="false" ht="12.8" hidden="false" customHeight="false" outlineLevel="0" collapsed="false"/>
    <row r="1029923" customFormat="false" ht="12.8" hidden="false" customHeight="false" outlineLevel="0" collapsed="false"/>
    <row r="1029924" customFormat="false" ht="12.8" hidden="false" customHeight="false" outlineLevel="0" collapsed="false"/>
    <row r="1029925" customFormat="false" ht="12.8" hidden="false" customHeight="false" outlineLevel="0" collapsed="false"/>
    <row r="1029926" customFormat="false" ht="12.8" hidden="false" customHeight="false" outlineLevel="0" collapsed="false"/>
    <row r="1029927" customFormat="false" ht="12.8" hidden="false" customHeight="false" outlineLevel="0" collapsed="false"/>
    <row r="1029928" customFormat="false" ht="12.8" hidden="false" customHeight="false" outlineLevel="0" collapsed="false"/>
    <row r="1029929" customFormat="false" ht="12.8" hidden="false" customHeight="false" outlineLevel="0" collapsed="false"/>
    <row r="1029930" customFormat="false" ht="12.8" hidden="false" customHeight="false" outlineLevel="0" collapsed="false"/>
    <row r="1029931" customFormat="false" ht="12.8" hidden="false" customHeight="false" outlineLevel="0" collapsed="false"/>
    <row r="1029932" customFormat="false" ht="12.8" hidden="false" customHeight="false" outlineLevel="0" collapsed="false"/>
    <row r="1029933" customFormat="false" ht="12.8" hidden="false" customHeight="false" outlineLevel="0" collapsed="false"/>
    <row r="1029934" customFormat="false" ht="12.8" hidden="false" customHeight="false" outlineLevel="0" collapsed="false"/>
    <row r="1029935" customFormat="false" ht="12.8" hidden="false" customHeight="false" outlineLevel="0" collapsed="false"/>
    <row r="1029936" customFormat="false" ht="12.8" hidden="false" customHeight="false" outlineLevel="0" collapsed="false"/>
    <row r="1029937" customFormat="false" ht="12.8" hidden="false" customHeight="false" outlineLevel="0" collapsed="false"/>
    <row r="1029938" customFormat="false" ht="12.8" hidden="false" customHeight="false" outlineLevel="0" collapsed="false"/>
    <row r="1029939" customFormat="false" ht="12.8" hidden="false" customHeight="false" outlineLevel="0" collapsed="false"/>
    <row r="1029940" customFormat="false" ht="12.8" hidden="false" customHeight="false" outlineLevel="0" collapsed="false"/>
    <row r="1029941" customFormat="false" ht="12.8" hidden="false" customHeight="false" outlineLevel="0" collapsed="false"/>
    <row r="1029942" customFormat="false" ht="12.8" hidden="false" customHeight="false" outlineLevel="0" collapsed="false"/>
    <row r="1029943" customFormat="false" ht="12.8" hidden="false" customHeight="false" outlineLevel="0" collapsed="false"/>
    <row r="1029944" customFormat="false" ht="12.8" hidden="false" customHeight="false" outlineLevel="0" collapsed="false"/>
    <row r="1029945" customFormat="false" ht="12.8" hidden="false" customHeight="false" outlineLevel="0" collapsed="false"/>
    <row r="1029946" customFormat="false" ht="12.8" hidden="false" customHeight="false" outlineLevel="0" collapsed="false"/>
    <row r="1029947" customFormat="false" ht="12.8" hidden="false" customHeight="false" outlineLevel="0" collapsed="false"/>
    <row r="1029948" customFormat="false" ht="12.8" hidden="false" customHeight="false" outlineLevel="0" collapsed="false"/>
    <row r="1029949" customFormat="false" ht="12.8" hidden="false" customHeight="false" outlineLevel="0" collapsed="false"/>
    <row r="1029950" customFormat="false" ht="12.8" hidden="false" customHeight="false" outlineLevel="0" collapsed="false"/>
    <row r="1029951" customFormat="false" ht="12.8" hidden="false" customHeight="false" outlineLevel="0" collapsed="false"/>
    <row r="1029952" customFormat="false" ht="12.8" hidden="false" customHeight="false" outlineLevel="0" collapsed="false"/>
    <row r="1029953" customFormat="false" ht="12.8" hidden="false" customHeight="false" outlineLevel="0" collapsed="false"/>
    <row r="1029954" customFormat="false" ht="12.8" hidden="false" customHeight="false" outlineLevel="0" collapsed="false"/>
    <row r="1029955" customFormat="false" ht="12.8" hidden="false" customHeight="false" outlineLevel="0" collapsed="false"/>
    <row r="1029956" customFormat="false" ht="12.8" hidden="false" customHeight="false" outlineLevel="0" collapsed="false"/>
    <row r="1029957" customFormat="false" ht="12.8" hidden="false" customHeight="false" outlineLevel="0" collapsed="false"/>
    <row r="1029958" customFormat="false" ht="12.8" hidden="false" customHeight="false" outlineLevel="0" collapsed="false"/>
    <row r="1029959" customFormat="false" ht="12.8" hidden="false" customHeight="false" outlineLevel="0" collapsed="false"/>
    <row r="1029960" customFormat="false" ht="12.8" hidden="false" customHeight="false" outlineLevel="0" collapsed="false"/>
    <row r="1029961" customFormat="false" ht="12.8" hidden="false" customHeight="false" outlineLevel="0" collapsed="false"/>
    <row r="1029962" customFormat="false" ht="12.8" hidden="false" customHeight="false" outlineLevel="0" collapsed="false"/>
    <row r="1029963" customFormat="false" ht="12.8" hidden="false" customHeight="false" outlineLevel="0" collapsed="false"/>
    <row r="1029964" customFormat="false" ht="12.8" hidden="false" customHeight="false" outlineLevel="0" collapsed="false"/>
    <row r="1029965" customFormat="false" ht="12.8" hidden="false" customHeight="false" outlineLevel="0" collapsed="false"/>
    <row r="1029966" customFormat="false" ht="12.8" hidden="false" customHeight="false" outlineLevel="0" collapsed="false"/>
    <row r="1029967" customFormat="false" ht="12.8" hidden="false" customHeight="false" outlineLevel="0" collapsed="false"/>
    <row r="1029968" customFormat="false" ht="12.8" hidden="false" customHeight="false" outlineLevel="0" collapsed="false"/>
    <row r="1029969" customFormat="false" ht="12.8" hidden="false" customHeight="false" outlineLevel="0" collapsed="false"/>
    <row r="1029970" customFormat="false" ht="12.8" hidden="false" customHeight="false" outlineLevel="0" collapsed="false"/>
    <row r="1029971" customFormat="false" ht="12.8" hidden="false" customHeight="false" outlineLevel="0" collapsed="false"/>
    <row r="1029972" customFormat="false" ht="12.8" hidden="false" customHeight="false" outlineLevel="0" collapsed="false"/>
    <row r="1029973" customFormat="false" ht="12.8" hidden="false" customHeight="false" outlineLevel="0" collapsed="false"/>
    <row r="1029974" customFormat="false" ht="12.8" hidden="false" customHeight="false" outlineLevel="0" collapsed="false"/>
    <row r="1029975" customFormat="false" ht="12.8" hidden="false" customHeight="false" outlineLevel="0" collapsed="false"/>
    <row r="1029976" customFormat="false" ht="12.8" hidden="false" customHeight="false" outlineLevel="0" collapsed="false"/>
    <row r="1029977" customFormat="false" ht="12.8" hidden="false" customHeight="false" outlineLevel="0" collapsed="false"/>
    <row r="1029978" customFormat="false" ht="12.8" hidden="false" customHeight="false" outlineLevel="0" collapsed="false"/>
    <row r="1029979" customFormat="false" ht="12.8" hidden="false" customHeight="false" outlineLevel="0" collapsed="false"/>
    <row r="1029980" customFormat="false" ht="12.8" hidden="false" customHeight="false" outlineLevel="0" collapsed="false"/>
    <row r="1029981" customFormat="false" ht="12.8" hidden="false" customHeight="false" outlineLevel="0" collapsed="false"/>
    <row r="1029982" customFormat="false" ht="12.8" hidden="false" customHeight="false" outlineLevel="0" collapsed="false"/>
    <row r="1029983" customFormat="false" ht="12.8" hidden="false" customHeight="false" outlineLevel="0" collapsed="false"/>
    <row r="1029984" customFormat="false" ht="12.8" hidden="false" customHeight="false" outlineLevel="0" collapsed="false"/>
    <row r="1029985" customFormat="false" ht="12.8" hidden="false" customHeight="false" outlineLevel="0" collapsed="false"/>
    <row r="1029986" customFormat="false" ht="12.8" hidden="false" customHeight="false" outlineLevel="0" collapsed="false"/>
    <row r="1029987" customFormat="false" ht="12.8" hidden="false" customHeight="false" outlineLevel="0" collapsed="false"/>
    <row r="1029988" customFormat="false" ht="12.8" hidden="false" customHeight="false" outlineLevel="0" collapsed="false"/>
    <row r="1029989" customFormat="false" ht="12.8" hidden="false" customHeight="false" outlineLevel="0" collapsed="false"/>
    <row r="1029990" customFormat="false" ht="12.8" hidden="false" customHeight="false" outlineLevel="0" collapsed="false"/>
    <row r="1029991" customFormat="false" ht="12.8" hidden="false" customHeight="false" outlineLevel="0" collapsed="false"/>
    <row r="1029992" customFormat="false" ht="12.8" hidden="false" customHeight="false" outlineLevel="0" collapsed="false"/>
    <row r="1029993" customFormat="false" ht="12.8" hidden="false" customHeight="false" outlineLevel="0" collapsed="false"/>
    <row r="1029994" customFormat="false" ht="12.8" hidden="false" customHeight="false" outlineLevel="0" collapsed="false"/>
    <row r="1029995" customFormat="false" ht="12.8" hidden="false" customHeight="false" outlineLevel="0" collapsed="false"/>
    <row r="1029996" customFormat="false" ht="12.8" hidden="false" customHeight="false" outlineLevel="0" collapsed="false"/>
    <row r="1029997" customFormat="false" ht="12.8" hidden="false" customHeight="false" outlineLevel="0" collapsed="false"/>
    <row r="1029998" customFormat="false" ht="12.8" hidden="false" customHeight="false" outlineLevel="0" collapsed="false"/>
    <row r="1029999" customFormat="false" ht="12.8" hidden="false" customHeight="false" outlineLevel="0" collapsed="false"/>
    <row r="1030000" customFormat="false" ht="12.8" hidden="false" customHeight="false" outlineLevel="0" collapsed="false"/>
    <row r="1030001" customFormat="false" ht="12.8" hidden="false" customHeight="false" outlineLevel="0" collapsed="false"/>
    <row r="1030002" customFormat="false" ht="12.8" hidden="false" customHeight="false" outlineLevel="0" collapsed="false"/>
    <row r="1030003" customFormat="false" ht="12.8" hidden="false" customHeight="false" outlineLevel="0" collapsed="false"/>
    <row r="1030004" customFormat="false" ht="12.8" hidden="false" customHeight="false" outlineLevel="0" collapsed="false"/>
    <row r="1030005" customFormat="false" ht="12.8" hidden="false" customHeight="false" outlineLevel="0" collapsed="false"/>
    <row r="1030006" customFormat="false" ht="12.8" hidden="false" customHeight="false" outlineLevel="0" collapsed="false"/>
    <row r="1030007" customFormat="false" ht="12.8" hidden="false" customHeight="false" outlineLevel="0" collapsed="false"/>
    <row r="1030008" customFormat="false" ht="12.8" hidden="false" customHeight="false" outlineLevel="0" collapsed="false"/>
    <row r="1030009" customFormat="false" ht="12.8" hidden="false" customHeight="false" outlineLevel="0" collapsed="false"/>
    <row r="1030010" customFormat="false" ht="12.8" hidden="false" customHeight="false" outlineLevel="0" collapsed="false"/>
    <row r="1030011" customFormat="false" ht="12.8" hidden="false" customHeight="false" outlineLevel="0" collapsed="false"/>
    <row r="1030012" customFormat="false" ht="12.8" hidden="false" customHeight="false" outlineLevel="0" collapsed="false"/>
    <row r="1030013" customFormat="false" ht="12.8" hidden="false" customHeight="false" outlineLevel="0" collapsed="false"/>
    <row r="1030014" customFormat="false" ht="12.8" hidden="false" customHeight="false" outlineLevel="0" collapsed="false"/>
    <row r="1030015" customFormat="false" ht="12.8" hidden="false" customHeight="false" outlineLevel="0" collapsed="false"/>
    <row r="1030016" customFormat="false" ht="12.8" hidden="false" customHeight="false" outlineLevel="0" collapsed="false"/>
    <row r="1030017" customFormat="false" ht="12.8" hidden="false" customHeight="false" outlineLevel="0" collapsed="false"/>
    <row r="1030018" customFormat="false" ht="12.8" hidden="false" customHeight="false" outlineLevel="0" collapsed="false"/>
    <row r="1030019" customFormat="false" ht="12.8" hidden="false" customHeight="false" outlineLevel="0" collapsed="false"/>
    <row r="1030020" customFormat="false" ht="12.8" hidden="false" customHeight="false" outlineLevel="0" collapsed="false"/>
    <row r="1030021" customFormat="false" ht="12.8" hidden="false" customHeight="false" outlineLevel="0" collapsed="false"/>
    <row r="1030022" customFormat="false" ht="12.8" hidden="false" customHeight="false" outlineLevel="0" collapsed="false"/>
    <row r="1030023" customFormat="false" ht="12.8" hidden="false" customHeight="false" outlineLevel="0" collapsed="false"/>
    <row r="1030024" customFormat="false" ht="12.8" hidden="false" customHeight="false" outlineLevel="0" collapsed="false"/>
    <row r="1030025" customFormat="false" ht="12.8" hidden="false" customHeight="false" outlineLevel="0" collapsed="false"/>
    <row r="1030026" customFormat="false" ht="12.8" hidden="false" customHeight="false" outlineLevel="0" collapsed="false"/>
    <row r="1030027" customFormat="false" ht="12.8" hidden="false" customHeight="false" outlineLevel="0" collapsed="false"/>
    <row r="1030028" customFormat="false" ht="12.8" hidden="false" customHeight="false" outlineLevel="0" collapsed="false"/>
    <row r="1030029" customFormat="false" ht="12.8" hidden="false" customHeight="false" outlineLevel="0" collapsed="false"/>
    <row r="1030030" customFormat="false" ht="12.8" hidden="false" customHeight="false" outlineLevel="0" collapsed="false"/>
    <row r="1030031" customFormat="false" ht="12.8" hidden="false" customHeight="false" outlineLevel="0" collapsed="false"/>
    <row r="1030032" customFormat="false" ht="12.8" hidden="false" customHeight="false" outlineLevel="0" collapsed="false"/>
    <row r="1030033" customFormat="false" ht="12.8" hidden="false" customHeight="false" outlineLevel="0" collapsed="false"/>
    <row r="1030034" customFormat="false" ht="12.8" hidden="false" customHeight="false" outlineLevel="0" collapsed="false"/>
    <row r="1030035" customFormat="false" ht="12.8" hidden="false" customHeight="false" outlineLevel="0" collapsed="false"/>
    <row r="1030036" customFormat="false" ht="12.8" hidden="false" customHeight="false" outlineLevel="0" collapsed="false"/>
    <row r="1030037" customFormat="false" ht="12.8" hidden="false" customHeight="false" outlineLevel="0" collapsed="false"/>
    <row r="1030038" customFormat="false" ht="12.8" hidden="false" customHeight="false" outlineLevel="0" collapsed="false"/>
    <row r="1030039" customFormat="false" ht="12.8" hidden="false" customHeight="false" outlineLevel="0" collapsed="false"/>
    <row r="1030040" customFormat="false" ht="12.8" hidden="false" customHeight="false" outlineLevel="0" collapsed="false"/>
    <row r="1030041" customFormat="false" ht="12.8" hidden="false" customHeight="false" outlineLevel="0" collapsed="false"/>
    <row r="1030042" customFormat="false" ht="12.8" hidden="false" customHeight="false" outlineLevel="0" collapsed="false"/>
    <row r="1030043" customFormat="false" ht="12.8" hidden="false" customHeight="false" outlineLevel="0" collapsed="false"/>
    <row r="1030044" customFormat="false" ht="12.8" hidden="false" customHeight="false" outlineLevel="0" collapsed="false"/>
    <row r="1030045" customFormat="false" ht="12.8" hidden="false" customHeight="false" outlineLevel="0" collapsed="false"/>
    <row r="1030046" customFormat="false" ht="12.8" hidden="false" customHeight="false" outlineLevel="0" collapsed="false"/>
    <row r="1030047" customFormat="false" ht="12.8" hidden="false" customHeight="false" outlineLevel="0" collapsed="false"/>
    <row r="1030048" customFormat="false" ht="12.8" hidden="false" customHeight="false" outlineLevel="0" collapsed="false"/>
    <row r="1030049" customFormat="false" ht="12.8" hidden="false" customHeight="false" outlineLevel="0" collapsed="false"/>
    <row r="1030050" customFormat="false" ht="12.8" hidden="false" customHeight="false" outlineLevel="0" collapsed="false"/>
    <row r="1030051" customFormat="false" ht="12.8" hidden="false" customHeight="false" outlineLevel="0" collapsed="false"/>
    <row r="1030052" customFormat="false" ht="12.8" hidden="false" customHeight="false" outlineLevel="0" collapsed="false"/>
    <row r="1030053" customFormat="false" ht="12.8" hidden="false" customHeight="false" outlineLevel="0" collapsed="false"/>
    <row r="1030054" customFormat="false" ht="12.8" hidden="false" customHeight="false" outlineLevel="0" collapsed="false"/>
    <row r="1030055" customFormat="false" ht="12.8" hidden="false" customHeight="false" outlineLevel="0" collapsed="false"/>
    <row r="1030056" customFormat="false" ht="12.8" hidden="false" customHeight="false" outlineLevel="0" collapsed="false"/>
    <row r="1030057" customFormat="false" ht="12.8" hidden="false" customHeight="false" outlineLevel="0" collapsed="false"/>
    <row r="1030058" customFormat="false" ht="12.8" hidden="false" customHeight="false" outlineLevel="0" collapsed="false"/>
    <row r="1030059" customFormat="false" ht="12.8" hidden="false" customHeight="false" outlineLevel="0" collapsed="false"/>
    <row r="1030060" customFormat="false" ht="12.8" hidden="false" customHeight="false" outlineLevel="0" collapsed="false"/>
    <row r="1030061" customFormat="false" ht="12.8" hidden="false" customHeight="false" outlineLevel="0" collapsed="false"/>
    <row r="1030062" customFormat="false" ht="12.8" hidden="false" customHeight="false" outlineLevel="0" collapsed="false"/>
    <row r="1030063" customFormat="false" ht="12.8" hidden="false" customHeight="false" outlineLevel="0" collapsed="false"/>
    <row r="1030064" customFormat="false" ht="12.8" hidden="false" customHeight="false" outlineLevel="0" collapsed="false"/>
    <row r="1030065" customFormat="false" ht="12.8" hidden="false" customHeight="false" outlineLevel="0" collapsed="false"/>
    <row r="1030066" customFormat="false" ht="12.8" hidden="false" customHeight="false" outlineLevel="0" collapsed="false"/>
    <row r="1030067" customFormat="false" ht="12.8" hidden="false" customHeight="false" outlineLevel="0" collapsed="false"/>
    <row r="1030068" customFormat="false" ht="12.8" hidden="false" customHeight="false" outlineLevel="0" collapsed="false"/>
    <row r="1030069" customFormat="false" ht="12.8" hidden="false" customHeight="false" outlineLevel="0" collapsed="false"/>
    <row r="1030070" customFormat="false" ht="12.8" hidden="false" customHeight="false" outlineLevel="0" collapsed="false"/>
    <row r="1030071" customFormat="false" ht="12.8" hidden="false" customHeight="false" outlineLevel="0" collapsed="false"/>
    <row r="1030072" customFormat="false" ht="12.8" hidden="false" customHeight="false" outlineLevel="0" collapsed="false"/>
    <row r="1030073" customFormat="false" ht="12.8" hidden="false" customHeight="false" outlineLevel="0" collapsed="false"/>
    <row r="1030074" customFormat="false" ht="12.8" hidden="false" customHeight="false" outlineLevel="0" collapsed="false"/>
    <row r="1030075" customFormat="false" ht="12.8" hidden="false" customHeight="false" outlineLevel="0" collapsed="false"/>
    <row r="1030076" customFormat="false" ht="12.8" hidden="false" customHeight="false" outlineLevel="0" collapsed="false"/>
    <row r="1030077" customFormat="false" ht="12.8" hidden="false" customHeight="false" outlineLevel="0" collapsed="false"/>
    <row r="1030078" customFormat="false" ht="12.8" hidden="false" customHeight="false" outlineLevel="0" collapsed="false"/>
    <row r="1030079" customFormat="false" ht="12.8" hidden="false" customHeight="false" outlineLevel="0" collapsed="false"/>
    <row r="1030080" customFormat="false" ht="12.8" hidden="false" customHeight="false" outlineLevel="0" collapsed="false"/>
    <row r="1030081" customFormat="false" ht="12.8" hidden="false" customHeight="false" outlineLevel="0" collapsed="false"/>
    <row r="1030082" customFormat="false" ht="12.8" hidden="false" customHeight="false" outlineLevel="0" collapsed="false"/>
    <row r="1030083" customFormat="false" ht="12.8" hidden="false" customHeight="false" outlineLevel="0" collapsed="false"/>
    <row r="1030084" customFormat="false" ht="12.8" hidden="false" customHeight="false" outlineLevel="0" collapsed="false"/>
    <row r="1030085" customFormat="false" ht="12.8" hidden="false" customHeight="false" outlineLevel="0" collapsed="false"/>
    <row r="1030086" customFormat="false" ht="12.8" hidden="false" customHeight="false" outlineLevel="0" collapsed="false"/>
    <row r="1030087" customFormat="false" ht="12.8" hidden="false" customHeight="false" outlineLevel="0" collapsed="false"/>
    <row r="1030088" customFormat="false" ht="12.8" hidden="false" customHeight="false" outlineLevel="0" collapsed="false"/>
    <row r="1030089" customFormat="false" ht="12.8" hidden="false" customHeight="false" outlineLevel="0" collapsed="false"/>
    <row r="1030090" customFormat="false" ht="12.8" hidden="false" customHeight="false" outlineLevel="0" collapsed="false"/>
    <row r="1030091" customFormat="false" ht="12.8" hidden="false" customHeight="false" outlineLevel="0" collapsed="false"/>
    <row r="1030092" customFormat="false" ht="12.8" hidden="false" customHeight="false" outlineLevel="0" collapsed="false"/>
    <row r="1030093" customFormat="false" ht="12.8" hidden="false" customHeight="false" outlineLevel="0" collapsed="false"/>
    <row r="1030094" customFormat="false" ht="12.8" hidden="false" customHeight="false" outlineLevel="0" collapsed="false"/>
    <row r="1030095" customFormat="false" ht="12.8" hidden="false" customHeight="false" outlineLevel="0" collapsed="false"/>
    <row r="1030096" customFormat="false" ht="12.8" hidden="false" customHeight="false" outlineLevel="0" collapsed="false"/>
    <row r="1030097" customFormat="false" ht="12.8" hidden="false" customHeight="false" outlineLevel="0" collapsed="false"/>
    <row r="1030098" customFormat="false" ht="12.8" hidden="false" customHeight="false" outlineLevel="0" collapsed="false"/>
    <row r="1030099" customFormat="false" ht="12.8" hidden="false" customHeight="false" outlineLevel="0" collapsed="false"/>
    <row r="1030100" customFormat="false" ht="12.8" hidden="false" customHeight="false" outlineLevel="0" collapsed="false"/>
    <row r="1030101" customFormat="false" ht="12.8" hidden="false" customHeight="false" outlineLevel="0" collapsed="false"/>
    <row r="1030102" customFormat="false" ht="12.8" hidden="false" customHeight="false" outlineLevel="0" collapsed="false"/>
    <row r="1030103" customFormat="false" ht="12.8" hidden="false" customHeight="false" outlineLevel="0" collapsed="false"/>
    <row r="1030104" customFormat="false" ht="12.8" hidden="false" customHeight="false" outlineLevel="0" collapsed="false"/>
    <row r="1030105" customFormat="false" ht="12.8" hidden="false" customHeight="false" outlineLevel="0" collapsed="false"/>
    <row r="1030106" customFormat="false" ht="12.8" hidden="false" customHeight="false" outlineLevel="0" collapsed="false"/>
    <row r="1030107" customFormat="false" ht="12.8" hidden="false" customHeight="false" outlineLevel="0" collapsed="false"/>
    <row r="1030108" customFormat="false" ht="12.8" hidden="false" customHeight="false" outlineLevel="0" collapsed="false"/>
    <row r="1030109" customFormat="false" ht="12.8" hidden="false" customHeight="false" outlineLevel="0" collapsed="false"/>
    <row r="1030110" customFormat="false" ht="12.8" hidden="false" customHeight="false" outlineLevel="0" collapsed="false"/>
    <row r="1030111" customFormat="false" ht="12.8" hidden="false" customHeight="false" outlineLevel="0" collapsed="false"/>
    <row r="1030112" customFormat="false" ht="12.8" hidden="false" customHeight="false" outlineLevel="0" collapsed="false"/>
    <row r="1030113" customFormat="false" ht="12.8" hidden="false" customHeight="false" outlineLevel="0" collapsed="false"/>
    <row r="1030114" customFormat="false" ht="12.8" hidden="false" customHeight="false" outlineLevel="0" collapsed="false"/>
    <row r="1030115" customFormat="false" ht="12.8" hidden="false" customHeight="false" outlineLevel="0" collapsed="false"/>
    <row r="1030116" customFormat="false" ht="12.8" hidden="false" customHeight="false" outlineLevel="0" collapsed="false"/>
    <row r="1030117" customFormat="false" ht="12.8" hidden="false" customHeight="false" outlineLevel="0" collapsed="false"/>
    <row r="1030118" customFormat="false" ht="12.8" hidden="false" customHeight="false" outlineLevel="0" collapsed="false"/>
    <row r="1030119" customFormat="false" ht="12.8" hidden="false" customHeight="false" outlineLevel="0" collapsed="false"/>
    <row r="1030120" customFormat="false" ht="12.8" hidden="false" customHeight="false" outlineLevel="0" collapsed="false"/>
    <row r="1030121" customFormat="false" ht="12.8" hidden="false" customHeight="false" outlineLevel="0" collapsed="false"/>
    <row r="1030122" customFormat="false" ht="12.8" hidden="false" customHeight="false" outlineLevel="0" collapsed="false"/>
    <row r="1030123" customFormat="false" ht="12.8" hidden="false" customHeight="false" outlineLevel="0" collapsed="false"/>
    <row r="1030124" customFormat="false" ht="12.8" hidden="false" customHeight="false" outlineLevel="0" collapsed="false"/>
    <row r="1030125" customFormat="false" ht="12.8" hidden="false" customHeight="false" outlineLevel="0" collapsed="false"/>
    <row r="1030126" customFormat="false" ht="12.8" hidden="false" customHeight="false" outlineLevel="0" collapsed="false"/>
    <row r="1030127" customFormat="false" ht="12.8" hidden="false" customHeight="false" outlineLevel="0" collapsed="false"/>
    <row r="1030128" customFormat="false" ht="12.8" hidden="false" customHeight="false" outlineLevel="0" collapsed="false"/>
    <row r="1030129" customFormat="false" ht="12.8" hidden="false" customHeight="false" outlineLevel="0" collapsed="false"/>
    <row r="1030130" customFormat="false" ht="12.8" hidden="false" customHeight="false" outlineLevel="0" collapsed="false"/>
    <row r="1030131" customFormat="false" ht="12.8" hidden="false" customHeight="false" outlineLevel="0" collapsed="false"/>
    <row r="1030132" customFormat="false" ht="12.8" hidden="false" customHeight="false" outlineLevel="0" collapsed="false"/>
    <row r="1030133" customFormat="false" ht="12.8" hidden="false" customHeight="false" outlineLevel="0" collapsed="false"/>
    <row r="1030134" customFormat="false" ht="12.8" hidden="false" customHeight="false" outlineLevel="0" collapsed="false"/>
    <row r="1030135" customFormat="false" ht="12.8" hidden="false" customHeight="false" outlineLevel="0" collapsed="false"/>
    <row r="1030136" customFormat="false" ht="12.8" hidden="false" customHeight="false" outlineLevel="0" collapsed="false"/>
    <row r="1030137" customFormat="false" ht="12.8" hidden="false" customHeight="false" outlineLevel="0" collapsed="false"/>
    <row r="1030138" customFormat="false" ht="12.8" hidden="false" customHeight="false" outlineLevel="0" collapsed="false"/>
    <row r="1030139" customFormat="false" ht="12.8" hidden="false" customHeight="false" outlineLevel="0" collapsed="false"/>
    <row r="1030140" customFormat="false" ht="12.8" hidden="false" customHeight="false" outlineLevel="0" collapsed="false"/>
    <row r="1030141" customFormat="false" ht="12.8" hidden="false" customHeight="false" outlineLevel="0" collapsed="false"/>
    <row r="1030142" customFormat="false" ht="12.8" hidden="false" customHeight="false" outlineLevel="0" collapsed="false"/>
    <row r="1030143" customFormat="false" ht="12.8" hidden="false" customHeight="false" outlineLevel="0" collapsed="false"/>
    <row r="1030144" customFormat="false" ht="12.8" hidden="false" customHeight="false" outlineLevel="0" collapsed="false"/>
    <row r="1030145" customFormat="false" ht="12.8" hidden="false" customHeight="false" outlineLevel="0" collapsed="false"/>
    <row r="1030146" customFormat="false" ht="12.8" hidden="false" customHeight="false" outlineLevel="0" collapsed="false"/>
    <row r="1030147" customFormat="false" ht="12.8" hidden="false" customHeight="false" outlineLevel="0" collapsed="false"/>
    <row r="1030148" customFormat="false" ht="12.8" hidden="false" customHeight="false" outlineLevel="0" collapsed="false"/>
    <row r="1030149" customFormat="false" ht="12.8" hidden="false" customHeight="false" outlineLevel="0" collapsed="false"/>
    <row r="1030150" customFormat="false" ht="12.8" hidden="false" customHeight="false" outlineLevel="0" collapsed="false"/>
    <row r="1030151" customFormat="false" ht="12.8" hidden="false" customHeight="false" outlineLevel="0" collapsed="false"/>
    <row r="1030152" customFormat="false" ht="12.8" hidden="false" customHeight="false" outlineLevel="0" collapsed="false"/>
    <row r="1030153" customFormat="false" ht="12.8" hidden="false" customHeight="false" outlineLevel="0" collapsed="false"/>
    <row r="1030154" customFormat="false" ht="12.8" hidden="false" customHeight="false" outlineLevel="0" collapsed="false"/>
    <row r="1030155" customFormat="false" ht="12.8" hidden="false" customHeight="false" outlineLevel="0" collapsed="false"/>
    <row r="1030156" customFormat="false" ht="12.8" hidden="false" customHeight="false" outlineLevel="0" collapsed="false"/>
    <row r="1030157" customFormat="false" ht="12.8" hidden="false" customHeight="false" outlineLevel="0" collapsed="false"/>
    <row r="1030158" customFormat="false" ht="12.8" hidden="false" customHeight="false" outlineLevel="0" collapsed="false"/>
    <row r="1030159" customFormat="false" ht="12.8" hidden="false" customHeight="false" outlineLevel="0" collapsed="false"/>
    <row r="1030160" customFormat="false" ht="12.8" hidden="false" customHeight="false" outlineLevel="0" collapsed="false"/>
    <row r="1030161" customFormat="false" ht="12.8" hidden="false" customHeight="false" outlineLevel="0" collapsed="false"/>
    <row r="1030162" customFormat="false" ht="12.8" hidden="false" customHeight="false" outlineLevel="0" collapsed="false"/>
    <row r="1030163" customFormat="false" ht="12.8" hidden="false" customHeight="false" outlineLevel="0" collapsed="false"/>
    <row r="1030164" customFormat="false" ht="12.8" hidden="false" customHeight="false" outlineLevel="0" collapsed="false"/>
    <row r="1030165" customFormat="false" ht="12.8" hidden="false" customHeight="false" outlineLevel="0" collapsed="false"/>
    <row r="1030166" customFormat="false" ht="12.8" hidden="false" customHeight="false" outlineLevel="0" collapsed="false"/>
    <row r="1030167" customFormat="false" ht="12.8" hidden="false" customHeight="false" outlineLevel="0" collapsed="false"/>
    <row r="1030168" customFormat="false" ht="12.8" hidden="false" customHeight="false" outlineLevel="0" collapsed="false"/>
    <row r="1030169" customFormat="false" ht="12.8" hidden="false" customHeight="false" outlineLevel="0" collapsed="false"/>
    <row r="1030170" customFormat="false" ht="12.8" hidden="false" customHeight="false" outlineLevel="0" collapsed="false"/>
    <row r="1030171" customFormat="false" ht="12.8" hidden="false" customHeight="false" outlineLevel="0" collapsed="false"/>
    <row r="1030172" customFormat="false" ht="12.8" hidden="false" customHeight="false" outlineLevel="0" collapsed="false"/>
    <row r="1030173" customFormat="false" ht="12.8" hidden="false" customHeight="false" outlineLevel="0" collapsed="false"/>
    <row r="1030174" customFormat="false" ht="12.8" hidden="false" customHeight="false" outlineLevel="0" collapsed="false"/>
    <row r="1030175" customFormat="false" ht="12.8" hidden="false" customHeight="false" outlineLevel="0" collapsed="false"/>
    <row r="1030176" customFormat="false" ht="12.8" hidden="false" customHeight="false" outlineLevel="0" collapsed="false"/>
    <row r="1030177" customFormat="false" ht="12.8" hidden="false" customHeight="false" outlineLevel="0" collapsed="false"/>
    <row r="1030178" customFormat="false" ht="12.8" hidden="false" customHeight="false" outlineLevel="0" collapsed="false"/>
    <row r="1030179" customFormat="false" ht="12.8" hidden="false" customHeight="false" outlineLevel="0" collapsed="false"/>
    <row r="1030180" customFormat="false" ht="12.8" hidden="false" customHeight="false" outlineLevel="0" collapsed="false"/>
    <row r="1030181" customFormat="false" ht="12.8" hidden="false" customHeight="false" outlineLevel="0" collapsed="false"/>
    <row r="1030182" customFormat="false" ht="12.8" hidden="false" customHeight="false" outlineLevel="0" collapsed="false"/>
    <row r="1030183" customFormat="false" ht="12.8" hidden="false" customHeight="false" outlineLevel="0" collapsed="false"/>
    <row r="1030184" customFormat="false" ht="12.8" hidden="false" customHeight="false" outlineLevel="0" collapsed="false"/>
    <row r="1030185" customFormat="false" ht="12.8" hidden="false" customHeight="false" outlineLevel="0" collapsed="false"/>
    <row r="1030186" customFormat="false" ht="12.8" hidden="false" customHeight="false" outlineLevel="0" collapsed="false"/>
    <row r="1030187" customFormat="false" ht="12.8" hidden="false" customHeight="false" outlineLevel="0" collapsed="false"/>
    <row r="1030188" customFormat="false" ht="12.8" hidden="false" customHeight="false" outlineLevel="0" collapsed="false"/>
    <row r="1030189" customFormat="false" ht="12.8" hidden="false" customHeight="false" outlineLevel="0" collapsed="false"/>
    <row r="1030190" customFormat="false" ht="12.8" hidden="false" customHeight="false" outlineLevel="0" collapsed="false"/>
    <row r="1030191" customFormat="false" ht="12.8" hidden="false" customHeight="false" outlineLevel="0" collapsed="false"/>
    <row r="1030192" customFormat="false" ht="12.8" hidden="false" customHeight="false" outlineLevel="0" collapsed="false"/>
    <row r="1030193" customFormat="false" ht="12.8" hidden="false" customHeight="false" outlineLevel="0" collapsed="false"/>
    <row r="1030194" customFormat="false" ht="12.8" hidden="false" customHeight="false" outlineLevel="0" collapsed="false"/>
    <row r="1030195" customFormat="false" ht="12.8" hidden="false" customHeight="false" outlineLevel="0" collapsed="false"/>
    <row r="1030196" customFormat="false" ht="12.8" hidden="false" customHeight="false" outlineLevel="0" collapsed="false"/>
    <row r="1030197" customFormat="false" ht="12.8" hidden="false" customHeight="false" outlineLevel="0" collapsed="false"/>
    <row r="1030198" customFormat="false" ht="12.8" hidden="false" customHeight="false" outlineLevel="0" collapsed="false"/>
    <row r="1030199" customFormat="false" ht="12.8" hidden="false" customHeight="false" outlineLevel="0" collapsed="false"/>
    <row r="1030200" customFormat="false" ht="12.8" hidden="false" customHeight="false" outlineLevel="0" collapsed="false"/>
    <row r="1030201" customFormat="false" ht="12.8" hidden="false" customHeight="false" outlineLevel="0" collapsed="false"/>
    <row r="1030202" customFormat="false" ht="12.8" hidden="false" customHeight="false" outlineLevel="0" collapsed="false"/>
    <row r="1030203" customFormat="false" ht="12.8" hidden="false" customHeight="false" outlineLevel="0" collapsed="false"/>
    <row r="1030204" customFormat="false" ht="12.8" hidden="false" customHeight="false" outlineLevel="0" collapsed="false"/>
    <row r="1030205" customFormat="false" ht="12.8" hidden="false" customHeight="false" outlineLevel="0" collapsed="false"/>
    <row r="1030206" customFormat="false" ht="12.8" hidden="false" customHeight="false" outlineLevel="0" collapsed="false"/>
    <row r="1030207" customFormat="false" ht="12.8" hidden="false" customHeight="false" outlineLevel="0" collapsed="false"/>
    <row r="1030208" customFormat="false" ht="12.8" hidden="false" customHeight="false" outlineLevel="0" collapsed="false"/>
    <row r="1030209" customFormat="false" ht="12.8" hidden="false" customHeight="false" outlineLevel="0" collapsed="false"/>
    <row r="1030210" customFormat="false" ht="12.8" hidden="false" customHeight="false" outlineLevel="0" collapsed="false"/>
    <row r="1030211" customFormat="false" ht="12.8" hidden="false" customHeight="false" outlineLevel="0" collapsed="false"/>
    <row r="1030212" customFormat="false" ht="12.8" hidden="false" customHeight="false" outlineLevel="0" collapsed="false"/>
    <row r="1030213" customFormat="false" ht="12.8" hidden="false" customHeight="false" outlineLevel="0" collapsed="false"/>
    <row r="1030214" customFormat="false" ht="12.8" hidden="false" customHeight="false" outlineLevel="0" collapsed="false"/>
    <row r="1030215" customFormat="false" ht="12.8" hidden="false" customHeight="false" outlineLevel="0" collapsed="false"/>
    <row r="1030216" customFormat="false" ht="12.8" hidden="false" customHeight="false" outlineLevel="0" collapsed="false"/>
    <row r="1030217" customFormat="false" ht="12.8" hidden="false" customHeight="false" outlineLevel="0" collapsed="false"/>
    <row r="1030218" customFormat="false" ht="12.8" hidden="false" customHeight="false" outlineLevel="0" collapsed="false"/>
    <row r="1030219" customFormat="false" ht="12.8" hidden="false" customHeight="false" outlineLevel="0" collapsed="false"/>
    <row r="1030220" customFormat="false" ht="12.8" hidden="false" customHeight="false" outlineLevel="0" collapsed="false"/>
    <row r="1030221" customFormat="false" ht="12.8" hidden="false" customHeight="false" outlineLevel="0" collapsed="false"/>
    <row r="1030222" customFormat="false" ht="12.8" hidden="false" customHeight="false" outlineLevel="0" collapsed="false"/>
    <row r="1030223" customFormat="false" ht="12.8" hidden="false" customHeight="false" outlineLevel="0" collapsed="false"/>
    <row r="1030224" customFormat="false" ht="12.8" hidden="false" customHeight="false" outlineLevel="0" collapsed="false"/>
    <row r="1030225" customFormat="false" ht="12.8" hidden="false" customHeight="false" outlineLevel="0" collapsed="false"/>
    <row r="1030226" customFormat="false" ht="12.8" hidden="false" customHeight="false" outlineLevel="0" collapsed="false"/>
    <row r="1030227" customFormat="false" ht="12.8" hidden="false" customHeight="false" outlineLevel="0" collapsed="false"/>
    <row r="1030228" customFormat="false" ht="12.8" hidden="false" customHeight="false" outlineLevel="0" collapsed="false"/>
    <row r="1030229" customFormat="false" ht="12.8" hidden="false" customHeight="false" outlineLevel="0" collapsed="false"/>
    <row r="1030230" customFormat="false" ht="12.8" hidden="false" customHeight="false" outlineLevel="0" collapsed="false"/>
    <row r="1030231" customFormat="false" ht="12.8" hidden="false" customHeight="false" outlineLevel="0" collapsed="false"/>
    <row r="1030232" customFormat="false" ht="12.8" hidden="false" customHeight="false" outlineLevel="0" collapsed="false"/>
    <row r="1030233" customFormat="false" ht="12.8" hidden="false" customHeight="false" outlineLevel="0" collapsed="false"/>
    <row r="1030234" customFormat="false" ht="12.8" hidden="false" customHeight="false" outlineLevel="0" collapsed="false"/>
    <row r="1030235" customFormat="false" ht="12.8" hidden="false" customHeight="false" outlineLevel="0" collapsed="false"/>
    <row r="1030236" customFormat="false" ht="12.8" hidden="false" customHeight="false" outlineLevel="0" collapsed="false"/>
    <row r="1030237" customFormat="false" ht="12.8" hidden="false" customHeight="false" outlineLevel="0" collapsed="false"/>
    <row r="1030238" customFormat="false" ht="12.8" hidden="false" customHeight="false" outlineLevel="0" collapsed="false"/>
    <row r="1030239" customFormat="false" ht="12.8" hidden="false" customHeight="false" outlineLevel="0" collapsed="false"/>
    <row r="1030240" customFormat="false" ht="12.8" hidden="false" customHeight="false" outlineLevel="0" collapsed="false"/>
    <row r="1030241" customFormat="false" ht="12.8" hidden="false" customHeight="false" outlineLevel="0" collapsed="false"/>
    <row r="1030242" customFormat="false" ht="12.8" hidden="false" customHeight="false" outlineLevel="0" collapsed="false"/>
    <row r="1030243" customFormat="false" ht="12.8" hidden="false" customHeight="false" outlineLevel="0" collapsed="false"/>
    <row r="1030244" customFormat="false" ht="12.8" hidden="false" customHeight="false" outlineLevel="0" collapsed="false"/>
    <row r="1030245" customFormat="false" ht="12.8" hidden="false" customHeight="false" outlineLevel="0" collapsed="false"/>
    <row r="1030246" customFormat="false" ht="12.8" hidden="false" customHeight="false" outlineLevel="0" collapsed="false"/>
    <row r="1030247" customFormat="false" ht="12.8" hidden="false" customHeight="false" outlineLevel="0" collapsed="false"/>
    <row r="1030248" customFormat="false" ht="12.8" hidden="false" customHeight="false" outlineLevel="0" collapsed="false"/>
    <row r="1030249" customFormat="false" ht="12.8" hidden="false" customHeight="false" outlineLevel="0" collapsed="false"/>
    <row r="1030250" customFormat="false" ht="12.8" hidden="false" customHeight="false" outlineLevel="0" collapsed="false"/>
    <row r="1030251" customFormat="false" ht="12.8" hidden="false" customHeight="false" outlineLevel="0" collapsed="false"/>
    <row r="1030252" customFormat="false" ht="12.8" hidden="false" customHeight="false" outlineLevel="0" collapsed="false"/>
    <row r="1030253" customFormat="false" ht="12.8" hidden="false" customHeight="false" outlineLevel="0" collapsed="false"/>
    <row r="1030254" customFormat="false" ht="12.8" hidden="false" customHeight="false" outlineLevel="0" collapsed="false"/>
    <row r="1030255" customFormat="false" ht="12.8" hidden="false" customHeight="false" outlineLevel="0" collapsed="false"/>
    <row r="1030256" customFormat="false" ht="12.8" hidden="false" customHeight="false" outlineLevel="0" collapsed="false"/>
    <row r="1030257" customFormat="false" ht="12.8" hidden="false" customHeight="false" outlineLevel="0" collapsed="false"/>
    <row r="1030258" customFormat="false" ht="12.8" hidden="false" customHeight="false" outlineLevel="0" collapsed="false"/>
    <row r="1030259" customFormat="false" ht="12.8" hidden="false" customHeight="false" outlineLevel="0" collapsed="false"/>
    <row r="1030260" customFormat="false" ht="12.8" hidden="false" customHeight="false" outlineLevel="0" collapsed="false"/>
    <row r="1030261" customFormat="false" ht="12.8" hidden="false" customHeight="false" outlineLevel="0" collapsed="false"/>
    <row r="1030262" customFormat="false" ht="12.8" hidden="false" customHeight="false" outlineLevel="0" collapsed="false"/>
    <row r="1030263" customFormat="false" ht="12.8" hidden="false" customHeight="false" outlineLevel="0" collapsed="false"/>
    <row r="1030264" customFormat="false" ht="12.8" hidden="false" customHeight="false" outlineLevel="0" collapsed="false"/>
    <row r="1030265" customFormat="false" ht="12.8" hidden="false" customHeight="false" outlineLevel="0" collapsed="false"/>
    <row r="1030266" customFormat="false" ht="12.8" hidden="false" customHeight="false" outlineLevel="0" collapsed="false"/>
    <row r="1030267" customFormat="false" ht="12.8" hidden="false" customHeight="false" outlineLevel="0" collapsed="false"/>
    <row r="1030268" customFormat="false" ht="12.8" hidden="false" customHeight="false" outlineLevel="0" collapsed="false"/>
    <row r="1030269" customFormat="false" ht="12.8" hidden="false" customHeight="false" outlineLevel="0" collapsed="false"/>
    <row r="1030270" customFormat="false" ht="12.8" hidden="false" customHeight="false" outlineLevel="0" collapsed="false"/>
    <row r="1030271" customFormat="false" ht="12.8" hidden="false" customHeight="false" outlineLevel="0" collapsed="false"/>
    <row r="1030272" customFormat="false" ht="12.8" hidden="false" customHeight="false" outlineLevel="0" collapsed="false"/>
    <row r="1030273" customFormat="false" ht="12.8" hidden="false" customHeight="false" outlineLevel="0" collapsed="false"/>
    <row r="1030274" customFormat="false" ht="12.8" hidden="false" customHeight="false" outlineLevel="0" collapsed="false"/>
    <row r="1030275" customFormat="false" ht="12.8" hidden="false" customHeight="false" outlineLevel="0" collapsed="false"/>
    <row r="1030276" customFormat="false" ht="12.8" hidden="false" customHeight="false" outlineLevel="0" collapsed="false"/>
    <row r="1030277" customFormat="false" ht="12.8" hidden="false" customHeight="false" outlineLevel="0" collapsed="false"/>
    <row r="1030278" customFormat="false" ht="12.8" hidden="false" customHeight="false" outlineLevel="0" collapsed="false"/>
    <row r="1030279" customFormat="false" ht="12.8" hidden="false" customHeight="false" outlineLevel="0" collapsed="false"/>
    <row r="1030280" customFormat="false" ht="12.8" hidden="false" customHeight="false" outlineLevel="0" collapsed="false"/>
    <row r="1030281" customFormat="false" ht="12.8" hidden="false" customHeight="false" outlineLevel="0" collapsed="false"/>
    <row r="1030282" customFormat="false" ht="12.8" hidden="false" customHeight="false" outlineLevel="0" collapsed="false"/>
    <row r="1030283" customFormat="false" ht="12.8" hidden="false" customHeight="false" outlineLevel="0" collapsed="false"/>
    <row r="1030284" customFormat="false" ht="12.8" hidden="false" customHeight="false" outlineLevel="0" collapsed="false"/>
    <row r="1030285" customFormat="false" ht="12.8" hidden="false" customHeight="false" outlineLevel="0" collapsed="false"/>
    <row r="1030286" customFormat="false" ht="12.8" hidden="false" customHeight="false" outlineLevel="0" collapsed="false"/>
    <row r="1030287" customFormat="false" ht="12.8" hidden="false" customHeight="false" outlineLevel="0" collapsed="false"/>
    <row r="1030288" customFormat="false" ht="12.8" hidden="false" customHeight="false" outlineLevel="0" collapsed="false"/>
    <row r="1030289" customFormat="false" ht="12.8" hidden="false" customHeight="false" outlineLevel="0" collapsed="false"/>
    <row r="1030290" customFormat="false" ht="12.8" hidden="false" customHeight="false" outlineLevel="0" collapsed="false"/>
    <row r="1030291" customFormat="false" ht="12.8" hidden="false" customHeight="false" outlineLevel="0" collapsed="false"/>
    <row r="1030292" customFormat="false" ht="12.8" hidden="false" customHeight="false" outlineLevel="0" collapsed="false"/>
    <row r="1030293" customFormat="false" ht="12.8" hidden="false" customHeight="false" outlineLevel="0" collapsed="false"/>
    <row r="1030294" customFormat="false" ht="12.8" hidden="false" customHeight="false" outlineLevel="0" collapsed="false"/>
    <row r="1030295" customFormat="false" ht="12.8" hidden="false" customHeight="false" outlineLevel="0" collapsed="false"/>
    <row r="1030296" customFormat="false" ht="12.8" hidden="false" customHeight="false" outlineLevel="0" collapsed="false"/>
    <row r="1030297" customFormat="false" ht="12.8" hidden="false" customHeight="false" outlineLevel="0" collapsed="false"/>
    <row r="1030298" customFormat="false" ht="12.8" hidden="false" customHeight="false" outlineLevel="0" collapsed="false"/>
    <row r="1030299" customFormat="false" ht="12.8" hidden="false" customHeight="false" outlineLevel="0" collapsed="false"/>
    <row r="1030300" customFormat="false" ht="12.8" hidden="false" customHeight="false" outlineLevel="0" collapsed="false"/>
    <row r="1030301" customFormat="false" ht="12.8" hidden="false" customHeight="false" outlineLevel="0" collapsed="false"/>
    <row r="1030302" customFormat="false" ht="12.8" hidden="false" customHeight="false" outlineLevel="0" collapsed="false"/>
    <row r="1030303" customFormat="false" ht="12.8" hidden="false" customHeight="false" outlineLevel="0" collapsed="false"/>
    <row r="1030304" customFormat="false" ht="12.8" hidden="false" customHeight="false" outlineLevel="0" collapsed="false"/>
    <row r="1030305" customFormat="false" ht="12.8" hidden="false" customHeight="false" outlineLevel="0" collapsed="false"/>
    <row r="1030306" customFormat="false" ht="12.8" hidden="false" customHeight="false" outlineLevel="0" collapsed="false"/>
    <row r="1030307" customFormat="false" ht="12.8" hidden="false" customHeight="false" outlineLevel="0" collapsed="false"/>
    <row r="1030308" customFormat="false" ht="12.8" hidden="false" customHeight="false" outlineLevel="0" collapsed="false"/>
    <row r="1030309" customFormat="false" ht="12.8" hidden="false" customHeight="false" outlineLevel="0" collapsed="false"/>
    <row r="1030310" customFormat="false" ht="12.8" hidden="false" customHeight="false" outlineLevel="0" collapsed="false"/>
    <row r="1030311" customFormat="false" ht="12.8" hidden="false" customHeight="false" outlineLevel="0" collapsed="false"/>
    <row r="1030312" customFormat="false" ht="12.8" hidden="false" customHeight="false" outlineLevel="0" collapsed="false"/>
    <row r="1030313" customFormat="false" ht="12.8" hidden="false" customHeight="false" outlineLevel="0" collapsed="false"/>
    <row r="1030314" customFormat="false" ht="12.8" hidden="false" customHeight="false" outlineLevel="0" collapsed="false"/>
    <row r="1030315" customFormat="false" ht="12.8" hidden="false" customHeight="false" outlineLevel="0" collapsed="false"/>
    <row r="1030316" customFormat="false" ht="12.8" hidden="false" customHeight="false" outlineLevel="0" collapsed="false"/>
    <row r="1030317" customFormat="false" ht="12.8" hidden="false" customHeight="false" outlineLevel="0" collapsed="false"/>
    <row r="1030318" customFormat="false" ht="12.8" hidden="false" customHeight="false" outlineLevel="0" collapsed="false"/>
    <row r="1030319" customFormat="false" ht="12.8" hidden="false" customHeight="false" outlineLevel="0" collapsed="false"/>
    <row r="1030320" customFormat="false" ht="12.8" hidden="false" customHeight="false" outlineLevel="0" collapsed="false"/>
    <row r="1030321" customFormat="false" ht="12.8" hidden="false" customHeight="false" outlineLevel="0" collapsed="false"/>
    <row r="1030322" customFormat="false" ht="12.8" hidden="false" customHeight="false" outlineLevel="0" collapsed="false"/>
    <row r="1030323" customFormat="false" ht="12.8" hidden="false" customHeight="false" outlineLevel="0" collapsed="false"/>
    <row r="1030324" customFormat="false" ht="12.8" hidden="false" customHeight="false" outlineLevel="0" collapsed="false"/>
    <row r="1030325" customFormat="false" ht="12.8" hidden="false" customHeight="false" outlineLevel="0" collapsed="false"/>
    <row r="1030326" customFormat="false" ht="12.8" hidden="false" customHeight="false" outlineLevel="0" collapsed="false"/>
    <row r="1030327" customFormat="false" ht="12.8" hidden="false" customHeight="false" outlineLevel="0" collapsed="false"/>
    <row r="1030328" customFormat="false" ht="12.8" hidden="false" customHeight="false" outlineLevel="0" collapsed="false"/>
    <row r="1030329" customFormat="false" ht="12.8" hidden="false" customHeight="false" outlineLevel="0" collapsed="false"/>
    <row r="1030330" customFormat="false" ht="12.8" hidden="false" customHeight="false" outlineLevel="0" collapsed="false"/>
    <row r="1030331" customFormat="false" ht="12.8" hidden="false" customHeight="false" outlineLevel="0" collapsed="false"/>
    <row r="1030332" customFormat="false" ht="12.8" hidden="false" customHeight="false" outlineLevel="0" collapsed="false"/>
    <row r="1030333" customFormat="false" ht="12.8" hidden="false" customHeight="false" outlineLevel="0" collapsed="false"/>
    <row r="1030334" customFormat="false" ht="12.8" hidden="false" customHeight="false" outlineLevel="0" collapsed="false"/>
    <row r="1030335" customFormat="false" ht="12.8" hidden="false" customHeight="false" outlineLevel="0" collapsed="false"/>
    <row r="1030336" customFormat="false" ht="12.8" hidden="false" customHeight="false" outlineLevel="0" collapsed="false"/>
    <row r="1030337" customFormat="false" ht="12.8" hidden="false" customHeight="false" outlineLevel="0" collapsed="false"/>
    <row r="1030338" customFormat="false" ht="12.8" hidden="false" customHeight="false" outlineLevel="0" collapsed="false"/>
    <row r="1030339" customFormat="false" ht="12.8" hidden="false" customHeight="false" outlineLevel="0" collapsed="false"/>
    <row r="1030340" customFormat="false" ht="12.8" hidden="false" customHeight="false" outlineLevel="0" collapsed="false"/>
    <row r="1030341" customFormat="false" ht="12.8" hidden="false" customHeight="false" outlineLevel="0" collapsed="false"/>
    <row r="1030342" customFormat="false" ht="12.8" hidden="false" customHeight="false" outlineLevel="0" collapsed="false"/>
    <row r="1030343" customFormat="false" ht="12.8" hidden="false" customHeight="false" outlineLevel="0" collapsed="false"/>
    <row r="1030344" customFormat="false" ht="12.8" hidden="false" customHeight="false" outlineLevel="0" collapsed="false"/>
    <row r="1030345" customFormat="false" ht="12.8" hidden="false" customHeight="false" outlineLevel="0" collapsed="false"/>
    <row r="1030346" customFormat="false" ht="12.8" hidden="false" customHeight="false" outlineLevel="0" collapsed="false"/>
    <row r="1030347" customFormat="false" ht="12.8" hidden="false" customHeight="false" outlineLevel="0" collapsed="false"/>
    <row r="1030348" customFormat="false" ht="12.8" hidden="false" customHeight="false" outlineLevel="0" collapsed="false"/>
    <row r="1030349" customFormat="false" ht="12.8" hidden="false" customHeight="false" outlineLevel="0" collapsed="false"/>
    <row r="1030350" customFormat="false" ht="12.8" hidden="false" customHeight="false" outlineLevel="0" collapsed="false"/>
    <row r="1030351" customFormat="false" ht="12.8" hidden="false" customHeight="false" outlineLevel="0" collapsed="false"/>
    <row r="1030352" customFormat="false" ht="12.8" hidden="false" customHeight="false" outlineLevel="0" collapsed="false"/>
    <row r="1030353" customFormat="false" ht="12.8" hidden="false" customHeight="false" outlineLevel="0" collapsed="false"/>
    <row r="1030354" customFormat="false" ht="12.8" hidden="false" customHeight="false" outlineLevel="0" collapsed="false"/>
    <row r="1030355" customFormat="false" ht="12.8" hidden="false" customHeight="false" outlineLevel="0" collapsed="false"/>
    <row r="1030356" customFormat="false" ht="12.8" hidden="false" customHeight="false" outlineLevel="0" collapsed="false"/>
    <row r="1030357" customFormat="false" ht="12.8" hidden="false" customHeight="false" outlineLevel="0" collapsed="false"/>
    <row r="1030358" customFormat="false" ht="12.8" hidden="false" customHeight="false" outlineLevel="0" collapsed="false"/>
    <row r="1030359" customFormat="false" ht="12.8" hidden="false" customHeight="false" outlineLevel="0" collapsed="false"/>
    <row r="1030360" customFormat="false" ht="12.8" hidden="false" customHeight="false" outlineLevel="0" collapsed="false"/>
    <row r="1030361" customFormat="false" ht="12.8" hidden="false" customHeight="false" outlineLevel="0" collapsed="false"/>
    <row r="1030362" customFormat="false" ht="12.8" hidden="false" customHeight="false" outlineLevel="0" collapsed="false"/>
    <row r="1030363" customFormat="false" ht="12.8" hidden="false" customHeight="false" outlineLevel="0" collapsed="false"/>
    <row r="1030364" customFormat="false" ht="12.8" hidden="false" customHeight="false" outlineLevel="0" collapsed="false"/>
    <row r="1030365" customFormat="false" ht="12.8" hidden="false" customHeight="false" outlineLevel="0" collapsed="false"/>
    <row r="1030366" customFormat="false" ht="12.8" hidden="false" customHeight="false" outlineLevel="0" collapsed="false"/>
    <row r="1030367" customFormat="false" ht="12.8" hidden="false" customHeight="false" outlineLevel="0" collapsed="false"/>
    <row r="1030368" customFormat="false" ht="12.8" hidden="false" customHeight="false" outlineLevel="0" collapsed="false"/>
    <row r="1030369" customFormat="false" ht="12.8" hidden="false" customHeight="false" outlineLevel="0" collapsed="false"/>
    <row r="1030370" customFormat="false" ht="12.8" hidden="false" customHeight="false" outlineLevel="0" collapsed="false"/>
    <row r="1030371" customFormat="false" ht="12.8" hidden="false" customHeight="false" outlineLevel="0" collapsed="false"/>
    <row r="1030372" customFormat="false" ht="12.8" hidden="false" customHeight="false" outlineLevel="0" collapsed="false"/>
    <row r="1030373" customFormat="false" ht="12.8" hidden="false" customHeight="false" outlineLevel="0" collapsed="false"/>
    <row r="1030374" customFormat="false" ht="12.8" hidden="false" customHeight="false" outlineLevel="0" collapsed="false"/>
    <row r="1030375" customFormat="false" ht="12.8" hidden="false" customHeight="false" outlineLevel="0" collapsed="false"/>
    <row r="1030376" customFormat="false" ht="12.8" hidden="false" customHeight="false" outlineLevel="0" collapsed="false"/>
    <row r="1030377" customFormat="false" ht="12.8" hidden="false" customHeight="false" outlineLevel="0" collapsed="false"/>
    <row r="1030378" customFormat="false" ht="12.8" hidden="false" customHeight="false" outlineLevel="0" collapsed="false"/>
    <row r="1030379" customFormat="false" ht="12.8" hidden="false" customHeight="false" outlineLevel="0" collapsed="false"/>
    <row r="1030380" customFormat="false" ht="12.8" hidden="false" customHeight="false" outlineLevel="0" collapsed="false"/>
    <row r="1030381" customFormat="false" ht="12.8" hidden="false" customHeight="false" outlineLevel="0" collapsed="false"/>
    <row r="1030382" customFormat="false" ht="12.8" hidden="false" customHeight="false" outlineLevel="0" collapsed="false"/>
    <row r="1030383" customFormat="false" ht="12.8" hidden="false" customHeight="false" outlineLevel="0" collapsed="false"/>
    <row r="1030384" customFormat="false" ht="12.8" hidden="false" customHeight="false" outlineLevel="0" collapsed="false"/>
    <row r="1030385" customFormat="false" ht="12.8" hidden="false" customHeight="false" outlineLevel="0" collapsed="false"/>
    <row r="1030386" customFormat="false" ht="12.8" hidden="false" customHeight="false" outlineLevel="0" collapsed="false"/>
    <row r="1030387" customFormat="false" ht="12.8" hidden="false" customHeight="false" outlineLevel="0" collapsed="false"/>
    <row r="1030388" customFormat="false" ht="12.8" hidden="false" customHeight="false" outlineLevel="0" collapsed="false"/>
    <row r="1030389" customFormat="false" ht="12.8" hidden="false" customHeight="false" outlineLevel="0" collapsed="false"/>
    <row r="1030390" customFormat="false" ht="12.8" hidden="false" customHeight="false" outlineLevel="0" collapsed="false"/>
    <row r="1030391" customFormat="false" ht="12.8" hidden="false" customHeight="false" outlineLevel="0" collapsed="false"/>
    <row r="1030392" customFormat="false" ht="12.8" hidden="false" customHeight="false" outlineLevel="0" collapsed="false"/>
    <row r="1030393" customFormat="false" ht="12.8" hidden="false" customHeight="false" outlineLevel="0" collapsed="false"/>
    <row r="1030394" customFormat="false" ht="12.8" hidden="false" customHeight="false" outlineLevel="0" collapsed="false"/>
    <row r="1030395" customFormat="false" ht="12.8" hidden="false" customHeight="false" outlineLevel="0" collapsed="false"/>
    <row r="1030396" customFormat="false" ht="12.8" hidden="false" customHeight="false" outlineLevel="0" collapsed="false"/>
    <row r="1030397" customFormat="false" ht="12.8" hidden="false" customHeight="false" outlineLevel="0" collapsed="false"/>
    <row r="1030398" customFormat="false" ht="12.8" hidden="false" customHeight="false" outlineLevel="0" collapsed="false"/>
    <row r="1030399" customFormat="false" ht="12.8" hidden="false" customHeight="false" outlineLevel="0" collapsed="false"/>
    <row r="1030400" customFormat="false" ht="12.8" hidden="false" customHeight="false" outlineLevel="0" collapsed="false"/>
    <row r="1030401" customFormat="false" ht="12.8" hidden="false" customHeight="false" outlineLevel="0" collapsed="false"/>
    <row r="1030402" customFormat="false" ht="12.8" hidden="false" customHeight="false" outlineLevel="0" collapsed="false"/>
    <row r="1030403" customFormat="false" ht="12.8" hidden="false" customHeight="false" outlineLevel="0" collapsed="false"/>
    <row r="1030404" customFormat="false" ht="12.8" hidden="false" customHeight="false" outlineLevel="0" collapsed="false"/>
    <row r="1030405" customFormat="false" ht="12.8" hidden="false" customHeight="false" outlineLevel="0" collapsed="false"/>
    <row r="1030406" customFormat="false" ht="12.8" hidden="false" customHeight="false" outlineLevel="0" collapsed="false"/>
    <row r="1030407" customFormat="false" ht="12.8" hidden="false" customHeight="false" outlineLevel="0" collapsed="false"/>
    <row r="1030408" customFormat="false" ht="12.8" hidden="false" customHeight="false" outlineLevel="0" collapsed="false"/>
    <row r="1030409" customFormat="false" ht="12.8" hidden="false" customHeight="false" outlineLevel="0" collapsed="false"/>
    <row r="1030410" customFormat="false" ht="12.8" hidden="false" customHeight="false" outlineLevel="0" collapsed="false"/>
    <row r="1030411" customFormat="false" ht="12.8" hidden="false" customHeight="false" outlineLevel="0" collapsed="false"/>
    <row r="1030412" customFormat="false" ht="12.8" hidden="false" customHeight="false" outlineLevel="0" collapsed="false"/>
    <row r="1030413" customFormat="false" ht="12.8" hidden="false" customHeight="false" outlineLevel="0" collapsed="false"/>
    <row r="1030414" customFormat="false" ht="12.8" hidden="false" customHeight="false" outlineLevel="0" collapsed="false"/>
    <row r="1030415" customFormat="false" ht="12.8" hidden="false" customHeight="false" outlineLevel="0" collapsed="false"/>
    <row r="1030416" customFormat="false" ht="12.8" hidden="false" customHeight="false" outlineLevel="0" collapsed="false"/>
    <row r="1030417" customFormat="false" ht="12.8" hidden="false" customHeight="false" outlineLevel="0" collapsed="false"/>
    <row r="1030418" customFormat="false" ht="12.8" hidden="false" customHeight="false" outlineLevel="0" collapsed="false"/>
    <row r="1030419" customFormat="false" ht="12.8" hidden="false" customHeight="false" outlineLevel="0" collapsed="false"/>
    <row r="1030420" customFormat="false" ht="12.8" hidden="false" customHeight="false" outlineLevel="0" collapsed="false"/>
    <row r="1030421" customFormat="false" ht="12.8" hidden="false" customHeight="false" outlineLevel="0" collapsed="false"/>
    <row r="1030422" customFormat="false" ht="12.8" hidden="false" customHeight="false" outlineLevel="0" collapsed="false"/>
    <row r="1030423" customFormat="false" ht="12.8" hidden="false" customHeight="false" outlineLevel="0" collapsed="false"/>
    <row r="1030424" customFormat="false" ht="12.8" hidden="false" customHeight="false" outlineLevel="0" collapsed="false"/>
    <row r="1030425" customFormat="false" ht="12.8" hidden="false" customHeight="false" outlineLevel="0" collapsed="false"/>
    <row r="1030426" customFormat="false" ht="12.8" hidden="false" customHeight="false" outlineLevel="0" collapsed="false"/>
    <row r="1030427" customFormat="false" ht="12.8" hidden="false" customHeight="false" outlineLevel="0" collapsed="false"/>
    <row r="1030428" customFormat="false" ht="12.8" hidden="false" customHeight="false" outlineLevel="0" collapsed="false"/>
    <row r="1030429" customFormat="false" ht="12.8" hidden="false" customHeight="false" outlineLevel="0" collapsed="false"/>
    <row r="1030430" customFormat="false" ht="12.8" hidden="false" customHeight="false" outlineLevel="0" collapsed="false"/>
    <row r="1030431" customFormat="false" ht="12.8" hidden="false" customHeight="false" outlineLevel="0" collapsed="false"/>
    <row r="1030432" customFormat="false" ht="12.8" hidden="false" customHeight="false" outlineLevel="0" collapsed="false"/>
    <row r="1030433" customFormat="false" ht="12.8" hidden="false" customHeight="false" outlineLevel="0" collapsed="false"/>
    <row r="1030434" customFormat="false" ht="12.8" hidden="false" customHeight="false" outlineLevel="0" collapsed="false"/>
    <row r="1030435" customFormat="false" ht="12.8" hidden="false" customHeight="false" outlineLevel="0" collapsed="false"/>
    <row r="1030436" customFormat="false" ht="12.8" hidden="false" customHeight="false" outlineLevel="0" collapsed="false"/>
    <row r="1030437" customFormat="false" ht="12.8" hidden="false" customHeight="false" outlineLevel="0" collapsed="false"/>
    <row r="1030438" customFormat="false" ht="12.8" hidden="false" customHeight="false" outlineLevel="0" collapsed="false"/>
    <row r="1030439" customFormat="false" ht="12.8" hidden="false" customHeight="false" outlineLevel="0" collapsed="false"/>
    <row r="1030440" customFormat="false" ht="12.8" hidden="false" customHeight="false" outlineLevel="0" collapsed="false"/>
    <row r="1030441" customFormat="false" ht="12.8" hidden="false" customHeight="false" outlineLevel="0" collapsed="false"/>
    <row r="1030442" customFormat="false" ht="12.8" hidden="false" customHeight="false" outlineLevel="0" collapsed="false"/>
    <row r="1030443" customFormat="false" ht="12.8" hidden="false" customHeight="false" outlineLevel="0" collapsed="false"/>
    <row r="1030444" customFormat="false" ht="12.8" hidden="false" customHeight="false" outlineLevel="0" collapsed="false"/>
    <row r="1030445" customFormat="false" ht="12.8" hidden="false" customHeight="false" outlineLevel="0" collapsed="false"/>
    <row r="1030446" customFormat="false" ht="12.8" hidden="false" customHeight="false" outlineLevel="0" collapsed="false"/>
    <row r="1030447" customFormat="false" ht="12.8" hidden="false" customHeight="false" outlineLevel="0" collapsed="false"/>
    <row r="1030448" customFormat="false" ht="12.8" hidden="false" customHeight="false" outlineLevel="0" collapsed="false"/>
    <row r="1030449" customFormat="false" ht="12.8" hidden="false" customHeight="false" outlineLevel="0" collapsed="false"/>
    <row r="1030450" customFormat="false" ht="12.8" hidden="false" customHeight="false" outlineLevel="0" collapsed="false"/>
    <row r="1030451" customFormat="false" ht="12.8" hidden="false" customHeight="false" outlineLevel="0" collapsed="false"/>
    <row r="1030452" customFormat="false" ht="12.8" hidden="false" customHeight="false" outlineLevel="0" collapsed="false"/>
    <row r="1030453" customFormat="false" ht="12.8" hidden="false" customHeight="false" outlineLevel="0" collapsed="false"/>
    <row r="1030454" customFormat="false" ht="12.8" hidden="false" customHeight="false" outlineLevel="0" collapsed="false"/>
    <row r="1030455" customFormat="false" ht="12.8" hidden="false" customHeight="false" outlineLevel="0" collapsed="false"/>
    <row r="1030456" customFormat="false" ht="12.8" hidden="false" customHeight="false" outlineLevel="0" collapsed="false"/>
    <row r="1030457" customFormat="false" ht="12.8" hidden="false" customHeight="false" outlineLevel="0" collapsed="false"/>
    <row r="1030458" customFormat="false" ht="12.8" hidden="false" customHeight="false" outlineLevel="0" collapsed="false"/>
    <row r="1030459" customFormat="false" ht="12.8" hidden="false" customHeight="false" outlineLevel="0" collapsed="false"/>
    <row r="1030460" customFormat="false" ht="12.8" hidden="false" customHeight="false" outlineLevel="0" collapsed="false"/>
    <row r="1030461" customFormat="false" ht="12.8" hidden="false" customHeight="false" outlineLevel="0" collapsed="false"/>
    <row r="1030462" customFormat="false" ht="12.8" hidden="false" customHeight="false" outlineLevel="0" collapsed="false"/>
    <row r="1030463" customFormat="false" ht="12.8" hidden="false" customHeight="false" outlineLevel="0" collapsed="false"/>
    <row r="1030464" customFormat="false" ht="12.8" hidden="false" customHeight="false" outlineLevel="0" collapsed="false"/>
    <row r="1030465" customFormat="false" ht="12.8" hidden="false" customHeight="false" outlineLevel="0" collapsed="false"/>
    <row r="1030466" customFormat="false" ht="12.8" hidden="false" customHeight="false" outlineLevel="0" collapsed="false"/>
    <row r="1030467" customFormat="false" ht="12.8" hidden="false" customHeight="false" outlineLevel="0" collapsed="false"/>
    <row r="1030468" customFormat="false" ht="12.8" hidden="false" customHeight="false" outlineLevel="0" collapsed="false"/>
    <row r="1030469" customFormat="false" ht="12.8" hidden="false" customHeight="false" outlineLevel="0" collapsed="false"/>
    <row r="1030470" customFormat="false" ht="12.8" hidden="false" customHeight="false" outlineLevel="0" collapsed="false"/>
    <row r="1030471" customFormat="false" ht="12.8" hidden="false" customHeight="false" outlineLevel="0" collapsed="false"/>
    <row r="1030472" customFormat="false" ht="12.8" hidden="false" customHeight="false" outlineLevel="0" collapsed="false"/>
    <row r="1030473" customFormat="false" ht="12.8" hidden="false" customHeight="false" outlineLevel="0" collapsed="false"/>
    <row r="1030474" customFormat="false" ht="12.8" hidden="false" customHeight="false" outlineLevel="0" collapsed="false"/>
    <row r="1030475" customFormat="false" ht="12.8" hidden="false" customHeight="false" outlineLevel="0" collapsed="false"/>
    <row r="1030476" customFormat="false" ht="12.8" hidden="false" customHeight="false" outlineLevel="0" collapsed="false"/>
    <row r="1030477" customFormat="false" ht="12.8" hidden="false" customHeight="false" outlineLevel="0" collapsed="false"/>
    <row r="1030478" customFormat="false" ht="12.8" hidden="false" customHeight="false" outlineLevel="0" collapsed="false"/>
    <row r="1030479" customFormat="false" ht="12.8" hidden="false" customHeight="false" outlineLevel="0" collapsed="false"/>
    <row r="1030480" customFormat="false" ht="12.8" hidden="false" customHeight="false" outlineLevel="0" collapsed="false"/>
    <row r="1030481" customFormat="false" ht="12.8" hidden="false" customHeight="false" outlineLevel="0" collapsed="false"/>
    <row r="1030482" customFormat="false" ht="12.8" hidden="false" customHeight="false" outlineLevel="0" collapsed="false"/>
    <row r="1030483" customFormat="false" ht="12.8" hidden="false" customHeight="false" outlineLevel="0" collapsed="false"/>
    <row r="1030484" customFormat="false" ht="12.8" hidden="false" customHeight="false" outlineLevel="0" collapsed="false"/>
    <row r="1030485" customFormat="false" ht="12.8" hidden="false" customHeight="false" outlineLevel="0" collapsed="false"/>
    <row r="1030486" customFormat="false" ht="12.8" hidden="false" customHeight="false" outlineLevel="0" collapsed="false"/>
    <row r="1030487" customFormat="false" ht="12.8" hidden="false" customHeight="false" outlineLevel="0" collapsed="false"/>
    <row r="1030488" customFormat="false" ht="12.8" hidden="false" customHeight="false" outlineLevel="0" collapsed="false"/>
    <row r="1030489" customFormat="false" ht="12.8" hidden="false" customHeight="false" outlineLevel="0" collapsed="false"/>
    <row r="1030490" customFormat="false" ht="12.8" hidden="false" customHeight="false" outlineLevel="0" collapsed="false"/>
    <row r="1030491" customFormat="false" ht="12.8" hidden="false" customHeight="false" outlineLevel="0" collapsed="false"/>
    <row r="1030492" customFormat="false" ht="12.8" hidden="false" customHeight="false" outlineLevel="0" collapsed="false"/>
    <row r="1030493" customFormat="false" ht="12.8" hidden="false" customHeight="false" outlineLevel="0" collapsed="false"/>
    <row r="1030494" customFormat="false" ht="12.8" hidden="false" customHeight="false" outlineLevel="0" collapsed="false"/>
    <row r="1030495" customFormat="false" ht="12.8" hidden="false" customHeight="false" outlineLevel="0" collapsed="false"/>
    <row r="1030496" customFormat="false" ht="12.8" hidden="false" customHeight="false" outlineLevel="0" collapsed="false"/>
    <row r="1030497" customFormat="false" ht="12.8" hidden="false" customHeight="false" outlineLevel="0" collapsed="false"/>
    <row r="1030498" customFormat="false" ht="12.8" hidden="false" customHeight="false" outlineLevel="0" collapsed="false"/>
    <row r="1030499" customFormat="false" ht="12.8" hidden="false" customHeight="false" outlineLevel="0" collapsed="false"/>
    <row r="1030500" customFormat="false" ht="12.8" hidden="false" customHeight="false" outlineLevel="0" collapsed="false"/>
    <row r="1030501" customFormat="false" ht="12.8" hidden="false" customHeight="false" outlineLevel="0" collapsed="false"/>
    <row r="1030502" customFormat="false" ht="12.8" hidden="false" customHeight="false" outlineLevel="0" collapsed="false"/>
    <row r="1030503" customFormat="false" ht="12.8" hidden="false" customHeight="false" outlineLevel="0" collapsed="false"/>
    <row r="1030504" customFormat="false" ht="12.8" hidden="false" customHeight="false" outlineLevel="0" collapsed="false"/>
    <row r="1030505" customFormat="false" ht="12.8" hidden="false" customHeight="false" outlineLevel="0" collapsed="false"/>
    <row r="1030506" customFormat="false" ht="12.8" hidden="false" customHeight="false" outlineLevel="0" collapsed="false"/>
    <row r="1030507" customFormat="false" ht="12.8" hidden="false" customHeight="false" outlineLevel="0" collapsed="false"/>
    <row r="1030508" customFormat="false" ht="12.8" hidden="false" customHeight="false" outlineLevel="0" collapsed="false"/>
    <row r="1030509" customFormat="false" ht="12.8" hidden="false" customHeight="false" outlineLevel="0" collapsed="false"/>
    <row r="1030510" customFormat="false" ht="12.8" hidden="false" customHeight="false" outlineLevel="0" collapsed="false"/>
    <row r="1030511" customFormat="false" ht="12.8" hidden="false" customHeight="false" outlineLevel="0" collapsed="false"/>
    <row r="1030512" customFormat="false" ht="12.8" hidden="false" customHeight="false" outlineLevel="0" collapsed="false"/>
    <row r="1030513" customFormat="false" ht="12.8" hidden="false" customHeight="false" outlineLevel="0" collapsed="false"/>
    <row r="1030514" customFormat="false" ht="12.8" hidden="false" customHeight="false" outlineLevel="0" collapsed="false"/>
    <row r="1030515" customFormat="false" ht="12.8" hidden="false" customHeight="false" outlineLevel="0" collapsed="false"/>
    <row r="1030516" customFormat="false" ht="12.8" hidden="false" customHeight="false" outlineLevel="0" collapsed="false"/>
    <row r="1030517" customFormat="false" ht="12.8" hidden="false" customHeight="false" outlineLevel="0" collapsed="false"/>
    <row r="1030518" customFormat="false" ht="12.8" hidden="false" customHeight="false" outlineLevel="0" collapsed="false"/>
    <row r="1030519" customFormat="false" ht="12.8" hidden="false" customHeight="false" outlineLevel="0" collapsed="false"/>
    <row r="1030520" customFormat="false" ht="12.8" hidden="false" customHeight="false" outlineLevel="0" collapsed="false"/>
    <row r="1030521" customFormat="false" ht="12.8" hidden="false" customHeight="false" outlineLevel="0" collapsed="false"/>
    <row r="1030522" customFormat="false" ht="12.8" hidden="false" customHeight="false" outlineLevel="0" collapsed="false"/>
    <row r="1030523" customFormat="false" ht="12.8" hidden="false" customHeight="false" outlineLevel="0" collapsed="false"/>
    <row r="1030524" customFormat="false" ht="12.8" hidden="false" customHeight="false" outlineLevel="0" collapsed="false"/>
    <row r="1030525" customFormat="false" ht="12.8" hidden="false" customHeight="false" outlineLevel="0" collapsed="false"/>
    <row r="1030526" customFormat="false" ht="12.8" hidden="false" customHeight="false" outlineLevel="0" collapsed="false"/>
    <row r="1030527" customFormat="false" ht="12.8" hidden="false" customHeight="false" outlineLevel="0" collapsed="false"/>
    <row r="1030528" customFormat="false" ht="12.8" hidden="false" customHeight="false" outlineLevel="0" collapsed="false"/>
    <row r="1030529" customFormat="false" ht="12.8" hidden="false" customHeight="false" outlineLevel="0" collapsed="false"/>
    <row r="1030530" customFormat="false" ht="12.8" hidden="false" customHeight="false" outlineLevel="0" collapsed="false"/>
    <row r="1030531" customFormat="false" ht="12.8" hidden="false" customHeight="false" outlineLevel="0" collapsed="false"/>
    <row r="1030532" customFormat="false" ht="12.8" hidden="false" customHeight="false" outlineLevel="0" collapsed="false"/>
    <row r="1030533" customFormat="false" ht="12.8" hidden="false" customHeight="false" outlineLevel="0" collapsed="false"/>
    <row r="1030534" customFormat="false" ht="12.8" hidden="false" customHeight="false" outlineLevel="0" collapsed="false"/>
    <row r="1030535" customFormat="false" ht="12.8" hidden="false" customHeight="false" outlineLevel="0" collapsed="false"/>
    <row r="1030536" customFormat="false" ht="12.8" hidden="false" customHeight="false" outlineLevel="0" collapsed="false"/>
    <row r="1030537" customFormat="false" ht="12.8" hidden="false" customHeight="false" outlineLevel="0" collapsed="false"/>
    <row r="1030538" customFormat="false" ht="12.8" hidden="false" customHeight="false" outlineLevel="0" collapsed="false"/>
    <row r="1030539" customFormat="false" ht="12.8" hidden="false" customHeight="false" outlineLevel="0" collapsed="false"/>
    <row r="1030540" customFormat="false" ht="12.8" hidden="false" customHeight="false" outlineLevel="0" collapsed="false"/>
    <row r="1030541" customFormat="false" ht="12.8" hidden="false" customHeight="false" outlineLevel="0" collapsed="false"/>
    <row r="1030542" customFormat="false" ht="12.8" hidden="false" customHeight="false" outlineLevel="0" collapsed="false"/>
    <row r="1030543" customFormat="false" ht="12.8" hidden="false" customHeight="false" outlineLevel="0" collapsed="false"/>
    <row r="1030544" customFormat="false" ht="12.8" hidden="false" customHeight="false" outlineLevel="0" collapsed="false"/>
    <row r="1030545" customFormat="false" ht="12.8" hidden="false" customHeight="false" outlineLevel="0" collapsed="false"/>
    <row r="1030546" customFormat="false" ht="12.8" hidden="false" customHeight="false" outlineLevel="0" collapsed="false"/>
    <row r="1030547" customFormat="false" ht="12.8" hidden="false" customHeight="false" outlineLevel="0" collapsed="false"/>
    <row r="1030548" customFormat="false" ht="12.8" hidden="false" customHeight="false" outlineLevel="0" collapsed="false"/>
    <row r="1030549" customFormat="false" ht="12.8" hidden="false" customHeight="false" outlineLevel="0" collapsed="false"/>
    <row r="1030550" customFormat="false" ht="12.8" hidden="false" customHeight="false" outlineLevel="0" collapsed="false"/>
    <row r="1030551" customFormat="false" ht="12.8" hidden="false" customHeight="false" outlineLevel="0" collapsed="false"/>
    <row r="1030552" customFormat="false" ht="12.8" hidden="false" customHeight="false" outlineLevel="0" collapsed="false"/>
    <row r="1030553" customFormat="false" ht="12.8" hidden="false" customHeight="false" outlineLevel="0" collapsed="false"/>
    <row r="1030554" customFormat="false" ht="12.8" hidden="false" customHeight="false" outlineLevel="0" collapsed="false"/>
    <row r="1030555" customFormat="false" ht="12.8" hidden="false" customHeight="false" outlineLevel="0" collapsed="false"/>
    <row r="1030556" customFormat="false" ht="12.8" hidden="false" customHeight="false" outlineLevel="0" collapsed="false"/>
    <row r="1030557" customFormat="false" ht="12.8" hidden="false" customHeight="false" outlineLevel="0" collapsed="false"/>
    <row r="1030558" customFormat="false" ht="12.8" hidden="false" customHeight="false" outlineLevel="0" collapsed="false"/>
    <row r="1030559" customFormat="false" ht="12.8" hidden="false" customHeight="false" outlineLevel="0" collapsed="false"/>
    <row r="1030560" customFormat="false" ht="12.8" hidden="false" customHeight="false" outlineLevel="0" collapsed="false"/>
    <row r="1030561" customFormat="false" ht="12.8" hidden="false" customHeight="false" outlineLevel="0" collapsed="false"/>
    <row r="1030562" customFormat="false" ht="12.8" hidden="false" customHeight="false" outlineLevel="0" collapsed="false"/>
    <row r="1030563" customFormat="false" ht="12.8" hidden="false" customHeight="false" outlineLevel="0" collapsed="false"/>
    <row r="1030564" customFormat="false" ht="12.8" hidden="false" customHeight="false" outlineLevel="0" collapsed="false"/>
    <row r="1030565" customFormat="false" ht="12.8" hidden="false" customHeight="false" outlineLevel="0" collapsed="false"/>
    <row r="1030566" customFormat="false" ht="12.8" hidden="false" customHeight="false" outlineLevel="0" collapsed="false"/>
    <row r="1030567" customFormat="false" ht="12.8" hidden="false" customHeight="false" outlineLevel="0" collapsed="false"/>
    <row r="1030568" customFormat="false" ht="12.8" hidden="false" customHeight="false" outlineLevel="0" collapsed="false"/>
    <row r="1030569" customFormat="false" ht="12.8" hidden="false" customHeight="false" outlineLevel="0" collapsed="false"/>
    <row r="1030570" customFormat="false" ht="12.8" hidden="false" customHeight="false" outlineLevel="0" collapsed="false"/>
    <row r="1030571" customFormat="false" ht="12.8" hidden="false" customHeight="false" outlineLevel="0" collapsed="false"/>
    <row r="1030572" customFormat="false" ht="12.8" hidden="false" customHeight="false" outlineLevel="0" collapsed="false"/>
    <row r="1030573" customFormat="false" ht="12.8" hidden="false" customHeight="false" outlineLevel="0" collapsed="false"/>
    <row r="1030574" customFormat="false" ht="12.8" hidden="false" customHeight="false" outlineLevel="0" collapsed="false"/>
    <row r="1030575" customFormat="false" ht="12.8" hidden="false" customHeight="false" outlineLevel="0" collapsed="false"/>
    <row r="1030576" customFormat="false" ht="12.8" hidden="false" customHeight="false" outlineLevel="0" collapsed="false"/>
    <row r="1030577" customFormat="false" ht="12.8" hidden="false" customHeight="false" outlineLevel="0" collapsed="false"/>
    <row r="1030578" customFormat="false" ht="12.8" hidden="false" customHeight="false" outlineLevel="0" collapsed="false"/>
    <row r="1030579" customFormat="false" ht="12.8" hidden="false" customHeight="false" outlineLevel="0" collapsed="false"/>
    <row r="1030580" customFormat="false" ht="12.8" hidden="false" customHeight="false" outlineLevel="0" collapsed="false"/>
    <row r="1030581" customFormat="false" ht="12.8" hidden="false" customHeight="false" outlineLevel="0" collapsed="false"/>
    <row r="1030582" customFormat="false" ht="12.8" hidden="false" customHeight="false" outlineLevel="0" collapsed="false"/>
    <row r="1030583" customFormat="false" ht="12.8" hidden="false" customHeight="false" outlineLevel="0" collapsed="false"/>
    <row r="1030584" customFormat="false" ht="12.8" hidden="false" customHeight="false" outlineLevel="0" collapsed="false"/>
    <row r="1030585" customFormat="false" ht="12.8" hidden="false" customHeight="false" outlineLevel="0" collapsed="false"/>
    <row r="1030586" customFormat="false" ht="12.8" hidden="false" customHeight="false" outlineLevel="0" collapsed="false"/>
    <row r="1030587" customFormat="false" ht="12.8" hidden="false" customHeight="false" outlineLevel="0" collapsed="false"/>
    <row r="1030588" customFormat="false" ht="12.8" hidden="false" customHeight="false" outlineLevel="0" collapsed="false"/>
    <row r="1030589" customFormat="false" ht="12.8" hidden="false" customHeight="false" outlineLevel="0" collapsed="false"/>
    <row r="1030590" customFormat="false" ht="12.8" hidden="false" customHeight="false" outlineLevel="0" collapsed="false"/>
    <row r="1030591" customFormat="false" ht="12.8" hidden="false" customHeight="false" outlineLevel="0" collapsed="false"/>
    <row r="1030592" customFormat="false" ht="12.8" hidden="false" customHeight="false" outlineLevel="0" collapsed="false"/>
    <row r="1030593" customFormat="false" ht="12.8" hidden="false" customHeight="false" outlineLevel="0" collapsed="false"/>
    <row r="1030594" customFormat="false" ht="12.8" hidden="false" customHeight="false" outlineLevel="0" collapsed="false"/>
    <row r="1030595" customFormat="false" ht="12.8" hidden="false" customHeight="false" outlineLevel="0" collapsed="false"/>
    <row r="1030596" customFormat="false" ht="12.8" hidden="false" customHeight="false" outlineLevel="0" collapsed="false"/>
    <row r="1030597" customFormat="false" ht="12.8" hidden="false" customHeight="false" outlineLevel="0" collapsed="false"/>
    <row r="1030598" customFormat="false" ht="12.8" hidden="false" customHeight="false" outlineLevel="0" collapsed="false"/>
    <row r="1030599" customFormat="false" ht="12.8" hidden="false" customHeight="false" outlineLevel="0" collapsed="false"/>
    <row r="1030600" customFormat="false" ht="12.8" hidden="false" customHeight="false" outlineLevel="0" collapsed="false"/>
    <row r="1030601" customFormat="false" ht="12.8" hidden="false" customHeight="false" outlineLevel="0" collapsed="false"/>
    <row r="1030602" customFormat="false" ht="12.8" hidden="false" customHeight="false" outlineLevel="0" collapsed="false"/>
    <row r="1030603" customFormat="false" ht="12.8" hidden="false" customHeight="false" outlineLevel="0" collapsed="false"/>
    <row r="1030604" customFormat="false" ht="12.8" hidden="false" customHeight="false" outlineLevel="0" collapsed="false"/>
    <row r="1030605" customFormat="false" ht="12.8" hidden="false" customHeight="false" outlineLevel="0" collapsed="false"/>
    <row r="1030606" customFormat="false" ht="12.8" hidden="false" customHeight="false" outlineLevel="0" collapsed="false"/>
    <row r="1030607" customFormat="false" ht="12.8" hidden="false" customHeight="false" outlineLevel="0" collapsed="false"/>
    <row r="1030608" customFormat="false" ht="12.8" hidden="false" customHeight="false" outlineLevel="0" collapsed="false"/>
    <row r="1030609" customFormat="false" ht="12.8" hidden="false" customHeight="false" outlineLevel="0" collapsed="false"/>
    <row r="1030610" customFormat="false" ht="12.8" hidden="false" customHeight="false" outlineLevel="0" collapsed="false"/>
    <row r="1030611" customFormat="false" ht="12.8" hidden="false" customHeight="false" outlineLevel="0" collapsed="false"/>
    <row r="1030612" customFormat="false" ht="12.8" hidden="false" customHeight="false" outlineLevel="0" collapsed="false"/>
    <row r="1030613" customFormat="false" ht="12.8" hidden="false" customHeight="false" outlineLevel="0" collapsed="false"/>
    <row r="1030614" customFormat="false" ht="12.8" hidden="false" customHeight="false" outlineLevel="0" collapsed="false"/>
    <row r="1030615" customFormat="false" ht="12.8" hidden="false" customHeight="false" outlineLevel="0" collapsed="false"/>
    <row r="1030616" customFormat="false" ht="12.8" hidden="false" customHeight="false" outlineLevel="0" collapsed="false"/>
    <row r="1030617" customFormat="false" ht="12.8" hidden="false" customHeight="false" outlineLevel="0" collapsed="false"/>
    <row r="1030618" customFormat="false" ht="12.8" hidden="false" customHeight="false" outlineLevel="0" collapsed="false"/>
    <row r="1030619" customFormat="false" ht="12.8" hidden="false" customHeight="false" outlineLevel="0" collapsed="false"/>
    <row r="1030620" customFormat="false" ht="12.8" hidden="false" customHeight="false" outlineLevel="0" collapsed="false"/>
    <row r="1030621" customFormat="false" ht="12.8" hidden="false" customHeight="false" outlineLevel="0" collapsed="false"/>
    <row r="1030622" customFormat="false" ht="12.8" hidden="false" customHeight="false" outlineLevel="0" collapsed="false"/>
    <row r="1030623" customFormat="false" ht="12.8" hidden="false" customHeight="false" outlineLevel="0" collapsed="false"/>
    <row r="1030624" customFormat="false" ht="12.8" hidden="false" customHeight="false" outlineLevel="0" collapsed="false"/>
    <row r="1030625" customFormat="false" ht="12.8" hidden="false" customHeight="false" outlineLevel="0" collapsed="false"/>
    <row r="1030626" customFormat="false" ht="12.8" hidden="false" customHeight="false" outlineLevel="0" collapsed="false"/>
    <row r="1030627" customFormat="false" ht="12.8" hidden="false" customHeight="false" outlineLevel="0" collapsed="false"/>
    <row r="1030628" customFormat="false" ht="12.8" hidden="false" customHeight="false" outlineLevel="0" collapsed="false"/>
    <row r="1030629" customFormat="false" ht="12.8" hidden="false" customHeight="false" outlineLevel="0" collapsed="false"/>
    <row r="1030630" customFormat="false" ht="12.8" hidden="false" customHeight="false" outlineLevel="0" collapsed="false"/>
    <row r="1030631" customFormat="false" ht="12.8" hidden="false" customHeight="false" outlineLevel="0" collapsed="false"/>
    <row r="1030632" customFormat="false" ht="12.8" hidden="false" customHeight="false" outlineLevel="0" collapsed="false"/>
    <row r="1030633" customFormat="false" ht="12.8" hidden="false" customHeight="false" outlineLevel="0" collapsed="false"/>
    <row r="1030634" customFormat="false" ht="12.8" hidden="false" customHeight="false" outlineLevel="0" collapsed="false"/>
    <row r="1030635" customFormat="false" ht="12.8" hidden="false" customHeight="false" outlineLevel="0" collapsed="false"/>
    <row r="1030636" customFormat="false" ht="12.8" hidden="false" customHeight="false" outlineLevel="0" collapsed="false"/>
    <row r="1030637" customFormat="false" ht="12.8" hidden="false" customHeight="false" outlineLevel="0" collapsed="false"/>
    <row r="1030638" customFormat="false" ht="12.8" hidden="false" customHeight="false" outlineLevel="0" collapsed="false"/>
    <row r="1030639" customFormat="false" ht="12.8" hidden="false" customHeight="false" outlineLevel="0" collapsed="false"/>
    <row r="1030640" customFormat="false" ht="12.8" hidden="false" customHeight="false" outlineLevel="0" collapsed="false"/>
    <row r="1030641" customFormat="false" ht="12.8" hidden="false" customHeight="false" outlineLevel="0" collapsed="false"/>
    <row r="1030642" customFormat="false" ht="12.8" hidden="false" customHeight="false" outlineLevel="0" collapsed="false"/>
    <row r="1030643" customFormat="false" ht="12.8" hidden="false" customHeight="false" outlineLevel="0" collapsed="false"/>
    <row r="1030644" customFormat="false" ht="12.8" hidden="false" customHeight="false" outlineLevel="0" collapsed="false"/>
    <row r="1030645" customFormat="false" ht="12.8" hidden="false" customHeight="false" outlineLevel="0" collapsed="false"/>
    <row r="1030646" customFormat="false" ht="12.8" hidden="false" customHeight="false" outlineLevel="0" collapsed="false"/>
    <row r="1030647" customFormat="false" ht="12.8" hidden="false" customHeight="false" outlineLevel="0" collapsed="false"/>
    <row r="1030648" customFormat="false" ht="12.8" hidden="false" customHeight="false" outlineLevel="0" collapsed="false"/>
    <row r="1030649" customFormat="false" ht="12.8" hidden="false" customHeight="false" outlineLevel="0" collapsed="false"/>
    <row r="1030650" customFormat="false" ht="12.8" hidden="false" customHeight="false" outlineLevel="0" collapsed="false"/>
    <row r="1030651" customFormat="false" ht="12.8" hidden="false" customHeight="false" outlineLevel="0" collapsed="false"/>
    <row r="1030652" customFormat="false" ht="12.8" hidden="false" customHeight="false" outlineLevel="0" collapsed="false"/>
    <row r="1030653" customFormat="false" ht="12.8" hidden="false" customHeight="false" outlineLevel="0" collapsed="false"/>
    <row r="1030654" customFormat="false" ht="12.8" hidden="false" customHeight="false" outlineLevel="0" collapsed="false"/>
    <row r="1030655" customFormat="false" ht="12.8" hidden="false" customHeight="false" outlineLevel="0" collapsed="false"/>
    <row r="1030656" customFormat="false" ht="12.8" hidden="false" customHeight="false" outlineLevel="0" collapsed="false"/>
    <row r="1030657" customFormat="false" ht="12.8" hidden="false" customHeight="false" outlineLevel="0" collapsed="false"/>
    <row r="1030658" customFormat="false" ht="12.8" hidden="false" customHeight="false" outlineLevel="0" collapsed="false"/>
    <row r="1030659" customFormat="false" ht="12.8" hidden="false" customHeight="false" outlineLevel="0" collapsed="false"/>
    <row r="1030660" customFormat="false" ht="12.8" hidden="false" customHeight="false" outlineLevel="0" collapsed="false"/>
    <row r="1030661" customFormat="false" ht="12.8" hidden="false" customHeight="false" outlineLevel="0" collapsed="false"/>
    <row r="1030662" customFormat="false" ht="12.8" hidden="false" customHeight="false" outlineLevel="0" collapsed="false"/>
    <row r="1030663" customFormat="false" ht="12.8" hidden="false" customHeight="false" outlineLevel="0" collapsed="false"/>
    <row r="1030664" customFormat="false" ht="12.8" hidden="false" customHeight="false" outlineLevel="0" collapsed="false"/>
    <row r="1030665" customFormat="false" ht="12.8" hidden="false" customHeight="false" outlineLevel="0" collapsed="false"/>
    <row r="1030666" customFormat="false" ht="12.8" hidden="false" customHeight="false" outlineLevel="0" collapsed="false"/>
    <row r="1030667" customFormat="false" ht="12.8" hidden="false" customHeight="false" outlineLevel="0" collapsed="false"/>
    <row r="1030668" customFormat="false" ht="12.8" hidden="false" customHeight="false" outlineLevel="0" collapsed="false"/>
    <row r="1030669" customFormat="false" ht="12.8" hidden="false" customHeight="false" outlineLevel="0" collapsed="false"/>
    <row r="1030670" customFormat="false" ht="12.8" hidden="false" customHeight="false" outlineLevel="0" collapsed="false"/>
    <row r="1030671" customFormat="false" ht="12.8" hidden="false" customHeight="false" outlineLevel="0" collapsed="false"/>
    <row r="1030672" customFormat="false" ht="12.8" hidden="false" customHeight="false" outlineLevel="0" collapsed="false"/>
    <row r="1030673" customFormat="false" ht="12.8" hidden="false" customHeight="false" outlineLevel="0" collapsed="false"/>
    <row r="1030674" customFormat="false" ht="12.8" hidden="false" customHeight="false" outlineLevel="0" collapsed="false"/>
    <row r="1030675" customFormat="false" ht="12.8" hidden="false" customHeight="false" outlineLevel="0" collapsed="false"/>
    <row r="1030676" customFormat="false" ht="12.8" hidden="false" customHeight="false" outlineLevel="0" collapsed="false"/>
    <row r="1030677" customFormat="false" ht="12.8" hidden="false" customHeight="false" outlineLevel="0" collapsed="false"/>
    <row r="1030678" customFormat="false" ht="12.8" hidden="false" customHeight="false" outlineLevel="0" collapsed="false"/>
    <row r="1030679" customFormat="false" ht="12.8" hidden="false" customHeight="false" outlineLevel="0" collapsed="false"/>
    <row r="1030680" customFormat="false" ht="12.8" hidden="false" customHeight="false" outlineLevel="0" collapsed="false"/>
    <row r="1030681" customFormat="false" ht="12.8" hidden="false" customHeight="false" outlineLevel="0" collapsed="false"/>
    <row r="1030682" customFormat="false" ht="12.8" hidden="false" customHeight="false" outlineLevel="0" collapsed="false"/>
    <row r="1030683" customFormat="false" ht="12.8" hidden="false" customHeight="false" outlineLevel="0" collapsed="false"/>
    <row r="1030684" customFormat="false" ht="12.8" hidden="false" customHeight="false" outlineLevel="0" collapsed="false"/>
    <row r="1030685" customFormat="false" ht="12.8" hidden="false" customHeight="false" outlineLevel="0" collapsed="false"/>
    <row r="1030686" customFormat="false" ht="12.8" hidden="false" customHeight="false" outlineLevel="0" collapsed="false"/>
    <row r="1030687" customFormat="false" ht="12.8" hidden="false" customHeight="false" outlineLevel="0" collapsed="false"/>
    <row r="1030688" customFormat="false" ht="12.8" hidden="false" customHeight="false" outlineLevel="0" collapsed="false"/>
    <row r="1030689" customFormat="false" ht="12.8" hidden="false" customHeight="false" outlineLevel="0" collapsed="false"/>
    <row r="1030690" customFormat="false" ht="12.8" hidden="false" customHeight="false" outlineLevel="0" collapsed="false"/>
    <row r="1030691" customFormat="false" ht="12.8" hidden="false" customHeight="false" outlineLevel="0" collapsed="false"/>
    <row r="1030692" customFormat="false" ht="12.8" hidden="false" customHeight="false" outlineLevel="0" collapsed="false"/>
    <row r="1030693" customFormat="false" ht="12.8" hidden="false" customHeight="false" outlineLevel="0" collapsed="false"/>
    <row r="1030694" customFormat="false" ht="12.8" hidden="false" customHeight="false" outlineLevel="0" collapsed="false"/>
    <row r="1030695" customFormat="false" ht="12.8" hidden="false" customHeight="false" outlineLevel="0" collapsed="false"/>
    <row r="1030696" customFormat="false" ht="12.8" hidden="false" customHeight="false" outlineLevel="0" collapsed="false"/>
    <row r="1030697" customFormat="false" ht="12.8" hidden="false" customHeight="false" outlineLevel="0" collapsed="false"/>
    <row r="1030698" customFormat="false" ht="12.8" hidden="false" customHeight="false" outlineLevel="0" collapsed="false"/>
    <row r="1030699" customFormat="false" ht="12.8" hidden="false" customHeight="false" outlineLevel="0" collapsed="false"/>
    <row r="1030700" customFormat="false" ht="12.8" hidden="false" customHeight="false" outlineLevel="0" collapsed="false"/>
    <row r="1030701" customFormat="false" ht="12.8" hidden="false" customHeight="false" outlineLevel="0" collapsed="false"/>
    <row r="1030702" customFormat="false" ht="12.8" hidden="false" customHeight="false" outlineLevel="0" collapsed="false"/>
    <row r="1030703" customFormat="false" ht="12.8" hidden="false" customHeight="false" outlineLevel="0" collapsed="false"/>
    <row r="1030704" customFormat="false" ht="12.8" hidden="false" customHeight="false" outlineLevel="0" collapsed="false"/>
    <row r="1030705" customFormat="false" ht="12.8" hidden="false" customHeight="false" outlineLevel="0" collapsed="false"/>
    <row r="1030706" customFormat="false" ht="12.8" hidden="false" customHeight="false" outlineLevel="0" collapsed="false"/>
    <row r="1030707" customFormat="false" ht="12.8" hidden="false" customHeight="false" outlineLevel="0" collapsed="false"/>
    <row r="1030708" customFormat="false" ht="12.8" hidden="false" customHeight="false" outlineLevel="0" collapsed="false"/>
    <row r="1030709" customFormat="false" ht="12.8" hidden="false" customHeight="false" outlineLevel="0" collapsed="false"/>
    <row r="1030710" customFormat="false" ht="12.8" hidden="false" customHeight="false" outlineLevel="0" collapsed="false"/>
    <row r="1030711" customFormat="false" ht="12.8" hidden="false" customHeight="false" outlineLevel="0" collapsed="false"/>
    <row r="1030712" customFormat="false" ht="12.8" hidden="false" customHeight="false" outlineLevel="0" collapsed="false"/>
    <row r="1030713" customFormat="false" ht="12.8" hidden="false" customHeight="false" outlineLevel="0" collapsed="false"/>
    <row r="1030714" customFormat="false" ht="12.8" hidden="false" customHeight="false" outlineLevel="0" collapsed="false"/>
    <row r="1030715" customFormat="false" ht="12.8" hidden="false" customHeight="false" outlineLevel="0" collapsed="false"/>
    <row r="1030716" customFormat="false" ht="12.8" hidden="false" customHeight="false" outlineLevel="0" collapsed="false"/>
    <row r="1030717" customFormat="false" ht="12.8" hidden="false" customHeight="false" outlineLevel="0" collapsed="false"/>
    <row r="1030718" customFormat="false" ht="12.8" hidden="false" customHeight="false" outlineLevel="0" collapsed="false"/>
    <row r="1030719" customFormat="false" ht="12.8" hidden="false" customHeight="false" outlineLevel="0" collapsed="false"/>
    <row r="1030720" customFormat="false" ht="12.8" hidden="false" customHeight="false" outlineLevel="0" collapsed="false"/>
    <row r="1030721" customFormat="false" ht="12.8" hidden="false" customHeight="false" outlineLevel="0" collapsed="false"/>
    <row r="1030722" customFormat="false" ht="12.8" hidden="false" customHeight="false" outlineLevel="0" collapsed="false"/>
    <row r="1030723" customFormat="false" ht="12.8" hidden="false" customHeight="false" outlineLevel="0" collapsed="false"/>
    <row r="1030724" customFormat="false" ht="12.8" hidden="false" customHeight="false" outlineLevel="0" collapsed="false"/>
    <row r="1030725" customFormat="false" ht="12.8" hidden="false" customHeight="false" outlineLevel="0" collapsed="false"/>
    <row r="1030726" customFormat="false" ht="12.8" hidden="false" customHeight="false" outlineLevel="0" collapsed="false"/>
    <row r="1030727" customFormat="false" ht="12.8" hidden="false" customHeight="false" outlineLevel="0" collapsed="false"/>
    <row r="1030728" customFormat="false" ht="12.8" hidden="false" customHeight="false" outlineLevel="0" collapsed="false"/>
    <row r="1030729" customFormat="false" ht="12.8" hidden="false" customHeight="false" outlineLevel="0" collapsed="false"/>
    <row r="1030730" customFormat="false" ht="12.8" hidden="false" customHeight="false" outlineLevel="0" collapsed="false"/>
    <row r="1030731" customFormat="false" ht="12.8" hidden="false" customHeight="false" outlineLevel="0" collapsed="false"/>
    <row r="1030732" customFormat="false" ht="12.8" hidden="false" customHeight="false" outlineLevel="0" collapsed="false"/>
    <row r="1030733" customFormat="false" ht="12.8" hidden="false" customHeight="false" outlineLevel="0" collapsed="false"/>
    <row r="1030734" customFormat="false" ht="12.8" hidden="false" customHeight="false" outlineLevel="0" collapsed="false"/>
    <row r="1030735" customFormat="false" ht="12.8" hidden="false" customHeight="false" outlineLevel="0" collapsed="false"/>
    <row r="1030736" customFormat="false" ht="12.8" hidden="false" customHeight="false" outlineLevel="0" collapsed="false"/>
    <row r="1030737" customFormat="false" ht="12.8" hidden="false" customHeight="false" outlineLevel="0" collapsed="false"/>
    <row r="1030738" customFormat="false" ht="12.8" hidden="false" customHeight="false" outlineLevel="0" collapsed="false"/>
    <row r="1030739" customFormat="false" ht="12.8" hidden="false" customHeight="false" outlineLevel="0" collapsed="false"/>
    <row r="1030740" customFormat="false" ht="12.8" hidden="false" customHeight="false" outlineLevel="0" collapsed="false"/>
    <row r="1030741" customFormat="false" ht="12.8" hidden="false" customHeight="false" outlineLevel="0" collapsed="false"/>
    <row r="1030742" customFormat="false" ht="12.8" hidden="false" customHeight="false" outlineLevel="0" collapsed="false"/>
    <row r="1030743" customFormat="false" ht="12.8" hidden="false" customHeight="false" outlineLevel="0" collapsed="false"/>
    <row r="1030744" customFormat="false" ht="12.8" hidden="false" customHeight="false" outlineLevel="0" collapsed="false"/>
    <row r="1030745" customFormat="false" ht="12.8" hidden="false" customHeight="false" outlineLevel="0" collapsed="false"/>
    <row r="1030746" customFormat="false" ht="12.8" hidden="false" customHeight="false" outlineLevel="0" collapsed="false"/>
    <row r="1030747" customFormat="false" ht="12.8" hidden="false" customHeight="false" outlineLevel="0" collapsed="false"/>
    <row r="1030748" customFormat="false" ht="12.8" hidden="false" customHeight="false" outlineLevel="0" collapsed="false"/>
    <row r="1030749" customFormat="false" ht="12.8" hidden="false" customHeight="false" outlineLevel="0" collapsed="false"/>
    <row r="1030750" customFormat="false" ht="12.8" hidden="false" customHeight="false" outlineLevel="0" collapsed="false"/>
    <row r="1030751" customFormat="false" ht="12.8" hidden="false" customHeight="false" outlineLevel="0" collapsed="false"/>
    <row r="1030752" customFormat="false" ht="12.8" hidden="false" customHeight="false" outlineLevel="0" collapsed="false"/>
    <row r="1030753" customFormat="false" ht="12.8" hidden="false" customHeight="false" outlineLevel="0" collapsed="false"/>
    <row r="1030754" customFormat="false" ht="12.8" hidden="false" customHeight="false" outlineLevel="0" collapsed="false"/>
    <row r="1030755" customFormat="false" ht="12.8" hidden="false" customHeight="false" outlineLevel="0" collapsed="false"/>
    <row r="1030756" customFormat="false" ht="12.8" hidden="false" customHeight="false" outlineLevel="0" collapsed="false"/>
    <row r="1030757" customFormat="false" ht="12.8" hidden="false" customHeight="false" outlineLevel="0" collapsed="false"/>
    <row r="1030758" customFormat="false" ht="12.8" hidden="false" customHeight="false" outlineLevel="0" collapsed="false"/>
    <row r="1030759" customFormat="false" ht="12.8" hidden="false" customHeight="false" outlineLevel="0" collapsed="false"/>
    <row r="1030760" customFormat="false" ht="12.8" hidden="false" customHeight="false" outlineLevel="0" collapsed="false"/>
    <row r="1030761" customFormat="false" ht="12.8" hidden="false" customHeight="false" outlineLevel="0" collapsed="false"/>
    <row r="1030762" customFormat="false" ht="12.8" hidden="false" customHeight="false" outlineLevel="0" collapsed="false"/>
    <row r="1030763" customFormat="false" ht="12.8" hidden="false" customHeight="false" outlineLevel="0" collapsed="false"/>
    <row r="1030764" customFormat="false" ht="12.8" hidden="false" customHeight="false" outlineLevel="0" collapsed="false"/>
    <row r="1030765" customFormat="false" ht="12.8" hidden="false" customHeight="false" outlineLevel="0" collapsed="false"/>
    <row r="1030766" customFormat="false" ht="12.8" hidden="false" customHeight="false" outlineLevel="0" collapsed="false"/>
    <row r="1030767" customFormat="false" ht="12.8" hidden="false" customHeight="false" outlineLevel="0" collapsed="false"/>
    <row r="1030768" customFormat="false" ht="12.8" hidden="false" customHeight="false" outlineLevel="0" collapsed="false"/>
    <row r="1030769" customFormat="false" ht="12.8" hidden="false" customHeight="false" outlineLevel="0" collapsed="false"/>
    <row r="1030770" customFormat="false" ht="12.8" hidden="false" customHeight="false" outlineLevel="0" collapsed="false"/>
    <row r="1030771" customFormat="false" ht="12.8" hidden="false" customHeight="false" outlineLevel="0" collapsed="false"/>
    <row r="1030772" customFormat="false" ht="12.8" hidden="false" customHeight="false" outlineLevel="0" collapsed="false"/>
    <row r="1030773" customFormat="false" ht="12.8" hidden="false" customHeight="false" outlineLevel="0" collapsed="false"/>
    <row r="1030774" customFormat="false" ht="12.8" hidden="false" customHeight="false" outlineLevel="0" collapsed="false"/>
    <row r="1030775" customFormat="false" ht="12.8" hidden="false" customHeight="false" outlineLevel="0" collapsed="false"/>
    <row r="1030776" customFormat="false" ht="12.8" hidden="false" customHeight="false" outlineLevel="0" collapsed="false"/>
    <row r="1030777" customFormat="false" ht="12.8" hidden="false" customHeight="false" outlineLevel="0" collapsed="false"/>
    <row r="1030778" customFormat="false" ht="12.8" hidden="false" customHeight="false" outlineLevel="0" collapsed="false"/>
    <row r="1030779" customFormat="false" ht="12.8" hidden="false" customHeight="false" outlineLevel="0" collapsed="false"/>
    <row r="1030780" customFormat="false" ht="12.8" hidden="false" customHeight="false" outlineLevel="0" collapsed="false"/>
    <row r="1030781" customFormat="false" ht="12.8" hidden="false" customHeight="false" outlineLevel="0" collapsed="false"/>
    <row r="1030782" customFormat="false" ht="12.8" hidden="false" customHeight="false" outlineLevel="0" collapsed="false"/>
    <row r="1030783" customFormat="false" ht="12.8" hidden="false" customHeight="false" outlineLevel="0" collapsed="false"/>
    <row r="1030784" customFormat="false" ht="12.8" hidden="false" customHeight="false" outlineLevel="0" collapsed="false"/>
    <row r="1030785" customFormat="false" ht="12.8" hidden="false" customHeight="false" outlineLevel="0" collapsed="false"/>
    <row r="1030786" customFormat="false" ht="12.8" hidden="false" customHeight="false" outlineLevel="0" collapsed="false"/>
    <row r="1030787" customFormat="false" ht="12.8" hidden="false" customHeight="false" outlineLevel="0" collapsed="false"/>
    <row r="1030788" customFormat="false" ht="12.8" hidden="false" customHeight="false" outlineLevel="0" collapsed="false"/>
    <row r="1030789" customFormat="false" ht="12.8" hidden="false" customHeight="false" outlineLevel="0" collapsed="false"/>
    <row r="1030790" customFormat="false" ht="12.8" hidden="false" customHeight="false" outlineLevel="0" collapsed="false"/>
    <row r="1030791" customFormat="false" ht="12.8" hidden="false" customHeight="false" outlineLevel="0" collapsed="false"/>
    <row r="1030792" customFormat="false" ht="12.8" hidden="false" customHeight="false" outlineLevel="0" collapsed="false"/>
    <row r="1030793" customFormat="false" ht="12.8" hidden="false" customHeight="false" outlineLevel="0" collapsed="false"/>
    <row r="1030794" customFormat="false" ht="12.8" hidden="false" customHeight="false" outlineLevel="0" collapsed="false"/>
    <row r="1030795" customFormat="false" ht="12.8" hidden="false" customHeight="false" outlineLevel="0" collapsed="false"/>
    <row r="1030796" customFormat="false" ht="12.8" hidden="false" customHeight="false" outlineLevel="0" collapsed="false"/>
    <row r="1030797" customFormat="false" ht="12.8" hidden="false" customHeight="false" outlineLevel="0" collapsed="false"/>
    <row r="1030798" customFormat="false" ht="12.8" hidden="false" customHeight="false" outlineLevel="0" collapsed="false"/>
    <row r="1030799" customFormat="false" ht="12.8" hidden="false" customHeight="false" outlineLevel="0" collapsed="false"/>
    <row r="1030800" customFormat="false" ht="12.8" hidden="false" customHeight="false" outlineLevel="0" collapsed="false"/>
    <row r="1030801" customFormat="false" ht="12.8" hidden="false" customHeight="false" outlineLevel="0" collapsed="false"/>
    <row r="1030802" customFormat="false" ht="12.8" hidden="false" customHeight="false" outlineLevel="0" collapsed="false"/>
    <row r="1030803" customFormat="false" ht="12.8" hidden="false" customHeight="false" outlineLevel="0" collapsed="false"/>
    <row r="1030804" customFormat="false" ht="12.8" hidden="false" customHeight="false" outlineLevel="0" collapsed="false"/>
    <row r="1030805" customFormat="false" ht="12.8" hidden="false" customHeight="false" outlineLevel="0" collapsed="false"/>
    <row r="1030806" customFormat="false" ht="12.8" hidden="false" customHeight="false" outlineLevel="0" collapsed="false"/>
    <row r="1030807" customFormat="false" ht="12.8" hidden="false" customHeight="false" outlineLevel="0" collapsed="false"/>
    <row r="1030808" customFormat="false" ht="12.8" hidden="false" customHeight="false" outlineLevel="0" collapsed="false"/>
    <row r="1030809" customFormat="false" ht="12.8" hidden="false" customHeight="false" outlineLevel="0" collapsed="false"/>
    <row r="1030810" customFormat="false" ht="12.8" hidden="false" customHeight="false" outlineLevel="0" collapsed="false"/>
    <row r="1030811" customFormat="false" ht="12.8" hidden="false" customHeight="false" outlineLevel="0" collapsed="false"/>
    <row r="1030812" customFormat="false" ht="12.8" hidden="false" customHeight="false" outlineLevel="0" collapsed="false"/>
    <row r="1030813" customFormat="false" ht="12.8" hidden="false" customHeight="false" outlineLevel="0" collapsed="false"/>
    <row r="1030814" customFormat="false" ht="12.8" hidden="false" customHeight="false" outlineLevel="0" collapsed="false"/>
    <row r="1030815" customFormat="false" ht="12.8" hidden="false" customHeight="false" outlineLevel="0" collapsed="false"/>
    <row r="1030816" customFormat="false" ht="12.8" hidden="false" customHeight="false" outlineLevel="0" collapsed="false"/>
    <row r="1030817" customFormat="false" ht="12.8" hidden="false" customHeight="false" outlineLevel="0" collapsed="false"/>
    <row r="1030818" customFormat="false" ht="12.8" hidden="false" customHeight="false" outlineLevel="0" collapsed="false"/>
    <row r="1030819" customFormat="false" ht="12.8" hidden="false" customHeight="false" outlineLevel="0" collapsed="false"/>
    <row r="1030820" customFormat="false" ht="12.8" hidden="false" customHeight="false" outlineLevel="0" collapsed="false"/>
    <row r="1030821" customFormat="false" ht="12.8" hidden="false" customHeight="false" outlineLevel="0" collapsed="false"/>
    <row r="1030822" customFormat="false" ht="12.8" hidden="false" customHeight="false" outlineLevel="0" collapsed="false"/>
    <row r="1030823" customFormat="false" ht="12.8" hidden="false" customHeight="false" outlineLevel="0" collapsed="false"/>
    <row r="1030824" customFormat="false" ht="12.8" hidden="false" customHeight="false" outlineLevel="0" collapsed="false"/>
    <row r="1030825" customFormat="false" ht="12.8" hidden="false" customHeight="false" outlineLevel="0" collapsed="false"/>
    <row r="1030826" customFormat="false" ht="12.8" hidden="false" customHeight="false" outlineLevel="0" collapsed="false"/>
    <row r="1030827" customFormat="false" ht="12.8" hidden="false" customHeight="false" outlineLevel="0" collapsed="false"/>
    <row r="1030828" customFormat="false" ht="12.8" hidden="false" customHeight="false" outlineLevel="0" collapsed="false"/>
    <row r="1030829" customFormat="false" ht="12.8" hidden="false" customHeight="false" outlineLevel="0" collapsed="false"/>
    <row r="1030830" customFormat="false" ht="12.8" hidden="false" customHeight="false" outlineLevel="0" collapsed="false"/>
    <row r="1030831" customFormat="false" ht="12.8" hidden="false" customHeight="false" outlineLevel="0" collapsed="false"/>
    <row r="1030832" customFormat="false" ht="12.8" hidden="false" customHeight="false" outlineLevel="0" collapsed="false"/>
    <row r="1030833" customFormat="false" ht="12.8" hidden="false" customHeight="false" outlineLevel="0" collapsed="false"/>
    <row r="1030834" customFormat="false" ht="12.8" hidden="false" customHeight="false" outlineLevel="0" collapsed="false"/>
    <row r="1030835" customFormat="false" ht="12.8" hidden="false" customHeight="false" outlineLevel="0" collapsed="false"/>
    <row r="1030836" customFormat="false" ht="12.8" hidden="false" customHeight="false" outlineLevel="0" collapsed="false"/>
    <row r="1030837" customFormat="false" ht="12.8" hidden="false" customHeight="false" outlineLevel="0" collapsed="false"/>
    <row r="1030838" customFormat="false" ht="12.8" hidden="false" customHeight="false" outlineLevel="0" collapsed="false"/>
    <row r="1030839" customFormat="false" ht="12.8" hidden="false" customHeight="false" outlineLevel="0" collapsed="false"/>
    <row r="1030840" customFormat="false" ht="12.8" hidden="false" customHeight="false" outlineLevel="0" collapsed="false"/>
    <row r="1030841" customFormat="false" ht="12.8" hidden="false" customHeight="false" outlineLevel="0" collapsed="false"/>
    <row r="1030842" customFormat="false" ht="12.8" hidden="false" customHeight="false" outlineLevel="0" collapsed="false"/>
    <row r="1030843" customFormat="false" ht="12.8" hidden="false" customHeight="false" outlineLevel="0" collapsed="false"/>
    <row r="1030844" customFormat="false" ht="12.8" hidden="false" customHeight="false" outlineLevel="0" collapsed="false"/>
    <row r="1030845" customFormat="false" ht="12.8" hidden="false" customHeight="false" outlineLevel="0" collapsed="false"/>
    <row r="1030846" customFormat="false" ht="12.8" hidden="false" customHeight="false" outlineLevel="0" collapsed="false"/>
    <row r="1030847" customFormat="false" ht="12.8" hidden="false" customHeight="false" outlineLevel="0" collapsed="false"/>
    <row r="1030848" customFormat="false" ht="12.8" hidden="false" customHeight="false" outlineLevel="0" collapsed="false"/>
    <row r="1030849" customFormat="false" ht="12.8" hidden="false" customHeight="false" outlineLevel="0" collapsed="false"/>
    <row r="1030850" customFormat="false" ht="12.8" hidden="false" customHeight="false" outlineLevel="0" collapsed="false"/>
    <row r="1030851" customFormat="false" ht="12.8" hidden="false" customHeight="false" outlineLevel="0" collapsed="false"/>
    <row r="1030852" customFormat="false" ht="12.8" hidden="false" customHeight="false" outlineLevel="0" collapsed="false"/>
    <row r="1030853" customFormat="false" ht="12.8" hidden="false" customHeight="false" outlineLevel="0" collapsed="false"/>
    <row r="1030854" customFormat="false" ht="12.8" hidden="false" customHeight="false" outlineLevel="0" collapsed="false"/>
    <row r="1030855" customFormat="false" ht="12.8" hidden="false" customHeight="false" outlineLevel="0" collapsed="false"/>
    <row r="1030856" customFormat="false" ht="12.8" hidden="false" customHeight="false" outlineLevel="0" collapsed="false"/>
    <row r="1030857" customFormat="false" ht="12.8" hidden="false" customHeight="false" outlineLevel="0" collapsed="false"/>
    <row r="1030858" customFormat="false" ht="12.8" hidden="false" customHeight="false" outlineLevel="0" collapsed="false"/>
    <row r="1030859" customFormat="false" ht="12.8" hidden="false" customHeight="false" outlineLevel="0" collapsed="false"/>
    <row r="1030860" customFormat="false" ht="12.8" hidden="false" customHeight="false" outlineLevel="0" collapsed="false"/>
    <row r="1030861" customFormat="false" ht="12.8" hidden="false" customHeight="false" outlineLevel="0" collapsed="false"/>
    <row r="1030862" customFormat="false" ht="12.8" hidden="false" customHeight="false" outlineLevel="0" collapsed="false"/>
    <row r="1030863" customFormat="false" ht="12.8" hidden="false" customHeight="false" outlineLevel="0" collapsed="false"/>
    <row r="1030864" customFormat="false" ht="12.8" hidden="false" customHeight="false" outlineLevel="0" collapsed="false"/>
    <row r="1030865" customFormat="false" ht="12.8" hidden="false" customHeight="false" outlineLevel="0" collapsed="false"/>
    <row r="1030866" customFormat="false" ht="12.8" hidden="false" customHeight="false" outlineLevel="0" collapsed="false"/>
    <row r="1030867" customFormat="false" ht="12.8" hidden="false" customHeight="false" outlineLevel="0" collapsed="false"/>
    <row r="1030868" customFormat="false" ht="12.8" hidden="false" customHeight="false" outlineLevel="0" collapsed="false"/>
    <row r="1030869" customFormat="false" ht="12.8" hidden="false" customHeight="false" outlineLevel="0" collapsed="false"/>
    <row r="1030870" customFormat="false" ht="12.8" hidden="false" customHeight="false" outlineLevel="0" collapsed="false"/>
    <row r="1030871" customFormat="false" ht="12.8" hidden="false" customHeight="false" outlineLevel="0" collapsed="false"/>
    <row r="1030872" customFormat="false" ht="12.8" hidden="false" customHeight="false" outlineLevel="0" collapsed="false"/>
    <row r="1030873" customFormat="false" ht="12.8" hidden="false" customHeight="false" outlineLevel="0" collapsed="false"/>
    <row r="1030874" customFormat="false" ht="12.8" hidden="false" customHeight="false" outlineLevel="0" collapsed="false"/>
    <row r="1030875" customFormat="false" ht="12.8" hidden="false" customHeight="false" outlineLevel="0" collapsed="false"/>
    <row r="1030876" customFormat="false" ht="12.8" hidden="false" customHeight="false" outlineLevel="0" collapsed="false"/>
    <row r="1030877" customFormat="false" ht="12.8" hidden="false" customHeight="false" outlineLevel="0" collapsed="false"/>
    <row r="1030878" customFormat="false" ht="12.8" hidden="false" customHeight="false" outlineLevel="0" collapsed="false"/>
    <row r="1030879" customFormat="false" ht="12.8" hidden="false" customHeight="false" outlineLevel="0" collapsed="false"/>
    <row r="1030880" customFormat="false" ht="12.8" hidden="false" customHeight="false" outlineLevel="0" collapsed="false"/>
    <row r="1030881" customFormat="false" ht="12.8" hidden="false" customHeight="false" outlineLevel="0" collapsed="false"/>
    <row r="1030882" customFormat="false" ht="12.8" hidden="false" customHeight="false" outlineLevel="0" collapsed="false"/>
    <row r="1030883" customFormat="false" ht="12.8" hidden="false" customHeight="false" outlineLevel="0" collapsed="false"/>
    <row r="1030884" customFormat="false" ht="12.8" hidden="false" customHeight="false" outlineLevel="0" collapsed="false"/>
    <row r="1030885" customFormat="false" ht="12.8" hidden="false" customHeight="false" outlineLevel="0" collapsed="false"/>
    <row r="1030886" customFormat="false" ht="12.8" hidden="false" customHeight="false" outlineLevel="0" collapsed="false"/>
    <row r="1030887" customFormat="false" ht="12.8" hidden="false" customHeight="false" outlineLevel="0" collapsed="false"/>
    <row r="1030888" customFormat="false" ht="12.8" hidden="false" customHeight="false" outlineLevel="0" collapsed="false"/>
    <row r="1030889" customFormat="false" ht="12.8" hidden="false" customHeight="false" outlineLevel="0" collapsed="false"/>
    <row r="1030890" customFormat="false" ht="12.8" hidden="false" customHeight="false" outlineLevel="0" collapsed="false"/>
    <row r="1030891" customFormat="false" ht="12.8" hidden="false" customHeight="false" outlineLevel="0" collapsed="false"/>
    <row r="1030892" customFormat="false" ht="12.8" hidden="false" customHeight="false" outlineLevel="0" collapsed="false"/>
    <row r="1030893" customFormat="false" ht="12.8" hidden="false" customHeight="false" outlineLevel="0" collapsed="false"/>
    <row r="1030894" customFormat="false" ht="12.8" hidden="false" customHeight="false" outlineLevel="0" collapsed="false"/>
    <row r="1030895" customFormat="false" ht="12.8" hidden="false" customHeight="false" outlineLevel="0" collapsed="false"/>
    <row r="1030896" customFormat="false" ht="12.8" hidden="false" customHeight="false" outlineLevel="0" collapsed="false"/>
    <row r="1030897" customFormat="false" ht="12.8" hidden="false" customHeight="false" outlineLevel="0" collapsed="false"/>
    <row r="1030898" customFormat="false" ht="12.8" hidden="false" customHeight="false" outlineLevel="0" collapsed="false"/>
    <row r="1030899" customFormat="false" ht="12.8" hidden="false" customHeight="false" outlineLevel="0" collapsed="false"/>
    <row r="1030900" customFormat="false" ht="12.8" hidden="false" customHeight="false" outlineLevel="0" collapsed="false"/>
    <row r="1030901" customFormat="false" ht="12.8" hidden="false" customHeight="false" outlineLevel="0" collapsed="false"/>
    <row r="1030902" customFormat="false" ht="12.8" hidden="false" customHeight="false" outlineLevel="0" collapsed="false"/>
    <row r="1030903" customFormat="false" ht="12.8" hidden="false" customHeight="false" outlineLevel="0" collapsed="false"/>
    <row r="1030904" customFormat="false" ht="12.8" hidden="false" customHeight="false" outlineLevel="0" collapsed="false"/>
    <row r="1030905" customFormat="false" ht="12.8" hidden="false" customHeight="false" outlineLevel="0" collapsed="false"/>
    <row r="1030906" customFormat="false" ht="12.8" hidden="false" customHeight="false" outlineLevel="0" collapsed="false"/>
    <row r="1030907" customFormat="false" ht="12.8" hidden="false" customHeight="false" outlineLevel="0" collapsed="false"/>
    <row r="1030908" customFormat="false" ht="12.8" hidden="false" customHeight="false" outlineLevel="0" collapsed="false"/>
    <row r="1030909" customFormat="false" ht="12.8" hidden="false" customHeight="false" outlineLevel="0" collapsed="false"/>
    <row r="1030910" customFormat="false" ht="12.8" hidden="false" customHeight="false" outlineLevel="0" collapsed="false"/>
    <row r="1030911" customFormat="false" ht="12.8" hidden="false" customHeight="false" outlineLevel="0" collapsed="false"/>
    <row r="1030912" customFormat="false" ht="12.8" hidden="false" customHeight="false" outlineLevel="0" collapsed="false"/>
    <row r="1030913" customFormat="false" ht="12.8" hidden="false" customHeight="false" outlineLevel="0" collapsed="false"/>
    <row r="1030914" customFormat="false" ht="12.8" hidden="false" customHeight="false" outlineLevel="0" collapsed="false"/>
    <row r="1030915" customFormat="false" ht="12.8" hidden="false" customHeight="false" outlineLevel="0" collapsed="false"/>
    <row r="1030916" customFormat="false" ht="12.8" hidden="false" customHeight="false" outlineLevel="0" collapsed="false"/>
    <row r="1030917" customFormat="false" ht="12.8" hidden="false" customHeight="false" outlineLevel="0" collapsed="false"/>
    <row r="1030918" customFormat="false" ht="12.8" hidden="false" customHeight="false" outlineLevel="0" collapsed="false"/>
    <row r="1030919" customFormat="false" ht="12.8" hidden="false" customHeight="false" outlineLevel="0" collapsed="false"/>
    <row r="1030920" customFormat="false" ht="12.8" hidden="false" customHeight="false" outlineLevel="0" collapsed="false"/>
    <row r="1030921" customFormat="false" ht="12.8" hidden="false" customHeight="false" outlineLevel="0" collapsed="false"/>
    <row r="1030922" customFormat="false" ht="12.8" hidden="false" customHeight="false" outlineLevel="0" collapsed="false"/>
    <row r="1030923" customFormat="false" ht="12.8" hidden="false" customHeight="false" outlineLevel="0" collapsed="false"/>
    <row r="1030924" customFormat="false" ht="12.8" hidden="false" customHeight="false" outlineLevel="0" collapsed="false"/>
    <row r="1030925" customFormat="false" ht="12.8" hidden="false" customHeight="false" outlineLevel="0" collapsed="false"/>
    <row r="1030926" customFormat="false" ht="12.8" hidden="false" customHeight="false" outlineLevel="0" collapsed="false"/>
    <row r="1030927" customFormat="false" ht="12.8" hidden="false" customHeight="false" outlineLevel="0" collapsed="false"/>
    <row r="1030928" customFormat="false" ht="12.8" hidden="false" customHeight="false" outlineLevel="0" collapsed="false"/>
    <row r="1030929" customFormat="false" ht="12.8" hidden="false" customHeight="false" outlineLevel="0" collapsed="false"/>
    <row r="1030930" customFormat="false" ht="12.8" hidden="false" customHeight="false" outlineLevel="0" collapsed="false"/>
    <row r="1030931" customFormat="false" ht="12.8" hidden="false" customHeight="false" outlineLevel="0" collapsed="false"/>
    <row r="1030932" customFormat="false" ht="12.8" hidden="false" customHeight="false" outlineLevel="0" collapsed="false"/>
    <row r="1030933" customFormat="false" ht="12.8" hidden="false" customHeight="false" outlineLevel="0" collapsed="false"/>
    <row r="1030934" customFormat="false" ht="12.8" hidden="false" customHeight="false" outlineLevel="0" collapsed="false"/>
    <row r="1030935" customFormat="false" ht="12.8" hidden="false" customHeight="false" outlineLevel="0" collapsed="false"/>
    <row r="1030936" customFormat="false" ht="12.8" hidden="false" customHeight="false" outlineLevel="0" collapsed="false"/>
    <row r="1030937" customFormat="false" ht="12.8" hidden="false" customHeight="false" outlineLevel="0" collapsed="false"/>
    <row r="1030938" customFormat="false" ht="12.8" hidden="false" customHeight="false" outlineLevel="0" collapsed="false"/>
    <row r="1030939" customFormat="false" ht="12.8" hidden="false" customHeight="false" outlineLevel="0" collapsed="false"/>
    <row r="1030940" customFormat="false" ht="12.8" hidden="false" customHeight="false" outlineLevel="0" collapsed="false"/>
    <row r="1030941" customFormat="false" ht="12.8" hidden="false" customHeight="false" outlineLevel="0" collapsed="false"/>
    <row r="1030942" customFormat="false" ht="12.8" hidden="false" customHeight="false" outlineLevel="0" collapsed="false"/>
    <row r="1030943" customFormat="false" ht="12.8" hidden="false" customHeight="false" outlineLevel="0" collapsed="false"/>
    <row r="1030944" customFormat="false" ht="12.8" hidden="false" customHeight="false" outlineLevel="0" collapsed="false"/>
    <row r="1030945" customFormat="false" ht="12.8" hidden="false" customHeight="false" outlineLevel="0" collapsed="false"/>
    <row r="1030946" customFormat="false" ht="12.8" hidden="false" customHeight="false" outlineLevel="0" collapsed="false"/>
    <row r="1030947" customFormat="false" ht="12.8" hidden="false" customHeight="false" outlineLevel="0" collapsed="false"/>
    <row r="1030948" customFormat="false" ht="12.8" hidden="false" customHeight="false" outlineLevel="0" collapsed="false"/>
    <row r="1030949" customFormat="false" ht="12.8" hidden="false" customHeight="false" outlineLevel="0" collapsed="false"/>
    <row r="1030950" customFormat="false" ht="12.8" hidden="false" customHeight="false" outlineLevel="0" collapsed="false"/>
    <row r="1030951" customFormat="false" ht="12.8" hidden="false" customHeight="false" outlineLevel="0" collapsed="false"/>
    <row r="1030952" customFormat="false" ht="12.8" hidden="false" customHeight="false" outlineLevel="0" collapsed="false"/>
    <row r="1030953" customFormat="false" ht="12.8" hidden="false" customHeight="false" outlineLevel="0" collapsed="false"/>
    <row r="1030954" customFormat="false" ht="12.8" hidden="false" customHeight="false" outlineLevel="0" collapsed="false"/>
    <row r="1030955" customFormat="false" ht="12.8" hidden="false" customHeight="false" outlineLevel="0" collapsed="false"/>
    <row r="1030956" customFormat="false" ht="12.8" hidden="false" customHeight="false" outlineLevel="0" collapsed="false"/>
    <row r="1030957" customFormat="false" ht="12.8" hidden="false" customHeight="false" outlineLevel="0" collapsed="false"/>
    <row r="1030958" customFormat="false" ht="12.8" hidden="false" customHeight="false" outlineLevel="0" collapsed="false"/>
    <row r="1030959" customFormat="false" ht="12.8" hidden="false" customHeight="false" outlineLevel="0" collapsed="false"/>
    <row r="1030960" customFormat="false" ht="12.8" hidden="false" customHeight="false" outlineLevel="0" collapsed="false"/>
    <row r="1030961" customFormat="false" ht="12.8" hidden="false" customHeight="false" outlineLevel="0" collapsed="false"/>
    <row r="1030962" customFormat="false" ht="12.8" hidden="false" customHeight="false" outlineLevel="0" collapsed="false"/>
    <row r="1030963" customFormat="false" ht="12.8" hidden="false" customHeight="false" outlineLevel="0" collapsed="false"/>
    <row r="1030964" customFormat="false" ht="12.8" hidden="false" customHeight="false" outlineLevel="0" collapsed="false"/>
    <row r="1030965" customFormat="false" ht="12.8" hidden="false" customHeight="false" outlineLevel="0" collapsed="false"/>
    <row r="1030966" customFormat="false" ht="12.8" hidden="false" customHeight="false" outlineLevel="0" collapsed="false"/>
    <row r="1030967" customFormat="false" ht="12.8" hidden="false" customHeight="false" outlineLevel="0" collapsed="false"/>
    <row r="1030968" customFormat="false" ht="12.8" hidden="false" customHeight="false" outlineLevel="0" collapsed="false"/>
    <row r="1030969" customFormat="false" ht="12.8" hidden="false" customHeight="false" outlineLevel="0" collapsed="false"/>
    <row r="1030970" customFormat="false" ht="12.8" hidden="false" customHeight="false" outlineLevel="0" collapsed="false"/>
    <row r="1030971" customFormat="false" ht="12.8" hidden="false" customHeight="false" outlineLevel="0" collapsed="false"/>
    <row r="1030972" customFormat="false" ht="12.8" hidden="false" customHeight="false" outlineLevel="0" collapsed="false"/>
    <row r="1030973" customFormat="false" ht="12.8" hidden="false" customHeight="false" outlineLevel="0" collapsed="false"/>
    <row r="1030974" customFormat="false" ht="12.8" hidden="false" customHeight="false" outlineLevel="0" collapsed="false"/>
    <row r="1030975" customFormat="false" ht="12.8" hidden="false" customHeight="false" outlineLevel="0" collapsed="false"/>
    <row r="1030976" customFormat="false" ht="12.8" hidden="false" customHeight="false" outlineLevel="0" collapsed="false"/>
    <row r="1030977" customFormat="false" ht="12.8" hidden="false" customHeight="false" outlineLevel="0" collapsed="false"/>
    <row r="1030978" customFormat="false" ht="12.8" hidden="false" customHeight="false" outlineLevel="0" collapsed="false"/>
    <row r="1030979" customFormat="false" ht="12.8" hidden="false" customHeight="false" outlineLevel="0" collapsed="false"/>
    <row r="1030980" customFormat="false" ht="12.8" hidden="false" customHeight="false" outlineLevel="0" collapsed="false"/>
    <row r="1030981" customFormat="false" ht="12.8" hidden="false" customHeight="false" outlineLevel="0" collapsed="false"/>
    <row r="1030982" customFormat="false" ht="12.8" hidden="false" customHeight="false" outlineLevel="0" collapsed="false"/>
    <row r="1030983" customFormat="false" ht="12.8" hidden="false" customHeight="false" outlineLevel="0" collapsed="false"/>
    <row r="1030984" customFormat="false" ht="12.8" hidden="false" customHeight="false" outlineLevel="0" collapsed="false"/>
    <row r="1030985" customFormat="false" ht="12.8" hidden="false" customHeight="false" outlineLevel="0" collapsed="false"/>
    <row r="1030986" customFormat="false" ht="12.8" hidden="false" customHeight="false" outlineLevel="0" collapsed="false"/>
    <row r="1030987" customFormat="false" ht="12.8" hidden="false" customHeight="false" outlineLevel="0" collapsed="false"/>
    <row r="1030988" customFormat="false" ht="12.8" hidden="false" customHeight="false" outlineLevel="0" collapsed="false"/>
    <row r="1030989" customFormat="false" ht="12.8" hidden="false" customHeight="false" outlineLevel="0" collapsed="false"/>
    <row r="1030990" customFormat="false" ht="12.8" hidden="false" customHeight="false" outlineLevel="0" collapsed="false"/>
    <row r="1030991" customFormat="false" ht="12.8" hidden="false" customHeight="false" outlineLevel="0" collapsed="false"/>
    <row r="1030992" customFormat="false" ht="12.8" hidden="false" customHeight="false" outlineLevel="0" collapsed="false"/>
    <row r="1030993" customFormat="false" ht="12.8" hidden="false" customHeight="false" outlineLevel="0" collapsed="false"/>
    <row r="1030994" customFormat="false" ht="12.8" hidden="false" customHeight="false" outlineLevel="0" collapsed="false"/>
    <row r="1030995" customFormat="false" ht="12.8" hidden="false" customHeight="false" outlineLevel="0" collapsed="false"/>
    <row r="1030996" customFormat="false" ht="12.8" hidden="false" customHeight="false" outlineLevel="0" collapsed="false"/>
    <row r="1030997" customFormat="false" ht="12.8" hidden="false" customHeight="false" outlineLevel="0" collapsed="false"/>
    <row r="1030998" customFormat="false" ht="12.8" hidden="false" customHeight="false" outlineLevel="0" collapsed="false"/>
    <row r="1030999" customFormat="false" ht="12.8" hidden="false" customHeight="false" outlineLevel="0" collapsed="false"/>
    <row r="1031000" customFormat="false" ht="12.8" hidden="false" customHeight="false" outlineLevel="0" collapsed="false"/>
    <row r="1031001" customFormat="false" ht="12.8" hidden="false" customHeight="false" outlineLevel="0" collapsed="false"/>
    <row r="1031002" customFormat="false" ht="12.8" hidden="false" customHeight="false" outlineLevel="0" collapsed="false"/>
    <row r="1031003" customFormat="false" ht="12.8" hidden="false" customHeight="false" outlineLevel="0" collapsed="false"/>
    <row r="1031004" customFormat="false" ht="12.8" hidden="false" customHeight="false" outlineLevel="0" collapsed="false"/>
    <row r="1031005" customFormat="false" ht="12.8" hidden="false" customHeight="false" outlineLevel="0" collapsed="false"/>
    <row r="1031006" customFormat="false" ht="12.8" hidden="false" customHeight="false" outlineLevel="0" collapsed="false"/>
    <row r="1031007" customFormat="false" ht="12.8" hidden="false" customHeight="false" outlineLevel="0" collapsed="false"/>
    <row r="1031008" customFormat="false" ht="12.8" hidden="false" customHeight="false" outlineLevel="0" collapsed="false"/>
    <row r="1031009" customFormat="false" ht="12.8" hidden="false" customHeight="false" outlineLevel="0" collapsed="false"/>
    <row r="1031010" customFormat="false" ht="12.8" hidden="false" customHeight="false" outlineLevel="0" collapsed="false"/>
    <row r="1031011" customFormat="false" ht="12.8" hidden="false" customHeight="false" outlineLevel="0" collapsed="false"/>
    <row r="1031012" customFormat="false" ht="12.8" hidden="false" customHeight="false" outlineLevel="0" collapsed="false"/>
    <row r="1031013" customFormat="false" ht="12.8" hidden="false" customHeight="false" outlineLevel="0" collapsed="false"/>
    <row r="1031014" customFormat="false" ht="12.8" hidden="false" customHeight="false" outlineLevel="0" collapsed="false"/>
    <row r="1031015" customFormat="false" ht="12.8" hidden="false" customHeight="false" outlineLevel="0" collapsed="false"/>
    <row r="1031016" customFormat="false" ht="12.8" hidden="false" customHeight="false" outlineLevel="0" collapsed="false"/>
    <row r="1031017" customFormat="false" ht="12.8" hidden="false" customHeight="false" outlineLevel="0" collapsed="false"/>
    <row r="1031018" customFormat="false" ht="12.8" hidden="false" customHeight="false" outlineLevel="0" collapsed="false"/>
    <row r="1031019" customFormat="false" ht="12.8" hidden="false" customHeight="false" outlineLevel="0" collapsed="false"/>
    <row r="1031020" customFormat="false" ht="12.8" hidden="false" customHeight="false" outlineLevel="0" collapsed="false"/>
    <row r="1031021" customFormat="false" ht="12.8" hidden="false" customHeight="false" outlineLevel="0" collapsed="false"/>
    <row r="1031022" customFormat="false" ht="12.8" hidden="false" customHeight="false" outlineLevel="0" collapsed="false"/>
    <row r="1031023" customFormat="false" ht="12.8" hidden="false" customHeight="false" outlineLevel="0" collapsed="false"/>
    <row r="1031024" customFormat="false" ht="12.8" hidden="false" customHeight="false" outlineLevel="0" collapsed="false"/>
    <row r="1031025" customFormat="false" ht="12.8" hidden="false" customHeight="false" outlineLevel="0" collapsed="false"/>
    <row r="1031026" customFormat="false" ht="12.8" hidden="false" customHeight="false" outlineLevel="0" collapsed="false"/>
    <row r="1031027" customFormat="false" ht="12.8" hidden="false" customHeight="false" outlineLevel="0" collapsed="false"/>
    <row r="1031028" customFormat="false" ht="12.8" hidden="false" customHeight="false" outlineLevel="0" collapsed="false"/>
    <row r="1031029" customFormat="false" ht="12.8" hidden="false" customHeight="false" outlineLevel="0" collapsed="false"/>
    <row r="1031030" customFormat="false" ht="12.8" hidden="false" customHeight="false" outlineLevel="0" collapsed="false"/>
    <row r="1031031" customFormat="false" ht="12.8" hidden="false" customHeight="false" outlineLevel="0" collapsed="false"/>
    <row r="1031032" customFormat="false" ht="12.8" hidden="false" customHeight="false" outlineLevel="0" collapsed="false"/>
    <row r="1031033" customFormat="false" ht="12.8" hidden="false" customHeight="false" outlineLevel="0" collapsed="false"/>
    <row r="1031034" customFormat="false" ht="12.8" hidden="false" customHeight="false" outlineLevel="0" collapsed="false"/>
    <row r="1031035" customFormat="false" ht="12.8" hidden="false" customHeight="false" outlineLevel="0" collapsed="false"/>
    <row r="1031036" customFormat="false" ht="12.8" hidden="false" customHeight="false" outlineLevel="0" collapsed="false"/>
    <row r="1031037" customFormat="false" ht="12.8" hidden="false" customHeight="false" outlineLevel="0" collapsed="false"/>
    <row r="1031038" customFormat="false" ht="12.8" hidden="false" customHeight="false" outlineLevel="0" collapsed="false"/>
    <row r="1031039" customFormat="false" ht="12.8" hidden="false" customHeight="false" outlineLevel="0" collapsed="false"/>
    <row r="1031040" customFormat="false" ht="12.8" hidden="false" customHeight="false" outlineLevel="0" collapsed="false"/>
    <row r="1031041" customFormat="false" ht="12.8" hidden="false" customHeight="false" outlineLevel="0" collapsed="false"/>
    <row r="1031042" customFormat="false" ht="12.8" hidden="false" customHeight="false" outlineLevel="0" collapsed="false"/>
    <row r="1031043" customFormat="false" ht="12.8" hidden="false" customHeight="false" outlineLevel="0" collapsed="false"/>
    <row r="1031044" customFormat="false" ht="12.8" hidden="false" customHeight="false" outlineLevel="0" collapsed="false"/>
    <row r="1031045" customFormat="false" ht="12.8" hidden="false" customHeight="false" outlineLevel="0" collapsed="false"/>
    <row r="1031046" customFormat="false" ht="12.8" hidden="false" customHeight="false" outlineLevel="0" collapsed="false"/>
    <row r="1031047" customFormat="false" ht="12.8" hidden="false" customHeight="false" outlineLevel="0" collapsed="false"/>
    <row r="1031048" customFormat="false" ht="12.8" hidden="false" customHeight="false" outlineLevel="0" collapsed="false"/>
    <row r="1031049" customFormat="false" ht="12.8" hidden="false" customHeight="false" outlineLevel="0" collapsed="false"/>
    <row r="1031050" customFormat="false" ht="12.8" hidden="false" customHeight="false" outlineLevel="0" collapsed="false"/>
    <row r="1031051" customFormat="false" ht="12.8" hidden="false" customHeight="false" outlineLevel="0" collapsed="false"/>
    <row r="1031052" customFormat="false" ht="12.8" hidden="false" customHeight="false" outlineLevel="0" collapsed="false"/>
    <row r="1031053" customFormat="false" ht="12.8" hidden="false" customHeight="false" outlineLevel="0" collapsed="false"/>
    <row r="1031054" customFormat="false" ht="12.8" hidden="false" customHeight="false" outlineLevel="0" collapsed="false"/>
    <row r="1031055" customFormat="false" ht="12.8" hidden="false" customHeight="false" outlineLevel="0" collapsed="false"/>
    <row r="1031056" customFormat="false" ht="12.8" hidden="false" customHeight="false" outlineLevel="0" collapsed="false"/>
    <row r="1031057" customFormat="false" ht="12.8" hidden="false" customHeight="false" outlineLevel="0" collapsed="false"/>
    <row r="1031058" customFormat="false" ht="12.8" hidden="false" customHeight="false" outlineLevel="0" collapsed="false"/>
    <row r="1031059" customFormat="false" ht="12.8" hidden="false" customHeight="false" outlineLevel="0" collapsed="false"/>
    <row r="1031060" customFormat="false" ht="12.8" hidden="false" customHeight="false" outlineLevel="0" collapsed="false"/>
    <row r="1031061" customFormat="false" ht="12.8" hidden="false" customHeight="false" outlineLevel="0" collapsed="false"/>
    <row r="1031062" customFormat="false" ht="12.8" hidden="false" customHeight="false" outlineLevel="0" collapsed="false"/>
    <row r="1031063" customFormat="false" ht="12.8" hidden="false" customHeight="false" outlineLevel="0" collapsed="false"/>
    <row r="1031064" customFormat="false" ht="12.8" hidden="false" customHeight="false" outlineLevel="0" collapsed="false"/>
    <row r="1031065" customFormat="false" ht="12.8" hidden="false" customHeight="false" outlineLevel="0" collapsed="false"/>
    <row r="1031066" customFormat="false" ht="12.8" hidden="false" customHeight="false" outlineLevel="0" collapsed="false"/>
    <row r="1031067" customFormat="false" ht="12.8" hidden="false" customHeight="false" outlineLevel="0" collapsed="false"/>
    <row r="1031068" customFormat="false" ht="12.8" hidden="false" customHeight="false" outlineLevel="0" collapsed="false"/>
    <row r="1031069" customFormat="false" ht="12.8" hidden="false" customHeight="false" outlineLevel="0" collapsed="false"/>
    <row r="1031070" customFormat="false" ht="12.8" hidden="false" customHeight="false" outlineLevel="0" collapsed="false"/>
    <row r="1031071" customFormat="false" ht="12.8" hidden="false" customHeight="false" outlineLevel="0" collapsed="false"/>
    <row r="1031072" customFormat="false" ht="12.8" hidden="false" customHeight="false" outlineLevel="0" collapsed="false"/>
    <row r="1031073" customFormat="false" ht="12.8" hidden="false" customHeight="false" outlineLevel="0" collapsed="false"/>
    <row r="1031074" customFormat="false" ht="12.8" hidden="false" customHeight="false" outlineLevel="0" collapsed="false"/>
    <row r="1031075" customFormat="false" ht="12.8" hidden="false" customHeight="false" outlineLevel="0" collapsed="false"/>
    <row r="1031076" customFormat="false" ht="12.8" hidden="false" customHeight="false" outlineLevel="0" collapsed="false"/>
    <row r="1031077" customFormat="false" ht="12.8" hidden="false" customHeight="false" outlineLevel="0" collapsed="false"/>
    <row r="1031078" customFormat="false" ht="12.8" hidden="false" customHeight="false" outlineLevel="0" collapsed="false"/>
    <row r="1031079" customFormat="false" ht="12.8" hidden="false" customHeight="false" outlineLevel="0" collapsed="false"/>
    <row r="1031080" customFormat="false" ht="12.8" hidden="false" customHeight="false" outlineLevel="0" collapsed="false"/>
    <row r="1031081" customFormat="false" ht="12.8" hidden="false" customHeight="false" outlineLevel="0" collapsed="false"/>
    <row r="1031082" customFormat="false" ht="12.8" hidden="false" customHeight="false" outlineLevel="0" collapsed="false"/>
    <row r="1031083" customFormat="false" ht="12.8" hidden="false" customHeight="false" outlineLevel="0" collapsed="false"/>
    <row r="1031084" customFormat="false" ht="12.8" hidden="false" customHeight="false" outlineLevel="0" collapsed="false"/>
    <row r="1031085" customFormat="false" ht="12.8" hidden="false" customHeight="false" outlineLevel="0" collapsed="false"/>
    <row r="1031086" customFormat="false" ht="12.8" hidden="false" customHeight="false" outlineLevel="0" collapsed="false"/>
    <row r="1031087" customFormat="false" ht="12.8" hidden="false" customHeight="false" outlineLevel="0" collapsed="false"/>
    <row r="1031088" customFormat="false" ht="12.8" hidden="false" customHeight="false" outlineLevel="0" collapsed="false"/>
    <row r="1031089" customFormat="false" ht="12.8" hidden="false" customHeight="false" outlineLevel="0" collapsed="false"/>
    <row r="1031090" customFormat="false" ht="12.8" hidden="false" customHeight="false" outlineLevel="0" collapsed="false"/>
    <row r="1031091" customFormat="false" ht="12.8" hidden="false" customHeight="false" outlineLevel="0" collapsed="false"/>
    <row r="1031092" customFormat="false" ht="12.8" hidden="false" customHeight="false" outlineLevel="0" collapsed="false"/>
    <row r="1031093" customFormat="false" ht="12.8" hidden="false" customHeight="false" outlineLevel="0" collapsed="false"/>
    <row r="1031094" customFormat="false" ht="12.8" hidden="false" customHeight="false" outlineLevel="0" collapsed="false"/>
    <row r="1031095" customFormat="false" ht="12.8" hidden="false" customHeight="false" outlineLevel="0" collapsed="false"/>
    <row r="1031096" customFormat="false" ht="12.8" hidden="false" customHeight="false" outlineLevel="0" collapsed="false"/>
    <row r="1031097" customFormat="false" ht="12.8" hidden="false" customHeight="false" outlineLevel="0" collapsed="false"/>
    <row r="1031098" customFormat="false" ht="12.8" hidden="false" customHeight="false" outlineLevel="0" collapsed="false"/>
    <row r="1031099" customFormat="false" ht="12.8" hidden="false" customHeight="false" outlineLevel="0" collapsed="false"/>
    <row r="1031100" customFormat="false" ht="12.8" hidden="false" customHeight="false" outlineLevel="0" collapsed="false"/>
    <row r="1031101" customFormat="false" ht="12.8" hidden="false" customHeight="false" outlineLevel="0" collapsed="false"/>
    <row r="1031102" customFormat="false" ht="12.8" hidden="false" customHeight="false" outlineLevel="0" collapsed="false"/>
    <row r="1031103" customFormat="false" ht="12.8" hidden="false" customHeight="false" outlineLevel="0" collapsed="false"/>
    <row r="1031104" customFormat="false" ht="12.8" hidden="false" customHeight="false" outlineLevel="0" collapsed="false"/>
    <row r="1031105" customFormat="false" ht="12.8" hidden="false" customHeight="false" outlineLevel="0" collapsed="false"/>
    <row r="1031106" customFormat="false" ht="12.8" hidden="false" customHeight="false" outlineLevel="0" collapsed="false"/>
    <row r="1031107" customFormat="false" ht="12.8" hidden="false" customHeight="false" outlineLevel="0" collapsed="false"/>
    <row r="1031108" customFormat="false" ht="12.8" hidden="false" customHeight="false" outlineLevel="0" collapsed="false"/>
    <row r="1031109" customFormat="false" ht="12.8" hidden="false" customHeight="false" outlineLevel="0" collapsed="false"/>
    <row r="1031110" customFormat="false" ht="12.8" hidden="false" customHeight="false" outlineLevel="0" collapsed="false"/>
    <row r="1031111" customFormat="false" ht="12.8" hidden="false" customHeight="false" outlineLevel="0" collapsed="false"/>
    <row r="1031112" customFormat="false" ht="12.8" hidden="false" customHeight="false" outlineLevel="0" collapsed="false"/>
    <row r="1031113" customFormat="false" ht="12.8" hidden="false" customHeight="false" outlineLevel="0" collapsed="false"/>
    <row r="1031114" customFormat="false" ht="12.8" hidden="false" customHeight="false" outlineLevel="0" collapsed="false"/>
    <row r="1031115" customFormat="false" ht="12.8" hidden="false" customHeight="false" outlineLevel="0" collapsed="false"/>
    <row r="1031116" customFormat="false" ht="12.8" hidden="false" customHeight="false" outlineLevel="0" collapsed="false"/>
    <row r="1031117" customFormat="false" ht="12.8" hidden="false" customHeight="false" outlineLevel="0" collapsed="false"/>
    <row r="1031118" customFormat="false" ht="12.8" hidden="false" customHeight="false" outlineLevel="0" collapsed="false"/>
    <row r="1031119" customFormat="false" ht="12.8" hidden="false" customHeight="false" outlineLevel="0" collapsed="false"/>
    <row r="1031120" customFormat="false" ht="12.8" hidden="false" customHeight="false" outlineLevel="0" collapsed="false"/>
    <row r="1031121" customFormat="false" ht="12.8" hidden="false" customHeight="false" outlineLevel="0" collapsed="false"/>
    <row r="1031122" customFormat="false" ht="12.8" hidden="false" customHeight="false" outlineLevel="0" collapsed="false"/>
    <row r="1031123" customFormat="false" ht="12.8" hidden="false" customHeight="false" outlineLevel="0" collapsed="false"/>
    <row r="1031124" customFormat="false" ht="12.8" hidden="false" customHeight="false" outlineLevel="0" collapsed="false"/>
    <row r="1031125" customFormat="false" ht="12.8" hidden="false" customHeight="false" outlineLevel="0" collapsed="false"/>
    <row r="1031126" customFormat="false" ht="12.8" hidden="false" customHeight="false" outlineLevel="0" collapsed="false"/>
    <row r="1031127" customFormat="false" ht="12.8" hidden="false" customHeight="false" outlineLevel="0" collapsed="false"/>
    <row r="1031128" customFormat="false" ht="12.8" hidden="false" customHeight="false" outlineLevel="0" collapsed="false"/>
    <row r="1031129" customFormat="false" ht="12.8" hidden="false" customHeight="false" outlineLevel="0" collapsed="false"/>
    <row r="1031130" customFormat="false" ht="12.8" hidden="false" customHeight="false" outlineLevel="0" collapsed="false"/>
    <row r="1031131" customFormat="false" ht="12.8" hidden="false" customHeight="false" outlineLevel="0" collapsed="false"/>
    <row r="1031132" customFormat="false" ht="12.8" hidden="false" customHeight="false" outlineLevel="0" collapsed="false"/>
    <row r="1031133" customFormat="false" ht="12.8" hidden="false" customHeight="false" outlineLevel="0" collapsed="false"/>
    <row r="1031134" customFormat="false" ht="12.8" hidden="false" customHeight="false" outlineLevel="0" collapsed="false"/>
    <row r="1031135" customFormat="false" ht="12.8" hidden="false" customHeight="false" outlineLevel="0" collapsed="false"/>
    <row r="1031136" customFormat="false" ht="12.8" hidden="false" customHeight="false" outlineLevel="0" collapsed="false"/>
    <row r="1031137" customFormat="false" ht="12.8" hidden="false" customHeight="false" outlineLevel="0" collapsed="false"/>
    <row r="1031138" customFormat="false" ht="12.8" hidden="false" customHeight="false" outlineLevel="0" collapsed="false"/>
    <row r="1031139" customFormat="false" ht="12.8" hidden="false" customHeight="false" outlineLevel="0" collapsed="false"/>
    <row r="1031140" customFormat="false" ht="12.8" hidden="false" customHeight="false" outlineLevel="0" collapsed="false"/>
    <row r="1031141" customFormat="false" ht="12.8" hidden="false" customHeight="false" outlineLevel="0" collapsed="false"/>
    <row r="1031142" customFormat="false" ht="12.8" hidden="false" customHeight="false" outlineLevel="0" collapsed="false"/>
    <row r="1031143" customFormat="false" ht="12.8" hidden="false" customHeight="false" outlineLevel="0" collapsed="false"/>
    <row r="1031144" customFormat="false" ht="12.8" hidden="false" customHeight="false" outlineLevel="0" collapsed="false"/>
    <row r="1031145" customFormat="false" ht="12.8" hidden="false" customHeight="false" outlineLevel="0" collapsed="false"/>
    <row r="1031146" customFormat="false" ht="12.8" hidden="false" customHeight="false" outlineLevel="0" collapsed="false"/>
    <row r="1031147" customFormat="false" ht="12.8" hidden="false" customHeight="false" outlineLevel="0" collapsed="false"/>
    <row r="1031148" customFormat="false" ht="12.8" hidden="false" customHeight="false" outlineLevel="0" collapsed="false"/>
    <row r="1031149" customFormat="false" ht="12.8" hidden="false" customHeight="false" outlineLevel="0" collapsed="false"/>
    <row r="1031150" customFormat="false" ht="12.8" hidden="false" customHeight="false" outlineLevel="0" collapsed="false"/>
    <row r="1031151" customFormat="false" ht="12.8" hidden="false" customHeight="false" outlineLevel="0" collapsed="false"/>
    <row r="1031152" customFormat="false" ht="12.8" hidden="false" customHeight="false" outlineLevel="0" collapsed="false"/>
    <row r="1031153" customFormat="false" ht="12.8" hidden="false" customHeight="false" outlineLevel="0" collapsed="false"/>
    <row r="1031154" customFormat="false" ht="12.8" hidden="false" customHeight="false" outlineLevel="0" collapsed="false"/>
    <row r="1031155" customFormat="false" ht="12.8" hidden="false" customHeight="false" outlineLevel="0" collapsed="false"/>
    <row r="1031156" customFormat="false" ht="12.8" hidden="false" customHeight="false" outlineLevel="0" collapsed="false"/>
    <row r="1031157" customFormat="false" ht="12.8" hidden="false" customHeight="false" outlineLevel="0" collapsed="false"/>
    <row r="1031158" customFormat="false" ht="12.8" hidden="false" customHeight="false" outlineLevel="0" collapsed="false"/>
    <row r="1031159" customFormat="false" ht="12.8" hidden="false" customHeight="false" outlineLevel="0" collapsed="false"/>
    <row r="1031160" customFormat="false" ht="12.8" hidden="false" customHeight="false" outlineLevel="0" collapsed="false"/>
    <row r="1031161" customFormat="false" ht="12.8" hidden="false" customHeight="false" outlineLevel="0" collapsed="false"/>
    <row r="1031162" customFormat="false" ht="12.8" hidden="false" customHeight="false" outlineLevel="0" collapsed="false"/>
    <row r="1031163" customFormat="false" ht="12.8" hidden="false" customHeight="false" outlineLevel="0" collapsed="false"/>
    <row r="1031164" customFormat="false" ht="12.8" hidden="false" customHeight="false" outlineLevel="0" collapsed="false"/>
    <row r="1031165" customFormat="false" ht="12.8" hidden="false" customHeight="false" outlineLevel="0" collapsed="false"/>
    <row r="1031166" customFormat="false" ht="12.8" hidden="false" customHeight="false" outlineLevel="0" collapsed="false"/>
    <row r="1031167" customFormat="false" ht="12.8" hidden="false" customHeight="false" outlineLevel="0" collapsed="false"/>
    <row r="1031168" customFormat="false" ht="12.8" hidden="false" customHeight="false" outlineLevel="0" collapsed="false"/>
    <row r="1031169" customFormat="false" ht="12.8" hidden="false" customHeight="false" outlineLevel="0" collapsed="false"/>
    <row r="1031170" customFormat="false" ht="12.8" hidden="false" customHeight="false" outlineLevel="0" collapsed="false"/>
    <row r="1031171" customFormat="false" ht="12.8" hidden="false" customHeight="false" outlineLevel="0" collapsed="false"/>
    <row r="1031172" customFormat="false" ht="12.8" hidden="false" customHeight="false" outlineLevel="0" collapsed="false"/>
    <row r="1031173" customFormat="false" ht="12.8" hidden="false" customHeight="false" outlineLevel="0" collapsed="false"/>
    <row r="1031174" customFormat="false" ht="12.8" hidden="false" customHeight="false" outlineLevel="0" collapsed="false"/>
    <row r="1031175" customFormat="false" ht="12.8" hidden="false" customHeight="false" outlineLevel="0" collapsed="false"/>
    <row r="1031176" customFormat="false" ht="12.8" hidden="false" customHeight="false" outlineLevel="0" collapsed="false"/>
    <row r="1031177" customFormat="false" ht="12.8" hidden="false" customHeight="false" outlineLevel="0" collapsed="false"/>
    <row r="1031178" customFormat="false" ht="12.8" hidden="false" customHeight="false" outlineLevel="0" collapsed="false"/>
    <row r="1031179" customFormat="false" ht="12.8" hidden="false" customHeight="false" outlineLevel="0" collapsed="false"/>
    <row r="1031180" customFormat="false" ht="12.8" hidden="false" customHeight="false" outlineLevel="0" collapsed="false"/>
    <row r="1031181" customFormat="false" ht="12.8" hidden="false" customHeight="false" outlineLevel="0" collapsed="false"/>
    <row r="1031182" customFormat="false" ht="12.8" hidden="false" customHeight="false" outlineLevel="0" collapsed="false"/>
    <row r="1031183" customFormat="false" ht="12.8" hidden="false" customHeight="false" outlineLevel="0" collapsed="false"/>
    <row r="1031184" customFormat="false" ht="12.8" hidden="false" customHeight="false" outlineLevel="0" collapsed="false"/>
    <row r="1031185" customFormat="false" ht="12.8" hidden="false" customHeight="false" outlineLevel="0" collapsed="false"/>
    <row r="1031186" customFormat="false" ht="12.8" hidden="false" customHeight="false" outlineLevel="0" collapsed="false"/>
    <row r="1031187" customFormat="false" ht="12.8" hidden="false" customHeight="false" outlineLevel="0" collapsed="false"/>
    <row r="1031188" customFormat="false" ht="12.8" hidden="false" customHeight="false" outlineLevel="0" collapsed="false"/>
    <row r="1031189" customFormat="false" ht="12.8" hidden="false" customHeight="false" outlineLevel="0" collapsed="false"/>
    <row r="1031190" customFormat="false" ht="12.8" hidden="false" customHeight="false" outlineLevel="0" collapsed="false"/>
    <row r="1031191" customFormat="false" ht="12.8" hidden="false" customHeight="false" outlineLevel="0" collapsed="false"/>
    <row r="1031192" customFormat="false" ht="12.8" hidden="false" customHeight="false" outlineLevel="0" collapsed="false"/>
    <row r="1031193" customFormat="false" ht="12.8" hidden="false" customHeight="false" outlineLevel="0" collapsed="false"/>
    <row r="1031194" customFormat="false" ht="12.8" hidden="false" customHeight="false" outlineLevel="0" collapsed="false"/>
    <row r="1031195" customFormat="false" ht="12.8" hidden="false" customHeight="false" outlineLevel="0" collapsed="false"/>
    <row r="1031196" customFormat="false" ht="12.8" hidden="false" customHeight="false" outlineLevel="0" collapsed="false"/>
    <row r="1031197" customFormat="false" ht="12.8" hidden="false" customHeight="false" outlineLevel="0" collapsed="false"/>
    <row r="1031198" customFormat="false" ht="12.8" hidden="false" customHeight="false" outlineLevel="0" collapsed="false"/>
    <row r="1031199" customFormat="false" ht="12.8" hidden="false" customHeight="false" outlineLevel="0" collapsed="false"/>
    <row r="1031200" customFormat="false" ht="12.8" hidden="false" customHeight="false" outlineLevel="0" collapsed="false"/>
    <row r="1031201" customFormat="false" ht="12.8" hidden="false" customHeight="false" outlineLevel="0" collapsed="false"/>
    <row r="1031202" customFormat="false" ht="12.8" hidden="false" customHeight="false" outlineLevel="0" collapsed="false"/>
    <row r="1031203" customFormat="false" ht="12.8" hidden="false" customHeight="false" outlineLevel="0" collapsed="false"/>
    <row r="1031204" customFormat="false" ht="12.8" hidden="false" customHeight="false" outlineLevel="0" collapsed="false"/>
    <row r="1031205" customFormat="false" ht="12.8" hidden="false" customHeight="false" outlineLevel="0" collapsed="false"/>
    <row r="1031206" customFormat="false" ht="12.8" hidden="false" customHeight="false" outlineLevel="0" collapsed="false"/>
    <row r="1031207" customFormat="false" ht="12.8" hidden="false" customHeight="false" outlineLevel="0" collapsed="false"/>
    <row r="1031208" customFormat="false" ht="12.8" hidden="false" customHeight="false" outlineLevel="0" collapsed="false"/>
    <row r="1031209" customFormat="false" ht="12.8" hidden="false" customHeight="false" outlineLevel="0" collapsed="false"/>
    <row r="1031210" customFormat="false" ht="12.8" hidden="false" customHeight="false" outlineLevel="0" collapsed="false"/>
    <row r="1031211" customFormat="false" ht="12.8" hidden="false" customHeight="false" outlineLevel="0" collapsed="false"/>
    <row r="1031212" customFormat="false" ht="12.8" hidden="false" customHeight="false" outlineLevel="0" collapsed="false"/>
    <row r="1031213" customFormat="false" ht="12.8" hidden="false" customHeight="false" outlineLevel="0" collapsed="false"/>
    <row r="1031214" customFormat="false" ht="12.8" hidden="false" customHeight="false" outlineLevel="0" collapsed="false"/>
    <row r="1031215" customFormat="false" ht="12.8" hidden="false" customHeight="false" outlineLevel="0" collapsed="false"/>
    <row r="1031216" customFormat="false" ht="12.8" hidden="false" customHeight="false" outlineLevel="0" collapsed="false"/>
    <row r="1031217" customFormat="false" ht="12.8" hidden="false" customHeight="false" outlineLevel="0" collapsed="false"/>
    <row r="1031218" customFormat="false" ht="12.8" hidden="false" customHeight="false" outlineLevel="0" collapsed="false"/>
    <row r="1031219" customFormat="false" ht="12.8" hidden="false" customHeight="false" outlineLevel="0" collapsed="false"/>
    <row r="1031220" customFormat="false" ht="12.8" hidden="false" customHeight="false" outlineLevel="0" collapsed="false"/>
    <row r="1031221" customFormat="false" ht="12.8" hidden="false" customHeight="false" outlineLevel="0" collapsed="false"/>
    <row r="1031222" customFormat="false" ht="12.8" hidden="false" customHeight="false" outlineLevel="0" collapsed="false"/>
    <row r="1031223" customFormat="false" ht="12.8" hidden="false" customHeight="false" outlineLevel="0" collapsed="false"/>
    <row r="1031224" customFormat="false" ht="12.8" hidden="false" customHeight="false" outlineLevel="0" collapsed="false"/>
    <row r="1031225" customFormat="false" ht="12.8" hidden="false" customHeight="false" outlineLevel="0" collapsed="false"/>
    <row r="1031226" customFormat="false" ht="12.8" hidden="false" customHeight="false" outlineLevel="0" collapsed="false"/>
    <row r="1031227" customFormat="false" ht="12.8" hidden="false" customHeight="false" outlineLevel="0" collapsed="false"/>
    <row r="1031228" customFormat="false" ht="12.8" hidden="false" customHeight="false" outlineLevel="0" collapsed="false"/>
    <row r="1031229" customFormat="false" ht="12.8" hidden="false" customHeight="false" outlineLevel="0" collapsed="false"/>
    <row r="1031230" customFormat="false" ht="12.8" hidden="false" customHeight="false" outlineLevel="0" collapsed="false"/>
    <row r="1031231" customFormat="false" ht="12.8" hidden="false" customHeight="false" outlineLevel="0" collapsed="false"/>
    <row r="1031232" customFormat="false" ht="12.8" hidden="false" customHeight="false" outlineLevel="0" collapsed="false"/>
    <row r="1031233" customFormat="false" ht="12.8" hidden="false" customHeight="false" outlineLevel="0" collapsed="false"/>
    <row r="1031234" customFormat="false" ht="12.8" hidden="false" customHeight="false" outlineLevel="0" collapsed="false"/>
    <row r="1031235" customFormat="false" ht="12.8" hidden="false" customHeight="false" outlineLevel="0" collapsed="false"/>
    <row r="1031236" customFormat="false" ht="12.8" hidden="false" customHeight="false" outlineLevel="0" collapsed="false"/>
    <row r="1031237" customFormat="false" ht="12.8" hidden="false" customHeight="false" outlineLevel="0" collapsed="false"/>
    <row r="1031238" customFormat="false" ht="12.8" hidden="false" customHeight="false" outlineLevel="0" collapsed="false"/>
    <row r="1031239" customFormat="false" ht="12.8" hidden="false" customHeight="false" outlineLevel="0" collapsed="false"/>
    <row r="1031240" customFormat="false" ht="12.8" hidden="false" customHeight="false" outlineLevel="0" collapsed="false"/>
    <row r="1031241" customFormat="false" ht="12.8" hidden="false" customHeight="false" outlineLevel="0" collapsed="false"/>
    <row r="1031242" customFormat="false" ht="12.8" hidden="false" customHeight="false" outlineLevel="0" collapsed="false"/>
    <row r="1031243" customFormat="false" ht="12.8" hidden="false" customHeight="false" outlineLevel="0" collapsed="false"/>
    <row r="1031244" customFormat="false" ht="12.8" hidden="false" customHeight="false" outlineLevel="0" collapsed="false"/>
    <row r="1031245" customFormat="false" ht="12.8" hidden="false" customHeight="false" outlineLevel="0" collapsed="false"/>
    <row r="1031246" customFormat="false" ht="12.8" hidden="false" customHeight="false" outlineLevel="0" collapsed="false"/>
    <row r="1031247" customFormat="false" ht="12.8" hidden="false" customHeight="false" outlineLevel="0" collapsed="false"/>
    <row r="1031248" customFormat="false" ht="12.8" hidden="false" customHeight="false" outlineLevel="0" collapsed="false"/>
    <row r="1031249" customFormat="false" ht="12.8" hidden="false" customHeight="false" outlineLevel="0" collapsed="false"/>
    <row r="1031250" customFormat="false" ht="12.8" hidden="false" customHeight="false" outlineLevel="0" collapsed="false"/>
    <row r="1031251" customFormat="false" ht="12.8" hidden="false" customHeight="false" outlineLevel="0" collapsed="false"/>
    <row r="1031252" customFormat="false" ht="12.8" hidden="false" customHeight="false" outlineLevel="0" collapsed="false"/>
    <row r="1031253" customFormat="false" ht="12.8" hidden="false" customHeight="false" outlineLevel="0" collapsed="false"/>
    <row r="1031254" customFormat="false" ht="12.8" hidden="false" customHeight="false" outlineLevel="0" collapsed="false"/>
    <row r="1031255" customFormat="false" ht="12.8" hidden="false" customHeight="false" outlineLevel="0" collapsed="false"/>
    <row r="1031256" customFormat="false" ht="12.8" hidden="false" customHeight="false" outlineLevel="0" collapsed="false"/>
    <row r="1031257" customFormat="false" ht="12.8" hidden="false" customHeight="false" outlineLevel="0" collapsed="false"/>
    <row r="1031258" customFormat="false" ht="12.8" hidden="false" customHeight="false" outlineLevel="0" collapsed="false"/>
    <row r="1031259" customFormat="false" ht="12.8" hidden="false" customHeight="false" outlineLevel="0" collapsed="false"/>
    <row r="1031260" customFormat="false" ht="12.8" hidden="false" customHeight="false" outlineLevel="0" collapsed="false"/>
    <row r="1031261" customFormat="false" ht="12.8" hidden="false" customHeight="false" outlineLevel="0" collapsed="false"/>
    <row r="1031262" customFormat="false" ht="12.8" hidden="false" customHeight="false" outlineLevel="0" collapsed="false"/>
    <row r="1031263" customFormat="false" ht="12.8" hidden="false" customHeight="false" outlineLevel="0" collapsed="false"/>
    <row r="1031264" customFormat="false" ht="12.8" hidden="false" customHeight="false" outlineLevel="0" collapsed="false"/>
    <row r="1031265" customFormat="false" ht="12.8" hidden="false" customHeight="false" outlineLevel="0" collapsed="false"/>
    <row r="1031266" customFormat="false" ht="12.8" hidden="false" customHeight="false" outlineLevel="0" collapsed="false"/>
    <row r="1031267" customFormat="false" ht="12.8" hidden="false" customHeight="false" outlineLevel="0" collapsed="false"/>
    <row r="1031268" customFormat="false" ht="12.8" hidden="false" customHeight="false" outlineLevel="0" collapsed="false"/>
    <row r="1031269" customFormat="false" ht="12.8" hidden="false" customHeight="false" outlineLevel="0" collapsed="false"/>
    <row r="1031270" customFormat="false" ht="12.8" hidden="false" customHeight="false" outlineLevel="0" collapsed="false"/>
    <row r="1031271" customFormat="false" ht="12.8" hidden="false" customHeight="false" outlineLevel="0" collapsed="false"/>
    <row r="1031272" customFormat="false" ht="12.8" hidden="false" customHeight="false" outlineLevel="0" collapsed="false"/>
    <row r="1031273" customFormat="false" ht="12.8" hidden="false" customHeight="false" outlineLevel="0" collapsed="false"/>
    <row r="1031274" customFormat="false" ht="12.8" hidden="false" customHeight="false" outlineLevel="0" collapsed="false"/>
    <row r="1031275" customFormat="false" ht="12.8" hidden="false" customHeight="false" outlineLevel="0" collapsed="false"/>
    <row r="1031276" customFormat="false" ht="12.8" hidden="false" customHeight="false" outlineLevel="0" collapsed="false"/>
    <row r="1031277" customFormat="false" ht="12.8" hidden="false" customHeight="false" outlineLevel="0" collapsed="false"/>
    <row r="1031278" customFormat="false" ht="12.8" hidden="false" customHeight="false" outlineLevel="0" collapsed="false"/>
    <row r="1031279" customFormat="false" ht="12.8" hidden="false" customHeight="false" outlineLevel="0" collapsed="false"/>
    <row r="1031280" customFormat="false" ht="12.8" hidden="false" customHeight="false" outlineLevel="0" collapsed="false"/>
    <row r="1031281" customFormat="false" ht="12.8" hidden="false" customHeight="false" outlineLevel="0" collapsed="false"/>
    <row r="1031282" customFormat="false" ht="12.8" hidden="false" customHeight="false" outlineLevel="0" collapsed="false"/>
    <row r="1031283" customFormat="false" ht="12.8" hidden="false" customHeight="false" outlineLevel="0" collapsed="false"/>
    <row r="1031284" customFormat="false" ht="12.8" hidden="false" customHeight="false" outlineLevel="0" collapsed="false"/>
    <row r="1031285" customFormat="false" ht="12.8" hidden="false" customHeight="false" outlineLevel="0" collapsed="false"/>
    <row r="1031286" customFormat="false" ht="12.8" hidden="false" customHeight="false" outlineLevel="0" collapsed="false"/>
    <row r="1031287" customFormat="false" ht="12.8" hidden="false" customHeight="false" outlineLevel="0" collapsed="false"/>
    <row r="1031288" customFormat="false" ht="12.8" hidden="false" customHeight="false" outlineLevel="0" collapsed="false"/>
    <row r="1031289" customFormat="false" ht="12.8" hidden="false" customHeight="false" outlineLevel="0" collapsed="false"/>
    <row r="1031290" customFormat="false" ht="12.8" hidden="false" customHeight="false" outlineLevel="0" collapsed="false"/>
    <row r="1031291" customFormat="false" ht="12.8" hidden="false" customHeight="false" outlineLevel="0" collapsed="false"/>
    <row r="1031292" customFormat="false" ht="12.8" hidden="false" customHeight="false" outlineLevel="0" collapsed="false"/>
    <row r="1031293" customFormat="false" ht="12.8" hidden="false" customHeight="false" outlineLevel="0" collapsed="false"/>
    <row r="1031294" customFormat="false" ht="12.8" hidden="false" customHeight="false" outlineLevel="0" collapsed="false"/>
    <row r="1031295" customFormat="false" ht="12.8" hidden="false" customHeight="false" outlineLevel="0" collapsed="false"/>
    <row r="1031296" customFormat="false" ht="12.8" hidden="false" customHeight="false" outlineLevel="0" collapsed="false"/>
    <row r="1031297" customFormat="false" ht="12.8" hidden="false" customHeight="false" outlineLevel="0" collapsed="false"/>
    <row r="1031298" customFormat="false" ht="12.8" hidden="false" customHeight="false" outlineLevel="0" collapsed="false"/>
    <row r="1031299" customFormat="false" ht="12.8" hidden="false" customHeight="false" outlineLevel="0" collapsed="false"/>
    <row r="1031300" customFormat="false" ht="12.8" hidden="false" customHeight="false" outlineLevel="0" collapsed="false"/>
    <row r="1031301" customFormat="false" ht="12.8" hidden="false" customHeight="false" outlineLevel="0" collapsed="false"/>
    <row r="1031302" customFormat="false" ht="12.8" hidden="false" customHeight="false" outlineLevel="0" collapsed="false"/>
    <row r="1031303" customFormat="false" ht="12.8" hidden="false" customHeight="false" outlineLevel="0" collapsed="false"/>
    <row r="1031304" customFormat="false" ht="12.8" hidden="false" customHeight="false" outlineLevel="0" collapsed="false"/>
    <row r="1031305" customFormat="false" ht="12.8" hidden="false" customHeight="false" outlineLevel="0" collapsed="false"/>
    <row r="1031306" customFormat="false" ht="12.8" hidden="false" customHeight="false" outlineLevel="0" collapsed="false"/>
    <row r="1031307" customFormat="false" ht="12.8" hidden="false" customHeight="false" outlineLevel="0" collapsed="false"/>
    <row r="1031308" customFormat="false" ht="12.8" hidden="false" customHeight="false" outlineLevel="0" collapsed="false"/>
    <row r="1031309" customFormat="false" ht="12.8" hidden="false" customHeight="false" outlineLevel="0" collapsed="false"/>
    <row r="1031310" customFormat="false" ht="12.8" hidden="false" customHeight="false" outlineLevel="0" collapsed="false"/>
    <row r="1031311" customFormat="false" ht="12.8" hidden="false" customHeight="false" outlineLevel="0" collapsed="false"/>
    <row r="1031312" customFormat="false" ht="12.8" hidden="false" customHeight="false" outlineLevel="0" collapsed="false"/>
    <row r="1031313" customFormat="false" ht="12.8" hidden="false" customHeight="false" outlineLevel="0" collapsed="false"/>
    <row r="1031314" customFormat="false" ht="12.8" hidden="false" customHeight="false" outlineLevel="0" collapsed="false"/>
    <row r="1031315" customFormat="false" ht="12.8" hidden="false" customHeight="false" outlineLevel="0" collapsed="false"/>
    <row r="1031316" customFormat="false" ht="12.8" hidden="false" customHeight="false" outlineLevel="0" collapsed="false"/>
    <row r="1031317" customFormat="false" ht="12.8" hidden="false" customHeight="false" outlineLevel="0" collapsed="false"/>
    <row r="1031318" customFormat="false" ht="12.8" hidden="false" customHeight="false" outlineLevel="0" collapsed="false"/>
    <row r="1031319" customFormat="false" ht="12.8" hidden="false" customHeight="false" outlineLevel="0" collapsed="false"/>
    <row r="1031320" customFormat="false" ht="12.8" hidden="false" customHeight="false" outlineLevel="0" collapsed="false"/>
    <row r="1031321" customFormat="false" ht="12.8" hidden="false" customHeight="false" outlineLevel="0" collapsed="false"/>
    <row r="1031322" customFormat="false" ht="12.8" hidden="false" customHeight="false" outlineLevel="0" collapsed="false"/>
    <row r="1031323" customFormat="false" ht="12.8" hidden="false" customHeight="false" outlineLevel="0" collapsed="false"/>
    <row r="1031324" customFormat="false" ht="12.8" hidden="false" customHeight="false" outlineLevel="0" collapsed="false"/>
    <row r="1031325" customFormat="false" ht="12.8" hidden="false" customHeight="false" outlineLevel="0" collapsed="false"/>
    <row r="1031326" customFormat="false" ht="12.8" hidden="false" customHeight="false" outlineLevel="0" collapsed="false"/>
    <row r="1031327" customFormat="false" ht="12.8" hidden="false" customHeight="false" outlineLevel="0" collapsed="false"/>
    <row r="1031328" customFormat="false" ht="12.8" hidden="false" customHeight="false" outlineLevel="0" collapsed="false"/>
    <row r="1031329" customFormat="false" ht="12.8" hidden="false" customHeight="false" outlineLevel="0" collapsed="false"/>
    <row r="1031330" customFormat="false" ht="12.8" hidden="false" customHeight="false" outlineLevel="0" collapsed="false"/>
    <row r="1031331" customFormat="false" ht="12.8" hidden="false" customHeight="false" outlineLevel="0" collapsed="false"/>
    <row r="1031332" customFormat="false" ht="12.8" hidden="false" customHeight="false" outlineLevel="0" collapsed="false"/>
    <row r="1031333" customFormat="false" ht="12.8" hidden="false" customHeight="false" outlineLevel="0" collapsed="false"/>
    <row r="1031334" customFormat="false" ht="12.8" hidden="false" customHeight="false" outlineLevel="0" collapsed="false"/>
    <row r="1031335" customFormat="false" ht="12.8" hidden="false" customHeight="false" outlineLevel="0" collapsed="false"/>
    <row r="1031336" customFormat="false" ht="12.8" hidden="false" customHeight="false" outlineLevel="0" collapsed="false"/>
    <row r="1031337" customFormat="false" ht="12.8" hidden="false" customHeight="false" outlineLevel="0" collapsed="false"/>
    <row r="1031338" customFormat="false" ht="12.8" hidden="false" customHeight="false" outlineLevel="0" collapsed="false"/>
    <row r="1031339" customFormat="false" ht="12.8" hidden="false" customHeight="false" outlineLevel="0" collapsed="false"/>
    <row r="1031340" customFormat="false" ht="12.8" hidden="false" customHeight="false" outlineLevel="0" collapsed="false"/>
    <row r="1031341" customFormat="false" ht="12.8" hidden="false" customHeight="false" outlineLevel="0" collapsed="false"/>
    <row r="1031342" customFormat="false" ht="12.8" hidden="false" customHeight="false" outlineLevel="0" collapsed="false"/>
    <row r="1031343" customFormat="false" ht="12.8" hidden="false" customHeight="false" outlineLevel="0" collapsed="false"/>
    <row r="1031344" customFormat="false" ht="12.8" hidden="false" customHeight="false" outlineLevel="0" collapsed="false"/>
    <row r="1031345" customFormat="false" ht="12.8" hidden="false" customHeight="false" outlineLevel="0" collapsed="false"/>
    <row r="1031346" customFormat="false" ht="12.8" hidden="false" customHeight="false" outlineLevel="0" collapsed="false"/>
    <row r="1031347" customFormat="false" ht="12.8" hidden="false" customHeight="false" outlineLevel="0" collapsed="false"/>
    <row r="1031348" customFormat="false" ht="12.8" hidden="false" customHeight="false" outlineLevel="0" collapsed="false"/>
    <row r="1031349" customFormat="false" ht="12.8" hidden="false" customHeight="false" outlineLevel="0" collapsed="false"/>
    <row r="1031350" customFormat="false" ht="12.8" hidden="false" customHeight="false" outlineLevel="0" collapsed="false"/>
    <row r="1031351" customFormat="false" ht="12.8" hidden="false" customHeight="false" outlineLevel="0" collapsed="false"/>
    <row r="1031352" customFormat="false" ht="12.8" hidden="false" customHeight="false" outlineLevel="0" collapsed="false"/>
    <row r="1031353" customFormat="false" ht="12.8" hidden="false" customHeight="false" outlineLevel="0" collapsed="false"/>
    <row r="1031354" customFormat="false" ht="12.8" hidden="false" customHeight="false" outlineLevel="0" collapsed="false"/>
    <row r="1031355" customFormat="false" ht="12.8" hidden="false" customHeight="false" outlineLevel="0" collapsed="false"/>
    <row r="1031356" customFormat="false" ht="12.8" hidden="false" customHeight="false" outlineLevel="0" collapsed="false"/>
    <row r="1031357" customFormat="false" ht="12.8" hidden="false" customHeight="false" outlineLevel="0" collapsed="false"/>
    <row r="1031358" customFormat="false" ht="12.8" hidden="false" customHeight="false" outlineLevel="0" collapsed="false"/>
    <row r="1031359" customFormat="false" ht="12.8" hidden="false" customHeight="false" outlineLevel="0" collapsed="false"/>
    <row r="1031360" customFormat="false" ht="12.8" hidden="false" customHeight="false" outlineLevel="0" collapsed="false"/>
    <row r="1031361" customFormat="false" ht="12.8" hidden="false" customHeight="false" outlineLevel="0" collapsed="false"/>
    <row r="1031362" customFormat="false" ht="12.8" hidden="false" customHeight="false" outlineLevel="0" collapsed="false"/>
    <row r="1031363" customFormat="false" ht="12.8" hidden="false" customHeight="false" outlineLevel="0" collapsed="false"/>
    <row r="1031364" customFormat="false" ht="12.8" hidden="false" customHeight="false" outlineLevel="0" collapsed="false"/>
    <row r="1031365" customFormat="false" ht="12.8" hidden="false" customHeight="false" outlineLevel="0" collapsed="false"/>
    <row r="1031366" customFormat="false" ht="12.8" hidden="false" customHeight="false" outlineLevel="0" collapsed="false"/>
    <row r="1031367" customFormat="false" ht="12.8" hidden="false" customHeight="false" outlineLevel="0" collapsed="false"/>
    <row r="1031368" customFormat="false" ht="12.8" hidden="false" customHeight="false" outlineLevel="0" collapsed="false"/>
    <row r="1031369" customFormat="false" ht="12.8" hidden="false" customHeight="false" outlineLevel="0" collapsed="false"/>
    <row r="1031370" customFormat="false" ht="12.8" hidden="false" customHeight="false" outlineLevel="0" collapsed="false"/>
    <row r="1031371" customFormat="false" ht="12.8" hidden="false" customHeight="false" outlineLevel="0" collapsed="false"/>
    <row r="1031372" customFormat="false" ht="12.8" hidden="false" customHeight="false" outlineLevel="0" collapsed="false"/>
    <row r="1031373" customFormat="false" ht="12.8" hidden="false" customHeight="false" outlineLevel="0" collapsed="false"/>
    <row r="1031374" customFormat="false" ht="12.8" hidden="false" customHeight="false" outlineLevel="0" collapsed="false"/>
    <row r="1031375" customFormat="false" ht="12.8" hidden="false" customHeight="false" outlineLevel="0" collapsed="false"/>
    <row r="1031376" customFormat="false" ht="12.8" hidden="false" customHeight="false" outlineLevel="0" collapsed="false"/>
    <row r="1031377" customFormat="false" ht="12.8" hidden="false" customHeight="false" outlineLevel="0" collapsed="false"/>
    <row r="1031378" customFormat="false" ht="12.8" hidden="false" customHeight="false" outlineLevel="0" collapsed="false"/>
    <row r="1031379" customFormat="false" ht="12.8" hidden="false" customHeight="false" outlineLevel="0" collapsed="false"/>
    <row r="1031380" customFormat="false" ht="12.8" hidden="false" customHeight="false" outlineLevel="0" collapsed="false"/>
    <row r="1031381" customFormat="false" ht="12.8" hidden="false" customHeight="false" outlineLevel="0" collapsed="false"/>
    <row r="1031382" customFormat="false" ht="12.8" hidden="false" customHeight="false" outlineLevel="0" collapsed="false"/>
    <row r="1031383" customFormat="false" ht="12.8" hidden="false" customHeight="false" outlineLevel="0" collapsed="false"/>
    <row r="1031384" customFormat="false" ht="12.8" hidden="false" customHeight="false" outlineLevel="0" collapsed="false"/>
    <row r="1031385" customFormat="false" ht="12.8" hidden="false" customHeight="false" outlineLevel="0" collapsed="false"/>
    <row r="1031386" customFormat="false" ht="12.8" hidden="false" customHeight="false" outlineLevel="0" collapsed="false"/>
    <row r="1031387" customFormat="false" ht="12.8" hidden="false" customHeight="false" outlineLevel="0" collapsed="false"/>
    <row r="1031388" customFormat="false" ht="12.8" hidden="false" customHeight="false" outlineLevel="0" collapsed="false"/>
    <row r="1031389" customFormat="false" ht="12.8" hidden="false" customHeight="false" outlineLevel="0" collapsed="false"/>
    <row r="1031390" customFormat="false" ht="12.8" hidden="false" customHeight="false" outlineLevel="0" collapsed="false"/>
    <row r="1031391" customFormat="false" ht="12.8" hidden="false" customHeight="false" outlineLevel="0" collapsed="false"/>
    <row r="1031392" customFormat="false" ht="12.8" hidden="false" customHeight="false" outlineLevel="0" collapsed="false"/>
    <row r="1031393" customFormat="false" ht="12.8" hidden="false" customHeight="false" outlineLevel="0" collapsed="false"/>
    <row r="1031394" customFormat="false" ht="12.8" hidden="false" customHeight="false" outlineLevel="0" collapsed="false"/>
    <row r="1031395" customFormat="false" ht="12.8" hidden="false" customHeight="false" outlineLevel="0" collapsed="false"/>
    <row r="1031396" customFormat="false" ht="12.8" hidden="false" customHeight="false" outlineLevel="0" collapsed="false"/>
    <row r="1031397" customFormat="false" ht="12.8" hidden="false" customHeight="false" outlineLevel="0" collapsed="false"/>
    <row r="1031398" customFormat="false" ht="12.8" hidden="false" customHeight="false" outlineLevel="0" collapsed="false"/>
    <row r="1031399" customFormat="false" ht="12.8" hidden="false" customHeight="false" outlineLevel="0" collapsed="false"/>
    <row r="1031400" customFormat="false" ht="12.8" hidden="false" customHeight="false" outlineLevel="0" collapsed="false"/>
    <row r="1031401" customFormat="false" ht="12.8" hidden="false" customHeight="false" outlineLevel="0" collapsed="false"/>
    <row r="1031402" customFormat="false" ht="12.8" hidden="false" customHeight="false" outlineLevel="0" collapsed="false"/>
    <row r="1031403" customFormat="false" ht="12.8" hidden="false" customHeight="false" outlineLevel="0" collapsed="false"/>
    <row r="1031404" customFormat="false" ht="12.8" hidden="false" customHeight="false" outlineLevel="0" collapsed="false"/>
    <row r="1031405" customFormat="false" ht="12.8" hidden="false" customHeight="false" outlineLevel="0" collapsed="false"/>
    <row r="1031406" customFormat="false" ht="12.8" hidden="false" customHeight="false" outlineLevel="0" collapsed="false"/>
    <row r="1031407" customFormat="false" ht="12.8" hidden="false" customHeight="false" outlineLevel="0" collapsed="false"/>
    <row r="1031408" customFormat="false" ht="12.8" hidden="false" customHeight="false" outlineLevel="0" collapsed="false"/>
    <row r="1031409" customFormat="false" ht="12.8" hidden="false" customHeight="false" outlineLevel="0" collapsed="false"/>
    <row r="1031410" customFormat="false" ht="12.8" hidden="false" customHeight="false" outlineLevel="0" collapsed="false"/>
    <row r="1031411" customFormat="false" ht="12.8" hidden="false" customHeight="false" outlineLevel="0" collapsed="false"/>
    <row r="1031412" customFormat="false" ht="12.8" hidden="false" customHeight="false" outlineLevel="0" collapsed="false"/>
    <row r="1031413" customFormat="false" ht="12.8" hidden="false" customHeight="false" outlineLevel="0" collapsed="false"/>
    <row r="1031414" customFormat="false" ht="12.8" hidden="false" customHeight="false" outlineLevel="0" collapsed="false"/>
    <row r="1031415" customFormat="false" ht="12.8" hidden="false" customHeight="false" outlineLevel="0" collapsed="false"/>
    <row r="1031416" customFormat="false" ht="12.8" hidden="false" customHeight="false" outlineLevel="0" collapsed="false"/>
    <row r="1031417" customFormat="false" ht="12.8" hidden="false" customHeight="false" outlineLevel="0" collapsed="false"/>
    <row r="1031418" customFormat="false" ht="12.8" hidden="false" customHeight="false" outlineLevel="0" collapsed="false"/>
    <row r="1031419" customFormat="false" ht="12.8" hidden="false" customHeight="false" outlineLevel="0" collapsed="false"/>
    <row r="1031420" customFormat="false" ht="12.8" hidden="false" customHeight="false" outlineLevel="0" collapsed="false"/>
    <row r="1031421" customFormat="false" ht="12.8" hidden="false" customHeight="false" outlineLevel="0" collapsed="false"/>
    <row r="1031422" customFormat="false" ht="12.8" hidden="false" customHeight="false" outlineLevel="0" collapsed="false"/>
    <row r="1031423" customFormat="false" ht="12.8" hidden="false" customHeight="false" outlineLevel="0" collapsed="false"/>
    <row r="1031424" customFormat="false" ht="12.8" hidden="false" customHeight="false" outlineLevel="0" collapsed="false"/>
    <row r="1031425" customFormat="false" ht="12.8" hidden="false" customHeight="false" outlineLevel="0" collapsed="false"/>
    <row r="1031426" customFormat="false" ht="12.8" hidden="false" customHeight="false" outlineLevel="0" collapsed="false"/>
    <row r="1031427" customFormat="false" ht="12.8" hidden="false" customHeight="false" outlineLevel="0" collapsed="false"/>
    <row r="1031428" customFormat="false" ht="12.8" hidden="false" customHeight="false" outlineLevel="0" collapsed="false"/>
    <row r="1031429" customFormat="false" ht="12.8" hidden="false" customHeight="false" outlineLevel="0" collapsed="false"/>
    <row r="1031430" customFormat="false" ht="12.8" hidden="false" customHeight="false" outlineLevel="0" collapsed="false"/>
    <row r="1031431" customFormat="false" ht="12.8" hidden="false" customHeight="false" outlineLevel="0" collapsed="false"/>
    <row r="1031432" customFormat="false" ht="12.8" hidden="false" customHeight="false" outlineLevel="0" collapsed="false"/>
    <row r="1031433" customFormat="false" ht="12.8" hidden="false" customHeight="false" outlineLevel="0" collapsed="false"/>
    <row r="1031434" customFormat="false" ht="12.8" hidden="false" customHeight="false" outlineLevel="0" collapsed="false"/>
    <row r="1031435" customFormat="false" ht="12.8" hidden="false" customHeight="false" outlineLevel="0" collapsed="false"/>
    <row r="1031436" customFormat="false" ht="12.8" hidden="false" customHeight="false" outlineLevel="0" collapsed="false"/>
    <row r="1031437" customFormat="false" ht="12.8" hidden="false" customHeight="false" outlineLevel="0" collapsed="false"/>
    <row r="1031438" customFormat="false" ht="12.8" hidden="false" customHeight="false" outlineLevel="0" collapsed="false"/>
    <row r="1031439" customFormat="false" ht="12.8" hidden="false" customHeight="false" outlineLevel="0" collapsed="false"/>
    <row r="1031440" customFormat="false" ht="12.8" hidden="false" customHeight="false" outlineLevel="0" collapsed="false"/>
    <row r="1031441" customFormat="false" ht="12.8" hidden="false" customHeight="false" outlineLevel="0" collapsed="false"/>
    <row r="1031442" customFormat="false" ht="12.8" hidden="false" customHeight="false" outlineLevel="0" collapsed="false"/>
    <row r="1031443" customFormat="false" ht="12.8" hidden="false" customHeight="false" outlineLevel="0" collapsed="false"/>
    <row r="1031444" customFormat="false" ht="12.8" hidden="false" customHeight="false" outlineLevel="0" collapsed="false"/>
    <row r="1031445" customFormat="false" ht="12.8" hidden="false" customHeight="false" outlineLevel="0" collapsed="false"/>
    <row r="1031446" customFormat="false" ht="12.8" hidden="false" customHeight="false" outlineLevel="0" collapsed="false"/>
    <row r="1031447" customFormat="false" ht="12.8" hidden="false" customHeight="false" outlineLevel="0" collapsed="false"/>
    <row r="1031448" customFormat="false" ht="12.8" hidden="false" customHeight="false" outlineLevel="0" collapsed="false"/>
    <row r="1031449" customFormat="false" ht="12.8" hidden="false" customHeight="false" outlineLevel="0" collapsed="false"/>
    <row r="1031450" customFormat="false" ht="12.8" hidden="false" customHeight="false" outlineLevel="0" collapsed="false"/>
    <row r="1031451" customFormat="false" ht="12.8" hidden="false" customHeight="false" outlineLevel="0" collapsed="false"/>
    <row r="1031452" customFormat="false" ht="12.8" hidden="false" customHeight="false" outlineLevel="0" collapsed="false"/>
    <row r="1031453" customFormat="false" ht="12.8" hidden="false" customHeight="false" outlineLevel="0" collapsed="false"/>
    <row r="1031454" customFormat="false" ht="12.8" hidden="false" customHeight="false" outlineLevel="0" collapsed="false"/>
    <row r="1031455" customFormat="false" ht="12.8" hidden="false" customHeight="false" outlineLevel="0" collapsed="false"/>
    <row r="1031456" customFormat="false" ht="12.8" hidden="false" customHeight="false" outlineLevel="0" collapsed="false"/>
    <row r="1031457" customFormat="false" ht="12.8" hidden="false" customHeight="false" outlineLevel="0" collapsed="false"/>
    <row r="1031458" customFormat="false" ht="12.8" hidden="false" customHeight="false" outlineLevel="0" collapsed="false"/>
    <row r="1031459" customFormat="false" ht="12.8" hidden="false" customHeight="false" outlineLevel="0" collapsed="false"/>
    <row r="1031460" customFormat="false" ht="12.8" hidden="false" customHeight="false" outlineLevel="0" collapsed="false"/>
    <row r="1031461" customFormat="false" ht="12.8" hidden="false" customHeight="false" outlineLevel="0" collapsed="false"/>
    <row r="1031462" customFormat="false" ht="12.8" hidden="false" customHeight="false" outlineLevel="0" collapsed="false"/>
    <row r="1031463" customFormat="false" ht="12.8" hidden="false" customHeight="false" outlineLevel="0" collapsed="false"/>
    <row r="1031464" customFormat="false" ht="12.8" hidden="false" customHeight="false" outlineLevel="0" collapsed="false"/>
    <row r="1031465" customFormat="false" ht="12.8" hidden="false" customHeight="false" outlineLevel="0" collapsed="false"/>
    <row r="1031466" customFormat="false" ht="12.8" hidden="false" customHeight="false" outlineLevel="0" collapsed="false"/>
    <row r="1031467" customFormat="false" ht="12.8" hidden="false" customHeight="false" outlineLevel="0" collapsed="false"/>
    <row r="1031468" customFormat="false" ht="12.8" hidden="false" customHeight="false" outlineLevel="0" collapsed="false"/>
    <row r="1031469" customFormat="false" ht="12.8" hidden="false" customHeight="false" outlineLevel="0" collapsed="false"/>
    <row r="1031470" customFormat="false" ht="12.8" hidden="false" customHeight="false" outlineLevel="0" collapsed="false"/>
    <row r="1031471" customFormat="false" ht="12.8" hidden="false" customHeight="false" outlineLevel="0" collapsed="false"/>
    <row r="1031472" customFormat="false" ht="12.8" hidden="false" customHeight="false" outlineLevel="0" collapsed="false"/>
    <row r="1031473" customFormat="false" ht="12.8" hidden="false" customHeight="false" outlineLevel="0" collapsed="false"/>
    <row r="1031474" customFormat="false" ht="12.8" hidden="false" customHeight="false" outlineLevel="0" collapsed="false"/>
    <row r="1031475" customFormat="false" ht="12.8" hidden="false" customHeight="false" outlineLevel="0" collapsed="false"/>
    <row r="1031476" customFormat="false" ht="12.8" hidden="false" customHeight="false" outlineLevel="0" collapsed="false"/>
    <row r="1031477" customFormat="false" ht="12.8" hidden="false" customHeight="false" outlineLevel="0" collapsed="false"/>
    <row r="1031478" customFormat="false" ht="12.8" hidden="false" customHeight="false" outlineLevel="0" collapsed="false"/>
    <row r="1031479" customFormat="false" ht="12.8" hidden="false" customHeight="false" outlineLevel="0" collapsed="false"/>
    <row r="1031480" customFormat="false" ht="12.8" hidden="false" customHeight="false" outlineLevel="0" collapsed="false"/>
    <row r="1031481" customFormat="false" ht="12.8" hidden="false" customHeight="false" outlineLevel="0" collapsed="false"/>
    <row r="1031482" customFormat="false" ht="12.8" hidden="false" customHeight="false" outlineLevel="0" collapsed="false"/>
    <row r="1031483" customFormat="false" ht="12.8" hidden="false" customHeight="false" outlineLevel="0" collapsed="false"/>
    <row r="1031484" customFormat="false" ht="12.8" hidden="false" customHeight="false" outlineLevel="0" collapsed="false"/>
    <row r="1031485" customFormat="false" ht="12.8" hidden="false" customHeight="false" outlineLevel="0" collapsed="false"/>
    <row r="1031486" customFormat="false" ht="12.8" hidden="false" customHeight="false" outlineLevel="0" collapsed="false"/>
    <row r="1031487" customFormat="false" ht="12.8" hidden="false" customHeight="false" outlineLevel="0" collapsed="false"/>
    <row r="1031488" customFormat="false" ht="12.8" hidden="false" customHeight="false" outlineLevel="0" collapsed="false"/>
    <row r="1031489" customFormat="false" ht="12.8" hidden="false" customHeight="false" outlineLevel="0" collapsed="false"/>
    <row r="1031490" customFormat="false" ht="12.8" hidden="false" customHeight="false" outlineLevel="0" collapsed="false"/>
    <row r="1031491" customFormat="false" ht="12.8" hidden="false" customHeight="false" outlineLevel="0" collapsed="false"/>
    <row r="1031492" customFormat="false" ht="12.8" hidden="false" customHeight="false" outlineLevel="0" collapsed="false"/>
    <row r="1031493" customFormat="false" ht="12.8" hidden="false" customHeight="false" outlineLevel="0" collapsed="false"/>
    <row r="1031494" customFormat="false" ht="12.8" hidden="false" customHeight="false" outlineLevel="0" collapsed="false"/>
    <row r="1031495" customFormat="false" ht="12.8" hidden="false" customHeight="false" outlineLevel="0" collapsed="false"/>
    <row r="1031496" customFormat="false" ht="12.8" hidden="false" customHeight="false" outlineLevel="0" collapsed="false"/>
    <row r="1031497" customFormat="false" ht="12.8" hidden="false" customHeight="false" outlineLevel="0" collapsed="false"/>
    <row r="1031498" customFormat="false" ht="12.8" hidden="false" customHeight="false" outlineLevel="0" collapsed="false"/>
    <row r="1031499" customFormat="false" ht="12.8" hidden="false" customHeight="false" outlineLevel="0" collapsed="false"/>
    <row r="1031500" customFormat="false" ht="12.8" hidden="false" customHeight="false" outlineLevel="0" collapsed="false"/>
    <row r="1031501" customFormat="false" ht="12.8" hidden="false" customHeight="false" outlineLevel="0" collapsed="false"/>
    <row r="1031502" customFormat="false" ht="12.8" hidden="false" customHeight="false" outlineLevel="0" collapsed="false"/>
    <row r="1031503" customFormat="false" ht="12.8" hidden="false" customHeight="false" outlineLevel="0" collapsed="false"/>
    <row r="1031504" customFormat="false" ht="12.8" hidden="false" customHeight="false" outlineLevel="0" collapsed="false"/>
    <row r="1031505" customFormat="false" ht="12.8" hidden="false" customHeight="false" outlineLevel="0" collapsed="false"/>
    <row r="1031506" customFormat="false" ht="12.8" hidden="false" customHeight="false" outlineLevel="0" collapsed="false"/>
    <row r="1031507" customFormat="false" ht="12.8" hidden="false" customHeight="false" outlineLevel="0" collapsed="false"/>
    <row r="1031508" customFormat="false" ht="12.8" hidden="false" customHeight="false" outlineLevel="0" collapsed="false"/>
    <row r="1031509" customFormat="false" ht="12.8" hidden="false" customHeight="false" outlineLevel="0" collapsed="false"/>
    <row r="1031510" customFormat="false" ht="12.8" hidden="false" customHeight="false" outlineLevel="0" collapsed="false"/>
    <row r="1031511" customFormat="false" ht="12.8" hidden="false" customHeight="false" outlineLevel="0" collapsed="false"/>
    <row r="1031512" customFormat="false" ht="12.8" hidden="false" customHeight="false" outlineLevel="0" collapsed="false"/>
    <row r="1031513" customFormat="false" ht="12.8" hidden="false" customHeight="false" outlineLevel="0" collapsed="false"/>
    <row r="1031514" customFormat="false" ht="12.8" hidden="false" customHeight="false" outlineLevel="0" collapsed="false"/>
    <row r="1031515" customFormat="false" ht="12.8" hidden="false" customHeight="false" outlineLevel="0" collapsed="false"/>
    <row r="1031516" customFormat="false" ht="12.8" hidden="false" customHeight="false" outlineLevel="0" collapsed="false"/>
    <row r="1031517" customFormat="false" ht="12.8" hidden="false" customHeight="false" outlineLevel="0" collapsed="false"/>
    <row r="1031518" customFormat="false" ht="12.8" hidden="false" customHeight="false" outlineLevel="0" collapsed="false"/>
    <row r="1031519" customFormat="false" ht="12.8" hidden="false" customHeight="false" outlineLevel="0" collapsed="false"/>
    <row r="1031520" customFormat="false" ht="12.8" hidden="false" customHeight="false" outlineLevel="0" collapsed="false"/>
    <row r="1031521" customFormat="false" ht="12.8" hidden="false" customHeight="false" outlineLevel="0" collapsed="false"/>
    <row r="1031522" customFormat="false" ht="12.8" hidden="false" customHeight="false" outlineLevel="0" collapsed="false"/>
    <row r="1031523" customFormat="false" ht="12.8" hidden="false" customHeight="false" outlineLevel="0" collapsed="false"/>
    <row r="1031524" customFormat="false" ht="12.8" hidden="false" customHeight="false" outlineLevel="0" collapsed="false"/>
    <row r="1031525" customFormat="false" ht="12.8" hidden="false" customHeight="false" outlineLevel="0" collapsed="false"/>
    <row r="1031526" customFormat="false" ht="12.8" hidden="false" customHeight="false" outlineLevel="0" collapsed="false"/>
    <row r="1031527" customFormat="false" ht="12.8" hidden="false" customHeight="false" outlineLevel="0" collapsed="false"/>
    <row r="1031528" customFormat="false" ht="12.8" hidden="false" customHeight="false" outlineLevel="0" collapsed="false"/>
    <row r="1031529" customFormat="false" ht="12.8" hidden="false" customHeight="false" outlineLevel="0" collapsed="false"/>
    <row r="1031530" customFormat="false" ht="12.8" hidden="false" customHeight="false" outlineLevel="0" collapsed="false"/>
    <row r="1031531" customFormat="false" ht="12.8" hidden="false" customHeight="false" outlineLevel="0" collapsed="false"/>
    <row r="1031532" customFormat="false" ht="12.8" hidden="false" customHeight="false" outlineLevel="0" collapsed="false"/>
    <row r="1031533" customFormat="false" ht="12.8" hidden="false" customHeight="false" outlineLevel="0" collapsed="false"/>
    <row r="1031534" customFormat="false" ht="12.8" hidden="false" customHeight="false" outlineLevel="0" collapsed="false"/>
    <row r="1031535" customFormat="false" ht="12.8" hidden="false" customHeight="false" outlineLevel="0" collapsed="false"/>
    <row r="1031536" customFormat="false" ht="12.8" hidden="false" customHeight="false" outlineLevel="0" collapsed="false"/>
    <row r="1031537" customFormat="false" ht="12.8" hidden="false" customHeight="false" outlineLevel="0" collapsed="false"/>
    <row r="1031538" customFormat="false" ht="12.8" hidden="false" customHeight="false" outlineLevel="0" collapsed="false"/>
    <row r="1031539" customFormat="false" ht="12.8" hidden="false" customHeight="false" outlineLevel="0" collapsed="false"/>
    <row r="1031540" customFormat="false" ht="12.8" hidden="false" customHeight="false" outlineLevel="0" collapsed="false"/>
    <row r="1031541" customFormat="false" ht="12.8" hidden="false" customHeight="false" outlineLevel="0" collapsed="false"/>
    <row r="1031542" customFormat="false" ht="12.8" hidden="false" customHeight="false" outlineLevel="0" collapsed="false"/>
    <row r="1031543" customFormat="false" ht="12.8" hidden="false" customHeight="false" outlineLevel="0" collapsed="false"/>
    <row r="1031544" customFormat="false" ht="12.8" hidden="false" customHeight="false" outlineLevel="0" collapsed="false"/>
    <row r="1031545" customFormat="false" ht="12.8" hidden="false" customHeight="false" outlineLevel="0" collapsed="false"/>
    <row r="1031546" customFormat="false" ht="12.8" hidden="false" customHeight="false" outlineLevel="0" collapsed="false"/>
    <row r="1031547" customFormat="false" ht="12.8" hidden="false" customHeight="false" outlineLevel="0" collapsed="false"/>
    <row r="1031548" customFormat="false" ht="12.8" hidden="false" customHeight="false" outlineLevel="0" collapsed="false"/>
    <row r="1031549" customFormat="false" ht="12.8" hidden="false" customHeight="false" outlineLevel="0" collapsed="false"/>
    <row r="1031550" customFormat="false" ht="12.8" hidden="false" customHeight="false" outlineLevel="0" collapsed="false"/>
    <row r="1031551" customFormat="false" ht="12.8" hidden="false" customHeight="false" outlineLevel="0" collapsed="false"/>
    <row r="1031552" customFormat="false" ht="12.8" hidden="false" customHeight="false" outlineLevel="0" collapsed="false"/>
    <row r="1031553" customFormat="false" ht="12.8" hidden="false" customHeight="false" outlineLevel="0" collapsed="false"/>
    <row r="1031554" customFormat="false" ht="12.8" hidden="false" customHeight="false" outlineLevel="0" collapsed="false"/>
    <row r="1031555" customFormat="false" ht="12.8" hidden="false" customHeight="false" outlineLevel="0" collapsed="false"/>
    <row r="1031556" customFormat="false" ht="12.8" hidden="false" customHeight="false" outlineLevel="0" collapsed="false"/>
    <row r="1031557" customFormat="false" ht="12.8" hidden="false" customHeight="false" outlineLevel="0" collapsed="false"/>
    <row r="1031558" customFormat="false" ht="12.8" hidden="false" customHeight="false" outlineLevel="0" collapsed="false"/>
    <row r="1031559" customFormat="false" ht="12.8" hidden="false" customHeight="false" outlineLevel="0" collapsed="false"/>
    <row r="1031560" customFormat="false" ht="12.8" hidden="false" customHeight="false" outlineLevel="0" collapsed="false"/>
    <row r="1031561" customFormat="false" ht="12.8" hidden="false" customHeight="false" outlineLevel="0" collapsed="false"/>
    <row r="1031562" customFormat="false" ht="12.8" hidden="false" customHeight="false" outlineLevel="0" collapsed="false"/>
    <row r="1031563" customFormat="false" ht="12.8" hidden="false" customHeight="false" outlineLevel="0" collapsed="false"/>
    <row r="1031564" customFormat="false" ht="12.8" hidden="false" customHeight="false" outlineLevel="0" collapsed="false"/>
    <row r="1031565" customFormat="false" ht="12.8" hidden="false" customHeight="false" outlineLevel="0" collapsed="false"/>
    <row r="1031566" customFormat="false" ht="12.8" hidden="false" customHeight="false" outlineLevel="0" collapsed="false"/>
    <row r="1031567" customFormat="false" ht="12.8" hidden="false" customHeight="false" outlineLevel="0" collapsed="false"/>
    <row r="1031568" customFormat="false" ht="12.8" hidden="false" customHeight="false" outlineLevel="0" collapsed="false"/>
    <row r="1031569" customFormat="false" ht="12.8" hidden="false" customHeight="false" outlineLevel="0" collapsed="false"/>
    <row r="1031570" customFormat="false" ht="12.8" hidden="false" customHeight="false" outlineLevel="0" collapsed="false"/>
    <row r="1031571" customFormat="false" ht="12.8" hidden="false" customHeight="false" outlineLevel="0" collapsed="false"/>
    <row r="1031572" customFormat="false" ht="12.8" hidden="false" customHeight="false" outlineLevel="0" collapsed="false"/>
    <row r="1031573" customFormat="false" ht="12.8" hidden="false" customHeight="false" outlineLevel="0" collapsed="false"/>
    <row r="1031574" customFormat="false" ht="12.8" hidden="false" customHeight="false" outlineLevel="0" collapsed="false"/>
    <row r="1031575" customFormat="false" ht="12.8" hidden="false" customHeight="false" outlineLevel="0" collapsed="false"/>
    <row r="1031576" customFormat="false" ht="12.8" hidden="false" customHeight="false" outlineLevel="0" collapsed="false"/>
    <row r="1031577" customFormat="false" ht="12.8" hidden="false" customHeight="false" outlineLevel="0" collapsed="false"/>
    <row r="1031578" customFormat="false" ht="12.8" hidden="false" customHeight="false" outlineLevel="0" collapsed="false"/>
    <row r="1031579" customFormat="false" ht="12.8" hidden="false" customHeight="false" outlineLevel="0" collapsed="false"/>
    <row r="1031580" customFormat="false" ht="12.8" hidden="false" customHeight="false" outlineLevel="0" collapsed="false"/>
    <row r="1031581" customFormat="false" ht="12.8" hidden="false" customHeight="false" outlineLevel="0" collapsed="false"/>
    <row r="1031582" customFormat="false" ht="12.8" hidden="false" customHeight="false" outlineLevel="0" collapsed="false"/>
    <row r="1031583" customFormat="false" ht="12.8" hidden="false" customHeight="false" outlineLevel="0" collapsed="false"/>
    <row r="1031584" customFormat="false" ht="12.8" hidden="false" customHeight="false" outlineLevel="0" collapsed="false"/>
    <row r="1031585" customFormat="false" ht="12.8" hidden="false" customHeight="false" outlineLevel="0" collapsed="false"/>
    <row r="1031586" customFormat="false" ht="12.8" hidden="false" customHeight="false" outlineLevel="0" collapsed="false"/>
    <row r="1031587" customFormat="false" ht="12.8" hidden="false" customHeight="false" outlineLevel="0" collapsed="false"/>
    <row r="1031588" customFormat="false" ht="12.8" hidden="false" customHeight="false" outlineLevel="0" collapsed="false"/>
    <row r="1031589" customFormat="false" ht="12.8" hidden="false" customHeight="false" outlineLevel="0" collapsed="false"/>
    <row r="1031590" customFormat="false" ht="12.8" hidden="false" customHeight="false" outlineLevel="0" collapsed="false"/>
    <row r="1031591" customFormat="false" ht="12.8" hidden="false" customHeight="false" outlineLevel="0" collapsed="false"/>
    <row r="1031592" customFormat="false" ht="12.8" hidden="false" customHeight="false" outlineLevel="0" collapsed="false"/>
    <row r="1031593" customFormat="false" ht="12.8" hidden="false" customHeight="false" outlineLevel="0" collapsed="false"/>
    <row r="1031594" customFormat="false" ht="12.8" hidden="false" customHeight="false" outlineLevel="0" collapsed="false"/>
    <row r="1031595" customFormat="false" ht="12.8" hidden="false" customHeight="false" outlineLevel="0" collapsed="false"/>
    <row r="1031596" customFormat="false" ht="12.8" hidden="false" customHeight="false" outlineLevel="0" collapsed="false"/>
    <row r="1031597" customFormat="false" ht="12.8" hidden="false" customHeight="false" outlineLevel="0" collapsed="false"/>
    <row r="1031598" customFormat="false" ht="12.8" hidden="false" customHeight="false" outlineLevel="0" collapsed="false"/>
    <row r="1031599" customFormat="false" ht="12.8" hidden="false" customHeight="false" outlineLevel="0" collapsed="false"/>
    <row r="1031600" customFormat="false" ht="12.8" hidden="false" customHeight="false" outlineLevel="0" collapsed="false"/>
    <row r="1031601" customFormat="false" ht="12.8" hidden="false" customHeight="false" outlineLevel="0" collapsed="false"/>
    <row r="1031602" customFormat="false" ht="12.8" hidden="false" customHeight="false" outlineLevel="0" collapsed="false"/>
    <row r="1031603" customFormat="false" ht="12.8" hidden="false" customHeight="false" outlineLevel="0" collapsed="false"/>
    <row r="1031604" customFormat="false" ht="12.8" hidden="false" customHeight="false" outlineLevel="0" collapsed="false"/>
    <row r="1031605" customFormat="false" ht="12.8" hidden="false" customHeight="false" outlineLevel="0" collapsed="false"/>
    <row r="1031606" customFormat="false" ht="12.8" hidden="false" customHeight="false" outlineLevel="0" collapsed="false"/>
    <row r="1031607" customFormat="false" ht="12.8" hidden="false" customHeight="false" outlineLevel="0" collapsed="false"/>
    <row r="1031608" customFormat="false" ht="12.8" hidden="false" customHeight="false" outlineLevel="0" collapsed="false"/>
    <row r="1031609" customFormat="false" ht="12.8" hidden="false" customHeight="false" outlineLevel="0" collapsed="false"/>
    <row r="1031610" customFormat="false" ht="12.8" hidden="false" customHeight="false" outlineLevel="0" collapsed="false"/>
    <row r="1031611" customFormat="false" ht="12.8" hidden="false" customHeight="false" outlineLevel="0" collapsed="false"/>
    <row r="1031612" customFormat="false" ht="12.8" hidden="false" customHeight="false" outlineLevel="0" collapsed="false"/>
    <row r="1031613" customFormat="false" ht="12.8" hidden="false" customHeight="false" outlineLevel="0" collapsed="false"/>
    <row r="1031614" customFormat="false" ht="12.8" hidden="false" customHeight="false" outlineLevel="0" collapsed="false"/>
    <row r="1031615" customFormat="false" ht="12.8" hidden="false" customHeight="false" outlineLevel="0" collapsed="false"/>
    <row r="1031616" customFormat="false" ht="12.8" hidden="false" customHeight="false" outlineLevel="0" collapsed="false"/>
    <row r="1031617" customFormat="false" ht="12.8" hidden="false" customHeight="false" outlineLevel="0" collapsed="false"/>
    <row r="1031618" customFormat="false" ht="12.8" hidden="false" customHeight="false" outlineLevel="0" collapsed="false"/>
    <row r="1031619" customFormat="false" ht="12.8" hidden="false" customHeight="false" outlineLevel="0" collapsed="false"/>
    <row r="1031620" customFormat="false" ht="12.8" hidden="false" customHeight="false" outlineLevel="0" collapsed="false"/>
    <row r="1031621" customFormat="false" ht="12.8" hidden="false" customHeight="false" outlineLevel="0" collapsed="false"/>
    <row r="1031622" customFormat="false" ht="12.8" hidden="false" customHeight="false" outlineLevel="0" collapsed="false"/>
    <row r="1031623" customFormat="false" ht="12.8" hidden="false" customHeight="false" outlineLevel="0" collapsed="false"/>
    <row r="1031624" customFormat="false" ht="12.8" hidden="false" customHeight="false" outlineLevel="0" collapsed="false"/>
    <row r="1031625" customFormat="false" ht="12.8" hidden="false" customHeight="false" outlineLevel="0" collapsed="false"/>
    <row r="1031626" customFormat="false" ht="12.8" hidden="false" customHeight="false" outlineLevel="0" collapsed="false"/>
    <row r="1031627" customFormat="false" ht="12.8" hidden="false" customHeight="false" outlineLevel="0" collapsed="false"/>
    <row r="1031628" customFormat="false" ht="12.8" hidden="false" customHeight="false" outlineLevel="0" collapsed="false"/>
    <row r="1031629" customFormat="false" ht="12.8" hidden="false" customHeight="false" outlineLevel="0" collapsed="false"/>
    <row r="1031630" customFormat="false" ht="12.8" hidden="false" customHeight="false" outlineLevel="0" collapsed="false"/>
    <row r="1031631" customFormat="false" ht="12.8" hidden="false" customHeight="false" outlineLevel="0" collapsed="false"/>
    <row r="1031632" customFormat="false" ht="12.8" hidden="false" customHeight="false" outlineLevel="0" collapsed="false"/>
    <row r="1031633" customFormat="false" ht="12.8" hidden="false" customHeight="false" outlineLevel="0" collapsed="false"/>
    <row r="1031634" customFormat="false" ht="12.8" hidden="false" customHeight="false" outlineLevel="0" collapsed="false"/>
    <row r="1031635" customFormat="false" ht="12.8" hidden="false" customHeight="false" outlineLevel="0" collapsed="false"/>
    <row r="1031636" customFormat="false" ht="12.8" hidden="false" customHeight="false" outlineLevel="0" collapsed="false"/>
    <row r="1031637" customFormat="false" ht="12.8" hidden="false" customHeight="false" outlineLevel="0" collapsed="false"/>
    <row r="1031638" customFormat="false" ht="12.8" hidden="false" customHeight="false" outlineLevel="0" collapsed="false"/>
    <row r="1031639" customFormat="false" ht="12.8" hidden="false" customHeight="false" outlineLevel="0" collapsed="false"/>
    <row r="1031640" customFormat="false" ht="12.8" hidden="false" customHeight="false" outlineLevel="0" collapsed="false"/>
    <row r="1031641" customFormat="false" ht="12.8" hidden="false" customHeight="false" outlineLevel="0" collapsed="false"/>
    <row r="1031642" customFormat="false" ht="12.8" hidden="false" customHeight="false" outlineLevel="0" collapsed="false"/>
    <row r="1031643" customFormat="false" ht="12.8" hidden="false" customHeight="false" outlineLevel="0" collapsed="false"/>
    <row r="1031644" customFormat="false" ht="12.8" hidden="false" customHeight="false" outlineLevel="0" collapsed="false"/>
    <row r="1031645" customFormat="false" ht="12.8" hidden="false" customHeight="false" outlineLevel="0" collapsed="false"/>
    <row r="1031646" customFormat="false" ht="12.8" hidden="false" customHeight="false" outlineLevel="0" collapsed="false"/>
    <row r="1031647" customFormat="false" ht="12.8" hidden="false" customHeight="false" outlineLevel="0" collapsed="false"/>
    <row r="1031648" customFormat="false" ht="12.8" hidden="false" customHeight="false" outlineLevel="0" collapsed="false"/>
    <row r="1031649" customFormat="false" ht="12.8" hidden="false" customHeight="false" outlineLevel="0" collapsed="false"/>
    <row r="1031650" customFormat="false" ht="12.8" hidden="false" customHeight="false" outlineLevel="0" collapsed="false"/>
    <row r="1031651" customFormat="false" ht="12.8" hidden="false" customHeight="false" outlineLevel="0" collapsed="false"/>
    <row r="1031652" customFormat="false" ht="12.8" hidden="false" customHeight="false" outlineLevel="0" collapsed="false"/>
    <row r="1031653" customFormat="false" ht="12.8" hidden="false" customHeight="false" outlineLevel="0" collapsed="false"/>
    <row r="1031654" customFormat="false" ht="12.8" hidden="false" customHeight="false" outlineLevel="0" collapsed="false"/>
    <row r="1031655" customFormat="false" ht="12.8" hidden="false" customHeight="false" outlineLevel="0" collapsed="false"/>
    <row r="1031656" customFormat="false" ht="12.8" hidden="false" customHeight="false" outlineLevel="0" collapsed="false"/>
    <row r="1031657" customFormat="false" ht="12.8" hidden="false" customHeight="false" outlineLevel="0" collapsed="false"/>
    <row r="1031658" customFormat="false" ht="12.8" hidden="false" customHeight="false" outlineLevel="0" collapsed="false"/>
    <row r="1031659" customFormat="false" ht="12.8" hidden="false" customHeight="false" outlineLevel="0" collapsed="false"/>
    <row r="1031660" customFormat="false" ht="12.8" hidden="false" customHeight="false" outlineLevel="0" collapsed="false"/>
    <row r="1031661" customFormat="false" ht="12.8" hidden="false" customHeight="false" outlineLevel="0" collapsed="false"/>
    <row r="1031662" customFormat="false" ht="12.8" hidden="false" customHeight="false" outlineLevel="0" collapsed="false"/>
    <row r="1031663" customFormat="false" ht="12.8" hidden="false" customHeight="false" outlineLevel="0" collapsed="false"/>
    <row r="1031664" customFormat="false" ht="12.8" hidden="false" customHeight="false" outlineLevel="0" collapsed="false"/>
    <row r="1031665" customFormat="false" ht="12.8" hidden="false" customHeight="false" outlineLevel="0" collapsed="false"/>
    <row r="1031666" customFormat="false" ht="12.8" hidden="false" customHeight="false" outlineLevel="0" collapsed="false"/>
    <row r="1031667" customFormat="false" ht="12.8" hidden="false" customHeight="false" outlineLevel="0" collapsed="false"/>
    <row r="1031668" customFormat="false" ht="12.8" hidden="false" customHeight="false" outlineLevel="0" collapsed="false"/>
    <row r="1031669" customFormat="false" ht="12.8" hidden="false" customHeight="false" outlineLevel="0" collapsed="false"/>
    <row r="1031670" customFormat="false" ht="12.8" hidden="false" customHeight="false" outlineLevel="0" collapsed="false"/>
    <row r="1031671" customFormat="false" ht="12.8" hidden="false" customHeight="false" outlineLevel="0" collapsed="false"/>
    <row r="1031672" customFormat="false" ht="12.8" hidden="false" customHeight="false" outlineLevel="0" collapsed="false"/>
    <row r="1031673" customFormat="false" ht="12.8" hidden="false" customHeight="false" outlineLevel="0" collapsed="false"/>
    <row r="1031674" customFormat="false" ht="12.8" hidden="false" customHeight="false" outlineLevel="0" collapsed="false"/>
    <row r="1031675" customFormat="false" ht="12.8" hidden="false" customHeight="false" outlineLevel="0" collapsed="false"/>
    <row r="1031676" customFormat="false" ht="12.8" hidden="false" customHeight="false" outlineLevel="0" collapsed="false"/>
    <row r="1031677" customFormat="false" ht="12.8" hidden="false" customHeight="false" outlineLevel="0" collapsed="false"/>
    <row r="1031678" customFormat="false" ht="12.8" hidden="false" customHeight="false" outlineLevel="0" collapsed="false"/>
    <row r="1031679" customFormat="false" ht="12.8" hidden="false" customHeight="false" outlineLevel="0" collapsed="false"/>
    <row r="1031680" customFormat="false" ht="12.8" hidden="false" customHeight="false" outlineLevel="0" collapsed="false"/>
    <row r="1031681" customFormat="false" ht="12.8" hidden="false" customHeight="false" outlineLevel="0" collapsed="false"/>
    <row r="1031682" customFormat="false" ht="12.8" hidden="false" customHeight="false" outlineLevel="0" collapsed="false"/>
    <row r="1031683" customFormat="false" ht="12.8" hidden="false" customHeight="false" outlineLevel="0" collapsed="false"/>
    <row r="1031684" customFormat="false" ht="12.8" hidden="false" customHeight="false" outlineLevel="0" collapsed="false"/>
    <row r="1031685" customFormat="false" ht="12.8" hidden="false" customHeight="false" outlineLevel="0" collapsed="false"/>
    <row r="1031686" customFormat="false" ht="12.8" hidden="false" customHeight="false" outlineLevel="0" collapsed="false"/>
    <row r="1031687" customFormat="false" ht="12.8" hidden="false" customHeight="false" outlineLevel="0" collapsed="false"/>
    <row r="1031688" customFormat="false" ht="12.8" hidden="false" customHeight="false" outlineLevel="0" collapsed="false"/>
    <row r="1031689" customFormat="false" ht="12.8" hidden="false" customHeight="false" outlineLevel="0" collapsed="false"/>
    <row r="1031690" customFormat="false" ht="12.8" hidden="false" customHeight="false" outlineLevel="0" collapsed="false"/>
    <row r="1031691" customFormat="false" ht="12.8" hidden="false" customHeight="false" outlineLevel="0" collapsed="false"/>
    <row r="1031692" customFormat="false" ht="12.8" hidden="false" customHeight="false" outlineLevel="0" collapsed="false"/>
    <row r="1031693" customFormat="false" ht="12.8" hidden="false" customHeight="false" outlineLevel="0" collapsed="false"/>
    <row r="1031694" customFormat="false" ht="12.8" hidden="false" customHeight="false" outlineLevel="0" collapsed="false"/>
    <row r="1031695" customFormat="false" ht="12.8" hidden="false" customHeight="false" outlineLevel="0" collapsed="false"/>
    <row r="1031696" customFormat="false" ht="12.8" hidden="false" customHeight="false" outlineLevel="0" collapsed="false"/>
    <row r="1031697" customFormat="false" ht="12.8" hidden="false" customHeight="false" outlineLevel="0" collapsed="false"/>
    <row r="1031698" customFormat="false" ht="12.8" hidden="false" customHeight="false" outlineLevel="0" collapsed="false"/>
    <row r="1031699" customFormat="false" ht="12.8" hidden="false" customHeight="false" outlineLevel="0" collapsed="false"/>
    <row r="1031700" customFormat="false" ht="12.8" hidden="false" customHeight="false" outlineLevel="0" collapsed="false"/>
    <row r="1031701" customFormat="false" ht="12.8" hidden="false" customHeight="false" outlineLevel="0" collapsed="false"/>
    <row r="1031702" customFormat="false" ht="12.8" hidden="false" customHeight="false" outlineLevel="0" collapsed="false"/>
    <row r="1031703" customFormat="false" ht="12.8" hidden="false" customHeight="false" outlineLevel="0" collapsed="false"/>
    <row r="1031704" customFormat="false" ht="12.8" hidden="false" customHeight="false" outlineLevel="0" collapsed="false"/>
    <row r="1031705" customFormat="false" ht="12.8" hidden="false" customHeight="false" outlineLevel="0" collapsed="false"/>
    <row r="1031706" customFormat="false" ht="12.8" hidden="false" customHeight="false" outlineLevel="0" collapsed="false"/>
    <row r="1031707" customFormat="false" ht="12.8" hidden="false" customHeight="false" outlineLevel="0" collapsed="false"/>
    <row r="1031708" customFormat="false" ht="12.8" hidden="false" customHeight="false" outlineLevel="0" collapsed="false"/>
    <row r="1031709" customFormat="false" ht="12.8" hidden="false" customHeight="false" outlineLevel="0" collapsed="false"/>
    <row r="1031710" customFormat="false" ht="12.8" hidden="false" customHeight="false" outlineLevel="0" collapsed="false"/>
    <row r="1031711" customFormat="false" ht="12.8" hidden="false" customHeight="false" outlineLevel="0" collapsed="false"/>
    <row r="1031712" customFormat="false" ht="12.8" hidden="false" customHeight="false" outlineLevel="0" collapsed="false"/>
    <row r="1031713" customFormat="false" ht="12.8" hidden="false" customHeight="false" outlineLevel="0" collapsed="false"/>
    <row r="1031714" customFormat="false" ht="12.8" hidden="false" customHeight="false" outlineLevel="0" collapsed="false"/>
    <row r="1031715" customFormat="false" ht="12.8" hidden="false" customHeight="false" outlineLevel="0" collapsed="false"/>
    <row r="1031716" customFormat="false" ht="12.8" hidden="false" customHeight="false" outlineLevel="0" collapsed="false"/>
    <row r="1031717" customFormat="false" ht="12.8" hidden="false" customHeight="false" outlineLevel="0" collapsed="false"/>
    <row r="1031718" customFormat="false" ht="12.8" hidden="false" customHeight="false" outlineLevel="0" collapsed="false"/>
    <row r="1031719" customFormat="false" ht="12.8" hidden="false" customHeight="false" outlineLevel="0" collapsed="false"/>
    <row r="1031720" customFormat="false" ht="12.8" hidden="false" customHeight="false" outlineLevel="0" collapsed="false"/>
    <row r="1031721" customFormat="false" ht="12.8" hidden="false" customHeight="false" outlineLevel="0" collapsed="false"/>
    <row r="1031722" customFormat="false" ht="12.8" hidden="false" customHeight="false" outlineLevel="0" collapsed="false"/>
    <row r="1031723" customFormat="false" ht="12.8" hidden="false" customHeight="false" outlineLevel="0" collapsed="false"/>
    <row r="1031724" customFormat="false" ht="12.8" hidden="false" customHeight="false" outlineLevel="0" collapsed="false"/>
    <row r="1031725" customFormat="false" ht="12.8" hidden="false" customHeight="false" outlineLevel="0" collapsed="false"/>
    <row r="1031726" customFormat="false" ht="12.8" hidden="false" customHeight="false" outlineLevel="0" collapsed="false"/>
    <row r="1031727" customFormat="false" ht="12.8" hidden="false" customHeight="false" outlineLevel="0" collapsed="false"/>
    <row r="1031728" customFormat="false" ht="12.8" hidden="false" customHeight="false" outlineLevel="0" collapsed="false"/>
    <row r="1031729" customFormat="false" ht="12.8" hidden="false" customHeight="false" outlineLevel="0" collapsed="false"/>
    <row r="1031730" customFormat="false" ht="12.8" hidden="false" customHeight="false" outlineLevel="0" collapsed="false"/>
    <row r="1031731" customFormat="false" ht="12.8" hidden="false" customHeight="false" outlineLevel="0" collapsed="false"/>
    <row r="1031732" customFormat="false" ht="12.8" hidden="false" customHeight="false" outlineLevel="0" collapsed="false"/>
    <row r="1031733" customFormat="false" ht="12.8" hidden="false" customHeight="false" outlineLevel="0" collapsed="false"/>
    <row r="1031734" customFormat="false" ht="12.8" hidden="false" customHeight="false" outlineLevel="0" collapsed="false"/>
    <row r="1031735" customFormat="false" ht="12.8" hidden="false" customHeight="false" outlineLevel="0" collapsed="false"/>
    <row r="1031736" customFormat="false" ht="12.8" hidden="false" customHeight="false" outlineLevel="0" collapsed="false"/>
    <row r="1031737" customFormat="false" ht="12.8" hidden="false" customHeight="false" outlineLevel="0" collapsed="false"/>
    <row r="1031738" customFormat="false" ht="12.8" hidden="false" customHeight="false" outlineLevel="0" collapsed="false"/>
    <row r="1031739" customFormat="false" ht="12.8" hidden="false" customHeight="false" outlineLevel="0" collapsed="false"/>
    <row r="1031740" customFormat="false" ht="12.8" hidden="false" customHeight="false" outlineLevel="0" collapsed="false"/>
    <row r="1031741" customFormat="false" ht="12.8" hidden="false" customHeight="false" outlineLevel="0" collapsed="false"/>
    <row r="1031742" customFormat="false" ht="12.8" hidden="false" customHeight="false" outlineLevel="0" collapsed="false"/>
    <row r="1031743" customFormat="false" ht="12.8" hidden="false" customHeight="false" outlineLevel="0" collapsed="false"/>
    <row r="1031744" customFormat="false" ht="12.8" hidden="false" customHeight="false" outlineLevel="0" collapsed="false"/>
    <row r="1031745" customFormat="false" ht="12.8" hidden="false" customHeight="false" outlineLevel="0" collapsed="false"/>
    <row r="1031746" customFormat="false" ht="12.8" hidden="false" customHeight="false" outlineLevel="0" collapsed="false"/>
    <row r="1031747" customFormat="false" ht="12.8" hidden="false" customHeight="false" outlineLevel="0" collapsed="false"/>
    <row r="1031748" customFormat="false" ht="12.8" hidden="false" customHeight="false" outlineLevel="0" collapsed="false"/>
    <row r="1031749" customFormat="false" ht="12.8" hidden="false" customHeight="false" outlineLevel="0" collapsed="false"/>
    <row r="1031750" customFormat="false" ht="12.8" hidden="false" customHeight="false" outlineLevel="0" collapsed="false"/>
    <row r="1031751" customFormat="false" ht="12.8" hidden="false" customHeight="false" outlineLevel="0" collapsed="false"/>
    <row r="1031752" customFormat="false" ht="12.8" hidden="false" customHeight="false" outlineLevel="0" collapsed="false"/>
    <row r="1031753" customFormat="false" ht="12.8" hidden="false" customHeight="false" outlineLevel="0" collapsed="false"/>
    <row r="1031754" customFormat="false" ht="12.8" hidden="false" customHeight="false" outlineLevel="0" collapsed="false"/>
    <row r="1031755" customFormat="false" ht="12.8" hidden="false" customHeight="false" outlineLevel="0" collapsed="false"/>
    <row r="1031756" customFormat="false" ht="12.8" hidden="false" customHeight="false" outlineLevel="0" collapsed="false"/>
    <row r="1031757" customFormat="false" ht="12.8" hidden="false" customHeight="false" outlineLevel="0" collapsed="false"/>
    <row r="1031758" customFormat="false" ht="12.8" hidden="false" customHeight="false" outlineLevel="0" collapsed="false"/>
    <row r="1031759" customFormat="false" ht="12.8" hidden="false" customHeight="false" outlineLevel="0" collapsed="false"/>
    <row r="1031760" customFormat="false" ht="12.8" hidden="false" customHeight="false" outlineLevel="0" collapsed="false"/>
    <row r="1031761" customFormat="false" ht="12.8" hidden="false" customHeight="false" outlineLevel="0" collapsed="false"/>
    <row r="1031762" customFormat="false" ht="12.8" hidden="false" customHeight="false" outlineLevel="0" collapsed="false"/>
    <row r="1031763" customFormat="false" ht="12.8" hidden="false" customHeight="false" outlineLevel="0" collapsed="false"/>
    <row r="1031764" customFormat="false" ht="12.8" hidden="false" customHeight="false" outlineLevel="0" collapsed="false"/>
    <row r="1031765" customFormat="false" ht="12.8" hidden="false" customHeight="false" outlineLevel="0" collapsed="false"/>
    <row r="1031766" customFormat="false" ht="12.8" hidden="false" customHeight="false" outlineLevel="0" collapsed="false"/>
    <row r="1031767" customFormat="false" ht="12.8" hidden="false" customHeight="false" outlineLevel="0" collapsed="false"/>
    <row r="1031768" customFormat="false" ht="12.8" hidden="false" customHeight="false" outlineLevel="0" collapsed="false"/>
    <row r="1031769" customFormat="false" ht="12.8" hidden="false" customHeight="false" outlineLevel="0" collapsed="false"/>
    <row r="1031770" customFormat="false" ht="12.8" hidden="false" customHeight="false" outlineLevel="0" collapsed="false"/>
    <row r="1031771" customFormat="false" ht="12.8" hidden="false" customHeight="false" outlineLevel="0" collapsed="false"/>
    <row r="1031772" customFormat="false" ht="12.8" hidden="false" customHeight="false" outlineLevel="0" collapsed="false"/>
    <row r="1031773" customFormat="false" ht="12.8" hidden="false" customHeight="false" outlineLevel="0" collapsed="false"/>
    <row r="1031774" customFormat="false" ht="12.8" hidden="false" customHeight="false" outlineLevel="0" collapsed="false"/>
    <row r="1031775" customFormat="false" ht="12.8" hidden="false" customHeight="false" outlineLevel="0" collapsed="false"/>
    <row r="1031776" customFormat="false" ht="12.8" hidden="false" customHeight="false" outlineLevel="0" collapsed="false"/>
    <row r="1031777" customFormat="false" ht="12.8" hidden="false" customHeight="false" outlineLevel="0" collapsed="false"/>
    <row r="1031778" customFormat="false" ht="12.8" hidden="false" customHeight="false" outlineLevel="0" collapsed="false"/>
    <row r="1031779" customFormat="false" ht="12.8" hidden="false" customHeight="false" outlineLevel="0" collapsed="false"/>
    <row r="1031780" customFormat="false" ht="12.8" hidden="false" customHeight="false" outlineLevel="0" collapsed="false"/>
    <row r="1031781" customFormat="false" ht="12.8" hidden="false" customHeight="false" outlineLevel="0" collapsed="false"/>
    <row r="1031782" customFormat="false" ht="12.8" hidden="false" customHeight="false" outlineLevel="0" collapsed="false"/>
    <row r="1031783" customFormat="false" ht="12.8" hidden="false" customHeight="false" outlineLevel="0" collapsed="false"/>
    <row r="1031784" customFormat="false" ht="12.8" hidden="false" customHeight="false" outlineLevel="0" collapsed="false"/>
    <row r="1031785" customFormat="false" ht="12.8" hidden="false" customHeight="false" outlineLevel="0" collapsed="false"/>
    <row r="1031786" customFormat="false" ht="12.8" hidden="false" customHeight="false" outlineLevel="0" collapsed="false"/>
    <row r="1031787" customFormat="false" ht="12.8" hidden="false" customHeight="false" outlineLevel="0" collapsed="false"/>
    <row r="1031788" customFormat="false" ht="12.8" hidden="false" customHeight="false" outlineLevel="0" collapsed="false"/>
    <row r="1031789" customFormat="false" ht="12.8" hidden="false" customHeight="false" outlineLevel="0" collapsed="false"/>
    <row r="1031790" customFormat="false" ht="12.8" hidden="false" customHeight="false" outlineLevel="0" collapsed="false"/>
    <row r="1031791" customFormat="false" ht="12.8" hidden="false" customHeight="false" outlineLevel="0" collapsed="false"/>
    <row r="1031792" customFormat="false" ht="12.8" hidden="false" customHeight="false" outlineLevel="0" collapsed="false"/>
    <row r="1031793" customFormat="false" ht="12.8" hidden="false" customHeight="false" outlineLevel="0" collapsed="false"/>
    <row r="1031794" customFormat="false" ht="12.8" hidden="false" customHeight="false" outlineLevel="0" collapsed="false"/>
    <row r="1031795" customFormat="false" ht="12.8" hidden="false" customHeight="false" outlineLevel="0" collapsed="false"/>
    <row r="1031796" customFormat="false" ht="12.8" hidden="false" customHeight="false" outlineLevel="0" collapsed="false"/>
    <row r="1031797" customFormat="false" ht="12.8" hidden="false" customHeight="false" outlineLevel="0" collapsed="false"/>
    <row r="1031798" customFormat="false" ht="12.8" hidden="false" customHeight="false" outlineLevel="0" collapsed="false"/>
    <row r="1031799" customFormat="false" ht="12.8" hidden="false" customHeight="false" outlineLevel="0" collapsed="false"/>
    <row r="1031800" customFormat="false" ht="12.8" hidden="false" customHeight="false" outlineLevel="0" collapsed="false"/>
    <row r="1031801" customFormat="false" ht="12.8" hidden="false" customHeight="false" outlineLevel="0" collapsed="false"/>
    <row r="1031802" customFormat="false" ht="12.8" hidden="false" customHeight="false" outlineLevel="0" collapsed="false"/>
    <row r="1031803" customFormat="false" ht="12.8" hidden="false" customHeight="false" outlineLevel="0" collapsed="false"/>
    <row r="1031804" customFormat="false" ht="12.8" hidden="false" customHeight="false" outlineLevel="0" collapsed="false"/>
    <row r="1031805" customFormat="false" ht="12.8" hidden="false" customHeight="false" outlineLevel="0" collapsed="false"/>
    <row r="1031806" customFormat="false" ht="12.8" hidden="false" customHeight="false" outlineLevel="0" collapsed="false"/>
    <row r="1031807" customFormat="false" ht="12.8" hidden="false" customHeight="false" outlineLevel="0" collapsed="false"/>
    <row r="1031808" customFormat="false" ht="12.8" hidden="false" customHeight="false" outlineLevel="0" collapsed="false"/>
    <row r="1031809" customFormat="false" ht="12.8" hidden="false" customHeight="false" outlineLevel="0" collapsed="false"/>
    <row r="1031810" customFormat="false" ht="12.8" hidden="false" customHeight="false" outlineLevel="0" collapsed="false"/>
    <row r="1031811" customFormat="false" ht="12.8" hidden="false" customHeight="false" outlineLevel="0" collapsed="false"/>
    <row r="1031812" customFormat="false" ht="12.8" hidden="false" customHeight="false" outlineLevel="0" collapsed="false"/>
    <row r="1031813" customFormat="false" ht="12.8" hidden="false" customHeight="false" outlineLevel="0" collapsed="false"/>
    <row r="1031814" customFormat="false" ht="12.8" hidden="false" customHeight="false" outlineLevel="0" collapsed="false"/>
    <row r="1031815" customFormat="false" ht="12.8" hidden="false" customHeight="false" outlineLevel="0" collapsed="false"/>
    <row r="1031816" customFormat="false" ht="12.8" hidden="false" customHeight="false" outlineLevel="0" collapsed="false"/>
    <row r="1031817" customFormat="false" ht="12.8" hidden="false" customHeight="false" outlineLevel="0" collapsed="false"/>
    <row r="1031818" customFormat="false" ht="12.8" hidden="false" customHeight="false" outlineLevel="0" collapsed="false"/>
    <row r="1031819" customFormat="false" ht="12.8" hidden="false" customHeight="false" outlineLevel="0" collapsed="false"/>
    <row r="1031820" customFormat="false" ht="12.8" hidden="false" customHeight="false" outlineLevel="0" collapsed="false"/>
    <row r="1031821" customFormat="false" ht="12.8" hidden="false" customHeight="false" outlineLevel="0" collapsed="false"/>
    <row r="1031822" customFormat="false" ht="12.8" hidden="false" customHeight="false" outlineLevel="0" collapsed="false"/>
    <row r="1031823" customFormat="false" ht="12.8" hidden="false" customHeight="false" outlineLevel="0" collapsed="false"/>
    <row r="1031824" customFormat="false" ht="12.8" hidden="false" customHeight="false" outlineLevel="0" collapsed="false"/>
    <row r="1031825" customFormat="false" ht="12.8" hidden="false" customHeight="false" outlineLevel="0" collapsed="false"/>
    <row r="1031826" customFormat="false" ht="12.8" hidden="false" customHeight="false" outlineLevel="0" collapsed="false"/>
    <row r="1031827" customFormat="false" ht="12.8" hidden="false" customHeight="false" outlineLevel="0" collapsed="false"/>
    <row r="1031828" customFormat="false" ht="12.8" hidden="false" customHeight="false" outlineLevel="0" collapsed="false"/>
    <row r="1031829" customFormat="false" ht="12.8" hidden="false" customHeight="false" outlineLevel="0" collapsed="false"/>
    <row r="1031830" customFormat="false" ht="12.8" hidden="false" customHeight="false" outlineLevel="0" collapsed="false"/>
    <row r="1031831" customFormat="false" ht="12.8" hidden="false" customHeight="false" outlineLevel="0" collapsed="false"/>
    <row r="1031832" customFormat="false" ht="12.8" hidden="false" customHeight="false" outlineLevel="0" collapsed="false"/>
    <row r="1031833" customFormat="false" ht="12.8" hidden="false" customHeight="false" outlineLevel="0" collapsed="false"/>
    <row r="1031834" customFormat="false" ht="12.8" hidden="false" customHeight="false" outlineLevel="0" collapsed="false"/>
    <row r="1031835" customFormat="false" ht="12.8" hidden="false" customHeight="false" outlineLevel="0" collapsed="false"/>
    <row r="1031836" customFormat="false" ht="12.8" hidden="false" customHeight="false" outlineLevel="0" collapsed="false"/>
    <row r="1031837" customFormat="false" ht="12.8" hidden="false" customHeight="false" outlineLevel="0" collapsed="false"/>
    <row r="1031838" customFormat="false" ht="12.8" hidden="false" customHeight="false" outlineLevel="0" collapsed="false"/>
    <row r="1031839" customFormat="false" ht="12.8" hidden="false" customHeight="false" outlineLevel="0" collapsed="false"/>
    <row r="1031840" customFormat="false" ht="12.8" hidden="false" customHeight="false" outlineLevel="0" collapsed="false"/>
    <row r="1031841" customFormat="false" ht="12.8" hidden="false" customHeight="false" outlineLevel="0" collapsed="false"/>
    <row r="1031842" customFormat="false" ht="12.8" hidden="false" customHeight="false" outlineLevel="0" collapsed="false"/>
    <row r="1031843" customFormat="false" ht="12.8" hidden="false" customHeight="false" outlineLevel="0" collapsed="false"/>
    <row r="1031844" customFormat="false" ht="12.8" hidden="false" customHeight="false" outlineLevel="0" collapsed="false"/>
    <row r="1031845" customFormat="false" ht="12.8" hidden="false" customHeight="false" outlineLevel="0" collapsed="false"/>
    <row r="1031846" customFormat="false" ht="12.8" hidden="false" customHeight="false" outlineLevel="0" collapsed="false"/>
    <row r="1031847" customFormat="false" ht="12.8" hidden="false" customHeight="false" outlineLevel="0" collapsed="false"/>
    <row r="1031848" customFormat="false" ht="12.8" hidden="false" customHeight="false" outlineLevel="0" collapsed="false"/>
    <row r="1031849" customFormat="false" ht="12.8" hidden="false" customHeight="false" outlineLevel="0" collapsed="false"/>
    <row r="1031850" customFormat="false" ht="12.8" hidden="false" customHeight="false" outlineLevel="0" collapsed="false"/>
    <row r="1031851" customFormat="false" ht="12.8" hidden="false" customHeight="false" outlineLevel="0" collapsed="false"/>
    <row r="1031852" customFormat="false" ht="12.8" hidden="false" customHeight="false" outlineLevel="0" collapsed="false"/>
    <row r="1031853" customFormat="false" ht="12.8" hidden="false" customHeight="false" outlineLevel="0" collapsed="false"/>
    <row r="1031854" customFormat="false" ht="12.8" hidden="false" customHeight="false" outlineLevel="0" collapsed="false"/>
    <row r="1031855" customFormat="false" ht="12.8" hidden="false" customHeight="false" outlineLevel="0" collapsed="false"/>
    <row r="1031856" customFormat="false" ht="12.8" hidden="false" customHeight="false" outlineLevel="0" collapsed="false"/>
    <row r="1031857" customFormat="false" ht="12.8" hidden="false" customHeight="false" outlineLevel="0" collapsed="false"/>
    <row r="1031858" customFormat="false" ht="12.8" hidden="false" customHeight="false" outlineLevel="0" collapsed="false"/>
    <row r="1031859" customFormat="false" ht="12.8" hidden="false" customHeight="false" outlineLevel="0" collapsed="false"/>
    <row r="1031860" customFormat="false" ht="12.8" hidden="false" customHeight="false" outlineLevel="0" collapsed="false"/>
    <row r="1031861" customFormat="false" ht="12.8" hidden="false" customHeight="false" outlineLevel="0" collapsed="false"/>
    <row r="1031862" customFormat="false" ht="12.8" hidden="false" customHeight="false" outlineLevel="0" collapsed="false"/>
    <row r="1031863" customFormat="false" ht="12.8" hidden="false" customHeight="false" outlineLevel="0" collapsed="false"/>
    <row r="1031864" customFormat="false" ht="12.8" hidden="false" customHeight="false" outlineLevel="0" collapsed="false"/>
    <row r="1031865" customFormat="false" ht="12.8" hidden="false" customHeight="false" outlineLevel="0" collapsed="false"/>
    <row r="1031866" customFormat="false" ht="12.8" hidden="false" customHeight="false" outlineLevel="0" collapsed="false"/>
    <row r="1031867" customFormat="false" ht="12.8" hidden="false" customHeight="false" outlineLevel="0" collapsed="false"/>
    <row r="1031868" customFormat="false" ht="12.8" hidden="false" customHeight="false" outlineLevel="0" collapsed="false"/>
    <row r="1031869" customFormat="false" ht="12.8" hidden="false" customHeight="false" outlineLevel="0" collapsed="false"/>
    <row r="1031870" customFormat="false" ht="12.8" hidden="false" customHeight="false" outlineLevel="0" collapsed="false"/>
    <row r="1031871" customFormat="false" ht="12.8" hidden="false" customHeight="false" outlineLevel="0" collapsed="false"/>
    <row r="1031872" customFormat="false" ht="12.8" hidden="false" customHeight="false" outlineLevel="0" collapsed="false"/>
    <row r="1031873" customFormat="false" ht="12.8" hidden="false" customHeight="false" outlineLevel="0" collapsed="false"/>
    <row r="1031874" customFormat="false" ht="12.8" hidden="false" customHeight="false" outlineLevel="0" collapsed="false"/>
    <row r="1031875" customFormat="false" ht="12.8" hidden="false" customHeight="false" outlineLevel="0" collapsed="false"/>
    <row r="1031876" customFormat="false" ht="12.8" hidden="false" customHeight="false" outlineLevel="0" collapsed="false"/>
    <row r="1031877" customFormat="false" ht="12.8" hidden="false" customHeight="false" outlineLevel="0" collapsed="false"/>
    <row r="1031878" customFormat="false" ht="12.8" hidden="false" customHeight="false" outlineLevel="0" collapsed="false"/>
    <row r="1031879" customFormat="false" ht="12.8" hidden="false" customHeight="false" outlineLevel="0" collapsed="false"/>
    <row r="1031880" customFormat="false" ht="12.8" hidden="false" customHeight="false" outlineLevel="0" collapsed="false"/>
    <row r="1031881" customFormat="false" ht="12.8" hidden="false" customHeight="false" outlineLevel="0" collapsed="false"/>
    <row r="1031882" customFormat="false" ht="12.8" hidden="false" customHeight="false" outlineLevel="0" collapsed="false"/>
    <row r="1031883" customFormat="false" ht="12.8" hidden="false" customHeight="false" outlineLevel="0" collapsed="false"/>
    <row r="1031884" customFormat="false" ht="12.8" hidden="false" customHeight="false" outlineLevel="0" collapsed="false"/>
    <row r="1031885" customFormat="false" ht="12.8" hidden="false" customHeight="false" outlineLevel="0" collapsed="false"/>
    <row r="1031886" customFormat="false" ht="12.8" hidden="false" customHeight="false" outlineLevel="0" collapsed="false"/>
    <row r="1031887" customFormat="false" ht="12.8" hidden="false" customHeight="false" outlineLevel="0" collapsed="false"/>
    <row r="1031888" customFormat="false" ht="12.8" hidden="false" customHeight="false" outlineLevel="0" collapsed="false"/>
    <row r="1031889" customFormat="false" ht="12.8" hidden="false" customHeight="false" outlineLevel="0" collapsed="false"/>
    <row r="1031890" customFormat="false" ht="12.8" hidden="false" customHeight="false" outlineLevel="0" collapsed="false"/>
    <row r="1031891" customFormat="false" ht="12.8" hidden="false" customHeight="false" outlineLevel="0" collapsed="false"/>
    <row r="1031892" customFormat="false" ht="12.8" hidden="false" customHeight="false" outlineLevel="0" collapsed="false"/>
    <row r="1031893" customFormat="false" ht="12.8" hidden="false" customHeight="false" outlineLevel="0" collapsed="false"/>
    <row r="1031894" customFormat="false" ht="12.8" hidden="false" customHeight="false" outlineLevel="0" collapsed="false"/>
    <row r="1031895" customFormat="false" ht="12.8" hidden="false" customHeight="false" outlineLevel="0" collapsed="false"/>
    <row r="1031896" customFormat="false" ht="12.8" hidden="false" customHeight="false" outlineLevel="0" collapsed="false"/>
    <row r="1031897" customFormat="false" ht="12.8" hidden="false" customHeight="false" outlineLevel="0" collapsed="false"/>
    <row r="1031898" customFormat="false" ht="12.8" hidden="false" customHeight="false" outlineLevel="0" collapsed="false"/>
    <row r="1031899" customFormat="false" ht="12.8" hidden="false" customHeight="false" outlineLevel="0" collapsed="false"/>
    <row r="1031900" customFormat="false" ht="12.8" hidden="false" customHeight="false" outlineLevel="0" collapsed="false"/>
    <row r="1031901" customFormat="false" ht="12.8" hidden="false" customHeight="false" outlineLevel="0" collapsed="false"/>
    <row r="1031902" customFormat="false" ht="12.8" hidden="false" customHeight="false" outlineLevel="0" collapsed="false"/>
    <row r="1031903" customFormat="false" ht="12.8" hidden="false" customHeight="false" outlineLevel="0" collapsed="false"/>
    <row r="1031904" customFormat="false" ht="12.8" hidden="false" customHeight="false" outlineLevel="0" collapsed="false"/>
    <row r="1031905" customFormat="false" ht="12.8" hidden="false" customHeight="false" outlineLevel="0" collapsed="false"/>
    <row r="1031906" customFormat="false" ht="12.8" hidden="false" customHeight="false" outlineLevel="0" collapsed="false"/>
    <row r="1031907" customFormat="false" ht="12.8" hidden="false" customHeight="false" outlineLevel="0" collapsed="false"/>
    <row r="1031908" customFormat="false" ht="12.8" hidden="false" customHeight="false" outlineLevel="0" collapsed="false"/>
    <row r="1031909" customFormat="false" ht="12.8" hidden="false" customHeight="false" outlineLevel="0" collapsed="false"/>
    <row r="1031910" customFormat="false" ht="12.8" hidden="false" customHeight="false" outlineLevel="0" collapsed="false"/>
    <row r="1031911" customFormat="false" ht="12.8" hidden="false" customHeight="false" outlineLevel="0" collapsed="false"/>
    <row r="1031912" customFormat="false" ht="12.8" hidden="false" customHeight="false" outlineLevel="0" collapsed="false"/>
    <row r="1031913" customFormat="false" ht="12.8" hidden="false" customHeight="false" outlineLevel="0" collapsed="false"/>
    <row r="1031914" customFormat="false" ht="12.8" hidden="false" customHeight="false" outlineLevel="0" collapsed="false"/>
    <row r="1031915" customFormat="false" ht="12.8" hidden="false" customHeight="false" outlineLevel="0" collapsed="false"/>
    <row r="1031916" customFormat="false" ht="12.8" hidden="false" customHeight="false" outlineLevel="0" collapsed="false"/>
    <row r="1031917" customFormat="false" ht="12.8" hidden="false" customHeight="false" outlineLevel="0" collapsed="false"/>
    <row r="1031918" customFormat="false" ht="12.8" hidden="false" customHeight="false" outlineLevel="0" collapsed="false"/>
    <row r="1031919" customFormat="false" ht="12.8" hidden="false" customHeight="false" outlineLevel="0" collapsed="false"/>
    <row r="1031920" customFormat="false" ht="12.8" hidden="false" customHeight="false" outlineLevel="0" collapsed="false"/>
    <row r="1031921" customFormat="false" ht="12.8" hidden="false" customHeight="false" outlineLevel="0" collapsed="false"/>
    <row r="1031922" customFormat="false" ht="12.8" hidden="false" customHeight="false" outlineLevel="0" collapsed="false"/>
    <row r="1031923" customFormat="false" ht="12.8" hidden="false" customHeight="false" outlineLevel="0" collapsed="false"/>
    <row r="1031924" customFormat="false" ht="12.8" hidden="false" customHeight="false" outlineLevel="0" collapsed="false"/>
    <row r="1031925" customFormat="false" ht="12.8" hidden="false" customHeight="false" outlineLevel="0" collapsed="false"/>
    <row r="1031926" customFormat="false" ht="12.8" hidden="false" customHeight="false" outlineLevel="0" collapsed="false"/>
    <row r="1031927" customFormat="false" ht="12.8" hidden="false" customHeight="false" outlineLevel="0" collapsed="false"/>
    <row r="1031928" customFormat="false" ht="12.8" hidden="false" customHeight="false" outlineLevel="0" collapsed="false"/>
    <row r="1031929" customFormat="false" ht="12.8" hidden="false" customHeight="false" outlineLevel="0" collapsed="false"/>
    <row r="1031930" customFormat="false" ht="12.8" hidden="false" customHeight="false" outlineLevel="0" collapsed="false"/>
    <row r="1031931" customFormat="false" ht="12.8" hidden="false" customHeight="false" outlineLevel="0" collapsed="false"/>
    <row r="1031932" customFormat="false" ht="12.8" hidden="false" customHeight="false" outlineLevel="0" collapsed="false"/>
    <row r="1031933" customFormat="false" ht="12.8" hidden="false" customHeight="false" outlineLevel="0" collapsed="false"/>
    <row r="1031934" customFormat="false" ht="12.8" hidden="false" customHeight="false" outlineLevel="0" collapsed="false"/>
    <row r="1031935" customFormat="false" ht="12.8" hidden="false" customHeight="false" outlineLevel="0" collapsed="false"/>
    <row r="1031936" customFormat="false" ht="12.8" hidden="false" customHeight="false" outlineLevel="0" collapsed="false"/>
    <row r="1031937" customFormat="false" ht="12.8" hidden="false" customHeight="false" outlineLevel="0" collapsed="false"/>
    <row r="1031938" customFormat="false" ht="12.8" hidden="false" customHeight="false" outlineLevel="0" collapsed="false"/>
    <row r="1031939" customFormat="false" ht="12.8" hidden="false" customHeight="false" outlineLevel="0" collapsed="false"/>
    <row r="1031940" customFormat="false" ht="12.8" hidden="false" customHeight="false" outlineLevel="0" collapsed="false"/>
    <row r="1031941" customFormat="false" ht="12.8" hidden="false" customHeight="false" outlineLevel="0" collapsed="false"/>
    <row r="1031942" customFormat="false" ht="12.8" hidden="false" customHeight="false" outlineLevel="0" collapsed="false"/>
    <row r="1031943" customFormat="false" ht="12.8" hidden="false" customHeight="false" outlineLevel="0" collapsed="false"/>
    <row r="1031944" customFormat="false" ht="12.8" hidden="false" customHeight="false" outlineLevel="0" collapsed="false"/>
    <row r="1031945" customFormat="false" ht="12.8" hidden="false" customHeight="false" outlineLevel="0" collapsed="false"/>
    <row r="1031946" customFormat="false" ht="12.8" hidden="false" customHeight="false" outlineLevel="0" collapsed="false"/>
    <row r="1031947" customFormat="false" ht="12.8" hidden="false" customHeight="false" outlineLevel="0" collapsed="false"/>
    <row r="1031948" customFormat="false" ht="12.8" hidden="false" customHeight="false" outlineLevel="0" collapsed="false"/>
    <row r="1031949" customFormat="false" ht="12.8" hidden="false" customHeight="false" outlineLevel="0" collapsed="false"/>
    <row r="1031950" customFormat="false" ht="12.8" hidden="false" customHeight="false" outlineLevel="0" collapsed="false"/>
    <row r="1031951" customFormat="false" ht="12.8" hidden="false" customHeight="false" outlineLevel="0" collapsed="false"/>
    <row r="1031952" customFormat="false" ht="12.8" hidden="false" customHeight="false" outlineLevel="0" collapsed="false"/>
    <row r="1031953" customFormat="false" ht="12.8" hidden="false" customHeight="false" outlineLevel="0" collapsed="false"/>
    <row r="1031954" customFormat="false" ht="12.8" hidden="false" customHeight="false" outlineLevel="0" collapsed="false"/>
    <row r="1031955" customFormat="false" ht="12.8" hidden="false" customHeight="false" outlineLevel="0" collapsed="false"/>
    <row r="1031956" customFormat="false" ht="12.8" hidden="false" customHeight="false" outlineLevel="0" collapsed="false"/>
    <row r="1031957" customFormat="false" ht="12.8" hidden="false" customHeight="false" outlineLevel="0" collapsed="false"/>
    <row r="1031958" customFormat="false" ht="12.8" hidden="false" customHeight="false" outlineLevel="0" collapsed="false"/>
    <row r="1031959" customFormat="false" ht="12.8" hidden="false" customHeight="false" outlineLevel="0" collapsed="false"/>
    <row r="1031960" customFormat="false" ht="12.8" hidden="false" customHeight="false" outlineLevel="0" collapsed="false"/>
    <row r="1031961" customFormat="false" ht="12.8" hidden="false" customHeight="false" outlineLevel="0" collapsed="false"/>
    <row r="1031962" customFormat="false" ht="12.8" hidden="false" customHeight="false" outlineLevel="0" collapsed="false"/>
    <row r="1031963" customFormat="false" ht="12.8" hidden="false" customHeight="false" outlineLevel="0" collapsed="false"/>
    <row r="1031964" customFormat="false" ht="12.8" hidden="false" customHeight="false" outlineLevel="0" collapsed="false"/>
    <row r="1031965" customFormat="false" ht="12.8" hidden="false" customHeight="false" outlineLevel="0" collapsed="false"/>
    <row r="1031966" customFormat="false" ht="12.8" hidden="false" customHeight="false" outlineLevel="0" collapsed="false"/>
    <row r="1031967" customFormat="false" ht="12.8" hidden="false" customHeight="false" outlineLevel="0" collapsed="false"/>
    <row r="1031968" customFormat="false" ht="12.8" hidden="false" customHeight="false" outlineLevel="0" collapsed="false"/>
    <row r="1031969" customFormat="false" ht="12.8" hidden="false" customHeight="false" outlineLevel="0" collapsed="false"/>
    <row r="1031970" customFormat="false" ht="12.8" hidden="false" customHeight="false" outlineLevel="0" collapsed="false"/>
    <row r="1031971" customFormat="false" ht="12.8" hidden="false" customHeight="false" outlineLevel="0" collapsed="false"/>
    <row r="1031972" customFormat="false" ht="12.8" hidden="false" customHeight="false" outlineLevel="0" collapsed="false"/>
    <row r="1031973" customFormat="false" ht="12.8" hidden="false" customHeight="false" outlineLevel="0" collapsed="false"/>
    <row r="1031974" customFormat="false" ht="12.8" hidden="false" customHeight="false" outlineLevel="0" collapsed="false"/>
    <row r="1031975" customFormat="false" ht="12.8" hidden="false" customHeight="false" outlineLevel="0" collapsed="false"/>
    <row r="1031976" customFormat="false" ht="12.8" hidden="false" customHeight="false" outlineLevel="0" collapsed="false"/>
    <row r="1031977" customFormat="false" ht="12.8" hidden="false" customHeight="false" outlineLevel="0" collapsed="false"/>
    <row r="1031978" customFormat="false" ht="12.8" hidden="false" customHeight="false" outlineLevel="0" collapsed="false"/>
    <row r="1031979" customFormat="false" ht="12.8" hidden="false" customHeight="false" outlineLevel="0" collapsed="false"/>
    <row r="1031980" customFormat="false" ht="12.8" hidden="false" customHeight="false" outlineLevel="0" collapsed="false"/>
    <row r="1031981" customFormat="false" ht="12.8" hidden="false" customHeight="false" outlineLevel="0" collapsed="false"/>
    <row r="1031982" customFormat="false" ht="12.8" hidden="false" customHeight="false" outlineLevel="0" collapsed="false"/>
    <row r="1031983" customFormat="false" ht="12.8" hidden="false" customHeight="false" outlineLevel="0" collapsed="false"/>
    <row r="1031984" customFormat="false" ht="12.8" hidden="false" customHeight="false" outlineLevel="0" collapsed="false"/>
    <row r="1031985" customFormat="false" ht="12.8" hidden="false" customHeight="false" outlineLevel="0" collapsed="false"/>
    <row r="1031986" customFormat="false" ht="12.8" hidden="false" customHeight="false" outlineLevel="0" collapsed="false"/>
    <row r="1031987" customFormat="false" ht="12.8" hidden="false" customHeight="false" outlineLevel="0" collapsed="false"/>
    <row r="1031988" customFormat="false" ht="12.8" hidden="false" customHeight="false" outlineLevel="0" collapsed="false"/>
    <row r="1031989" customFormat="false" ht="12.8" hidden="false" customHeight="false" outlineLevel="0" collapsed="false"/>
    <row r="1031990" customFormat="false" ht="12.8" hidden="false" customHeight="false" outlineLevel="0" collapsed="false"/>
    <row r="1031991" customFormat="false" ht="12.8" hidden="false" customHeight="false" outlineLevel="0" collapsed="false"/>
    <row r="1031992" customFormat="false" ht="12.8" hidden="false" customHeight="false" outlineLevel="0" collapsed="false"/>
    <row r="1031993" customFormat="false" ht="12.8" hidden="false" customHeight="false" outlineLevel="0" collapsed="false"/>
    <row r="1031994" customFormat="false" ht="12.8" hidden="false" customHeight="false" outlineLevel="0" collapsed="false"/>
    <row r="1031995" customFormat="false" ht="12.8" hidden="false" customHeight="false" outlineLevel="0" collapsed="false"/>
    <row r="1031996" customFormat="false" ht="12.8" hidden="false" customHeight="false" outlineLevel="0" collapsed="false"/>
    <row r="1031997" customFormat="false" ht="12.8" hidden="false" customHeight="false" outlineLevel="0" collapsed="false"/>
    <row r="1031998" customFormat="false" ht="12.8" hidden="false" customHeight="false" outlineLevel="0" collapsed="false"/>
    <row r="1031999" customFormat="false" ht="12.8" hidden="false" customHeight="false" outlineLevel="0" collapsed="false"/>
    <row r="1032000" customFormat="false" ht="12.8" hidden="false" customHeight="false" outlineLevel="0" collapsed="false"/>
    <row r="1032001" customFormat="false" ht="12.8" hidden="false" customHeight="false" outlineLevel="0" collapsed="false"/>
    <row r="1032002" customFormat="false" ht="12.8" hidden="false" customHeight="false" outlineLevel="0" collapsed="false"/>
    <row r="1032003" customFormat="false" ht="12.8" hidden="false" customHeight="false" outlineLevel="0" collapsed="false"/>
    <row r="1032004" customFormat="false" ht="12.8" hidden="false" customHeight="false" outlineLevel="0" collapsed="false"/>
    <row r="1032005" customFormat="false" ht="12.8" hidden="false" customHeight="false" outlineLevel="0" collapsed="false"/>
    <row r="1032006" customFormat="false" ht="12.8" hidden="false" customHeight="false" outlineLevel="0" collapsed="false"/>
    <row r="1032007" customFormat="false" ht="12.8" hidden="false" customHeight="false" outlineLevel="0" collapsed="false"/>
    <row r="1032008" customFormat="false" ht="12.8" hidden="false" customHeight="false" outlineLevel="0" collapsed="false"/>
    <row r="1032009" customFormat="false" ht="12.8" hidden="false" customHeight="false" outlineLevel="0" collapsed="false"/>
    <row r="1032010" customFormat="false" ht="12.8" hidden="false" customHeight="false" outlineLevel="0" collapsed="false"/>
    <row r="1032011" customFormat="false" ht="12.8" hidden="false" customHeight="false" outlineLevel="0" collapsed="false"/>
    <row r="1032012" customFormat="false" ht="12.8" hidden="false" customHeight="false" outlineLevel="0" collapsed="false"/>
    <row r="1032013" customFormat="false" ht="12.8" hidden="false" customHeight="false" outlineLevel="0" collapsed="false"/>
    <row r="1032014" customFormat="false" ht="12.8" hidden="false" customHeight="false" outlineLevel="0" collapsed="false"/>
    <row r="1032015" customFormat="false" ht="12.8" hidden="false" customHeight="false" outlineLevel="0" collapsed="false"/>
    <row r="1032016" customFormat="false" ht="12.8" hidden="false" customHeight="false" outlineLevel="0" collapsed="false"/>
    <row r="1032017" customFormat="false" ht="12.8" hidden="false" customHeight="false" outlineLevel="0" collapsed="false"/>
    <row r="1032018" customFormat="false" ht="12.8" hidden="false" customHeight="false" outlineLevel="0" collapsed="false"/>
    <row r="1032019" customFormat="false" ht="12.8" hidden="false" customHeight="false" outlineLevel="0" collapsed="false"/>
    <row r="1032020" customFormat="false" ht="12.8" hidden="false" customHeight="false" outlineLevel="0" collapsed="false"/>
    <row r="1032021" customFormat="false" ht="12.8" hidden="false" customHeight="false" outlineLevel="0" collapsed="false"/>
    <row r="1032022" customFormat="false" ht="12.8" hidden="false" customHeight="false" outlineLevel="0" collapsed="false"/>
    <row r="1032023" customFormat="false" ht="12.8" hidden="false" customHeight="false" outlineLevel="0" collapsed="false"/>
    <row r="1032024" customFormat="false" ht="12.8" hidden="false" customHeight="false" outlineLevel="0" collapsed="false"/>
    <row r="1032025" customFormat="false" ht="12.8" hidden="false" customHeight="false" outlineLevel="0" collapsed="false"/>
    <row r="1032026" customFormat="false" ht="12.8" hidden="false" customHeight="false" outlineLevel="0" collapsed="false"/>
    <row r="1032027" customFormat="false" ht="12.8" hidden="false" customHeight="false" outlineLevel="0" collapsed="false"/>
    <row r="1032028" customFormat="false" ht="12.8" hidden="false" customHeight="false" outlineLevel="0" collapsed="false"/>
    <row r="1032029" customFormat="false" ht="12.8" hidden="false" customHeight="false" outlineLevel="0" collapsed="false"/>
    <row r="1032030" customFormat="false" ht="12.8" hidden="false" customHeight="false" outlineLevel="0" collapsed="false"/>
    <row r="1032031" customFormat="false" ht="12.8" hidden="false" customHeight="false" outlineLevel="0" collapsed="false"/>
    <row r="1032032" customFormat="false" ht="12.8" hidden="false" customHeight="false" outlineLevel="0" collapsed="false"/>
    <row r="1032033" customFormat="false" ht="12.8" hidden="false" customHeight="false" outlineLevel="0" collapsed="false"/>
    <row r="1032034" customFormat="false" ht="12.8" hidden="false" customHeight="false" outlineLevel="0" collapsed="false"/>
    <row r="1032035" customFormat="false" ht="12.8" hidden="false" customHeight="false" outlineLevel="0" collapsed="false"/>
    <row r="1032036" customFormat="false" ht="12.8" hidden="false" customHeight="false" outlineLevel="0" collapsed="false"/>
    <row r="1032037" customFormat="false" ht="12.8" hidden="false" customHeight="false" outlineLevel="0" collapsed="false"/>
    <row r="1032038" customFormat="false" ht="12.8" hidden="false" customHeight="false" outlineLevel="0" collapsed="false"/>
    <row r="1032039" customFormat="false" ht="12.8" hidden="false" customHeight="false" outlineLevel="0" collapsed="false"/>
    <row r="1032040" customFormat="false" ht="12.8" hidden="false" customHeight="false" outlineLevel="0" collapsed="false"/>
    <row r="1032041" customFormat="false" ht="12.8" hidden="false" customHeight="false" outlineLevel="0" collapsed="false"/>
    <row r="1032042" customFormat="false" ht="12.8" hidden="false" customHeight="false" outlineLevel="0" collapsed="false"/>
    <row r="1032043" customFormat="false" ht="12.8" hidden="false" customHeight="false" outlineLevel="0" collapsed="false"/>
    <row r="1032044" customFormat="false" ht="12.8" hidden="false" customHeight="false" outlineLevel="0" collapsed="false"/>
    <row r="1032045" customFormat="false" ht="12.8" hidden="false" customHeight="false" outlineLevel="0" collapsed="false"/>
    <row r="1032046" customFormat="false" ht="12.8" hidden="false" customHeight="false" outlineLevel="0" collapsed="false"/>
    <row r="1032047" customFormat="false" ht="12.8" hidden="false" customHeight="false" outlineLevel="0" collapsed="false"/>
    <row r="1032048" customFormat="false" ht="12.8" hidden="false" customHeight="false" outlineLevel="0" collapsed="false"/>
    <row r="1032049" customFormat="false" ht="12.8" hidden="false" customHeight="false" outlineLevel="0" collapsed="false"/>
    <row r="1032050" customFormat="false" ht="12.8" hidden="false" customHeight="false" outlineLevel="0" collapsed="false"/>
    <row r="1032051" customFormat="false" ht="12.8" hidden="false" customHeight="false" outlineLevel="0" collapsed="false"/>
    <row r="1032052" customFormat="false" ht="12.8" hidden="false" customHeight="false" outlineLevel="0" collapsed="false"/>
    <row r="1032053" customFormat="false" ht="12.8" hidden="false" customHeight="false" outlineLevel="0" collapsed="false"/>
    <row r="1032054" customFormat="false" ht="12.8" hidden="false" customHeight="false" outlineLevel="0" collapsed="false"/>
    <row r="1032055" customFormat="false" ht="12.8" hidden="false" customHeight="false" outlineLevel="0" collapsed="false"/>
    <row r="1032056" customFormat="false" ht="12.8" hidden="false" customHeight="false" outlineLevel="0" collapsed="false"/>
    <row r="1032057" customFormat="false" ht="12.8" hidden="false" customHeight="false" outlineLevel="0" collapsed="false"/>
    <row r="1032058" customFormat="false" ht="12.8" hidden="false" customHeight="false" outlineLevel="0" collapsed="false"/>
    <row r="1032059" customFormat="false" ht="12.8" hidden="false" customHeight="false" outlineLevel="0" collapsed="false"/>
    <row r="1032060" customFormat="false" ht="12.8" hidden="false" customHeight="false" outlineLevel="0" collapsed="false"/>
    <row r="1032061" customFormat="false" ht="12.8" hidden="false" customHeight="false" outlineLevel="0" collapsed="false"/>
    <row r="1032062" customFormat="false" ht="12.8" hidden="false" customHeight="false" outlineLevel="0" collapsed="false"/>
    <row r="1032063" customFormat="false" ht="12.8" hidden="false" customHeight="false" outlineLevel="0" collapsed="false"/>
    <row r="1032064" customFormat="false" ht="12.8" hidden="false" customHeight="false" outlineLevel="0" collapsed="false"/>
    <row r="1032065" customFormat="false" ht="12.8" hidden="false" customHeight="false" outlineLevel="0" collapsed="false"/>
    <row r="1032066" customFormat="false" ht="12.8" hidden="false" customHeight="false" outlineLevel="0" collapsed="false"/>
    <row r="1032067" customFormat="false" ht="12.8" hidden="false" customHeight="false" outlineLevel="0" collapsed="false"/>
    <row r="1032068" customFormat="false" ht="12.8" hidden="false" customHeight="false" outlineLevel="0" collapsed="false"/>
    <row r="1032069" customFormat="false" ht="12.8" hidden="false" customHeight="false" outlineLevel="0" collapsed="false"/>
    <row r="1032070" customFormat="false" ht="12.8" hidden="false" customHeight="false" outlineLevel="0" collapsed="false"/>
    <row r="1032071" customFormat="false" ht="12.8" hidden="false" customHeight="false" outlineLevel="0" collapsed="false"/>
    <row r="1032072" customFormat="false" ht="12.8" hidden="false" customHeight="false" outlineLevel="0" collapsed="false"/>
    <row r="1032073" customFormat="false" ht="12.8" hidden="false" customHeight="false" outlineLevel="0" collapsed="false"/>
    <row r="1032074" customFormat="false" ht="12.8" hidden="false" customHeight="false" outlineLevel="0" collapsed="false"/>
    <row r="1032075" customFormat="false" ht="12.8" hidden="false" customHeight="false" outlineLevel="0" collapsed="false"/>
    <row r="1032076" customFormat="false" ht="12.8" hidden="false" customHeight="false" outlineLevel="0" collapsed="false"/>
    <row r="1032077" customFormat="false" ht="12.8" hidden="false" customHeight="false" outlineLevel="0" collapsed="false"/>
    <row r="1032078" customFormat="false" ht="12.8" hidden="false" customHeight="false" outlineLevel="0" collapsed="false"/>
    <row r="1032079" customFormat="false" ht="12.8" hidden="false" customHeight="false" outlineLevel="0" collapsed="false"/>
    <row r="1032080" customFormat="false" ht="12.8" hidden="false" customHeight="false" outlineLevel="0" collapsed="false"/>
    <row r="1032081" customFormat="false" ht="12.8" hidden="false" customHeight="false" outlineLevel="0" collapsed="false"/>
    <row r="1032082" customFormat="false" ht="12.8" hidden="false" customHeight="false" outlineLevel="0" collapsed="false"/>
    <row r="1032083" customFormat="false" ht="12.8" hidden="false" customHeight="false" outlineLevel="0" collapsed="false"/>
    <row r="1032084" customFormat="false" ht="12.8" hidden="false" customHeight="false" outlineLevel="0" collapsed="false"/>
    <row r="1032085" customFormat="false" ht="12.8" hidden="false" customHeight="false" outlineLevel="0" collapsed="false"/>
    <row r="1032086" customFormat="false" ht="12.8" hidden="false" customHeight="false" outlineLevel="0" collapsed="false"/>
    <row r="1032087" customFormat="false" ht="12.8" hidden="false" customHeight="false" outlineLevel="0" collapsed="false"/>
    <row r="1032088" customFormat="false" ht="12.8" hidden="false" customHeight="false" outlineLevel="0" collapsed="false"/>
    <row r="1032089" customFormat="false" ht="12.8" hidden="false" customHeight="false" outlineLevel="0" collapsed="false"/>
    <row r="1032090" customFormat="false" ht="12.8" hidden="false" customHeight="false" outlineLevel="0" collapsed="false"/>
    <row r="1032091" customFormat="false" ht="12.8" hidden="false" customHeight="false" outlineLevel="0" collapsed="false"/>
    <row r="1032092" customFormat="false" ht="12.8" hidden="false" customHeight="false" outlineLevel="0" collapsed="false"/>
    <row r="1032093" customFormat="false" ht="12.8" hidden="false" customHeight="false" outlineLevel="0" collapsed="false"/>
    <row r="1032094" customFormat="false" ht="12.8" hidden="false" customHeight="false" outlineLevel="0" collapsed="false"/>
    <row r="1032095" customFormat="false" ht="12.8" hidden="false" customHeight="false" outlineLevel="0" collapsed="false"/>
    <row r="1032096" customFormat="false" ht="12.8" hidden="false" customHeight="false" outlineLevel="0" collapsed="false"/>
    <row r="1032097" customFormat="false" ht="12.8" hidden="false" customHeight="false" outlineLevel="0" collapsed="false"/>
    <row r="1032098" customFormat="false" ht="12.8" hidden="false" customHeight="false" outlineLevel="0" collapsed="false"/>
    <row r="1032099" customFormat="false" ht="12.8" hidden="false" customHeight="false" outlineLevel="0" collapsed="false"/>
    <row r="1032100" customFormat="false" ht="12.8" hidden="false" customHeight="false" outlineLevel="0" collapsed="false"/>
    <row r="1032101" customFormat="false" ht="12.8" hidden="false" customHeight="false" outlineLevel="0" collapsed="false"/>
    <row r="1032102" customFormat="false" ht="12.8" hidden="false" customHeight="false" outlineLevel="0" collapsed="false"/>
    <row r="1032103" customFormat="false" ht="12.8" hidden="false" customHeight="false" outlineLevel="0" collapsed="false"/>
    <row r="1032104" customFormat="false" ht="12.8" hidden="false" customHeight="false" outlineLevel="0" collapsed="false"/>
    <row r="1032105" customFormat="false" ht="12.8" hidden="false" customHeight="false" outlineLevel="0" collapsed="false"/>
    <row r="1032106" customFormat="false" ht="12.8" hidden="false" customHeight="false" outlineLevel="0" collapsed="false"/>
    <row r="1032107" customFormat="false" ht="12.8" hidden="false" customHeight="false" outlineLevel="0" collapsed="false"/>
    <row r="1032108" customFormat="false" ht="12.8" hidden="false" customHeight="false" outlineLevel="0" collapsed="false"/>
    <row r="1032109" customFormat="false" ht="12.8" hidden="false" customHeight="false" outlineLevel="0" collapsed="false"/>
    <row r="1032110" customFormat="false" ht="12.8" hidden="false" customHeight="false" outlineLevel="0" collapsed="false"/>
    <row r="1032111" customFormat="false" ht="12.8" hidden="false" customHeight="false" outlineLevel="0" collapsed="false"/>
    <row r="1032112" customFormat="false" ht="12.8" hidden="false" customHeight="false" outlineLevel="0" collapsed="false"/>
    <row r="1032113" customFormat="false" ht="12.8" hidden="false" customHeight="false" outlineLevel="0" collapsed="false"/>
    <row r="1032114" customFormat="false" ht="12.8" hidden="false" customHeight="false" outlineLevel="0" collapsed="false"/>
    <row r="1032115" customFormat="false" ht="12.8" hidden="false" customHeight="false" outlineLevel="0" collapsed="false"/>
    <row r="1032116" customFormat="false" ht="12.8" hidden="false" customHeight="false" outlineLevel="0" collapsed="false"/>
    <row r="1032117" customFormat="false" ht="12.8" hidden="false" customHeight="false" outlineLevel="0" collapsed="false"/>
    <row r="1032118" customFormat="false" ht="12.8" hidden="false" customHeight="false" outlineLevel="0" collapsed="false"/>
    <row r="1032119" customFormat="false" ht="12.8" hidden="false" customHeight="false" outlineLevel="0" collapsed="false"/>
    <row r="1032120" customFormat="false" ht="12.8" hidden="false" customHeight="false" outlineLevel="0" collapsed="false"/>
    <row r="1032121" customFormat="false" ht="12.8" hidden="false" customHeight="false" outlineLevel="0" collapsed="false"/>
    <row r="1032122" customFormat="false" ht="12.8" hidden="false" customHeight="false" outlineLevel="0" collapsed="false"/>
    <row r="1032123" customFormat="false" ht="12.8" hidden="false" customHeight="false" outlineLevel="0" collapsed="false"/>
    <row r="1032124" customFormat="false" ht="12.8" hidden="false" customHeight="false" outlineLevel="0" collapsed="false"/>
    <row r="1032125" customFormat="false" ht="12.8" hidden="false" customHeight="false" outlineLevel="0" collapsed="false"/>
    <row r="1032126" customFormat="false" ht="12.8" hidden="false" customHeight="false" outlineLevel="0" collapsed="false"/>
    <row r="1032127" customFormat="false" ht="12.8" hidden="false" customHeight="false" outlineLevel="0" collapsed="false"/>
    <row r="1032128" customFormat="false" ht="12.8" hidden="false" customHeight="false" outlineLevel="0" collapsed="false"/>
    <row r="1032129" customFormat="false" ht="12.8" hidden="false" customHeight="false" outlineLevel="0" collapsed="false"/>
    <row r="1032130" customFormat="false" ht="12.8" hidden="false" customHeight="false" outlineLevel="0" collapsed="false"/>
    <row r="1032131" customFormat="false" ht="12.8" hidden="false" customHeight="false" outlineLevel="0" collapsed="false"/>
    <row r="1032132" customFormat="false" ht="12.8" hidden="false" customHeight="false" outlineLevel="0" collapsed="false"/>
    <row r="1032133" customFormat="false" ht="12.8" hidden="false" customHeight="false" outlineLevel="0" collapsed="false"/>
    <row r="1032134" customFormat="false" ht="12.8" hidden="false" customHeight="false" outlineLevel="0" collapsed="false"/>
    <row r="1032135" customFormat="false" ht="12.8" hidden="false" customHeight="false" outlineLevel="0" collapsed="false"/>
    <row r="1032136" customFormat="false" ht="12.8" hidden="false" customHeight="false" outlineLevel="0" collapsed="false"/>
    <row r="1032137" customFormat="false" ht="12.8" hidden="false" customHeight="false" outlineLevel="0" collapsed="false"/>
    <row r="1032138" customFormat="false" ht="12.8" hidden="false" customHeight="false" outlineLevel="0" collapsed="false"/>
    <row r="1032139" customFormat="false" ht="12.8" hidden="false" customHeight="false" outlineLevel="0" collapsed="false"/>
    <row r="1032140" customFormat="false" ht="12.8" hidden="false" customHeight="false" outlineLevel="0" collapsed="false"/>
    <row r="1032141" customFormat="false" ht="12.8" hidden="false" customHeight="false" outlineLevel="0" collapsed="false"/>
    <row r="1032142" customFormat="false" ht="12.8" hidden="false" customHeight="false" outlineLevel="0" collapsed="false"/>
    <row r="1032143" customFormat="false" ht="12.8" hidden="false" customHeight="false" outlineLevel="0" collapsed="false"/>
    <row r="1032144" customFormat="false" ht="12.8" hidden="false" customHeight="false" outlineLevel="0" collapsed="false"/>
    <row r="1032145" customFormat="false" ht="12.8" hidden="false" customHeight="false" outlineLevel="0" collapsed="false"/>
    <row r="1032146" customFormat="false" ht="12.8" hidden="false" customHeight="false" outlineLevel="0" collapsed="false"/>
    <row r="1032147" customFormat="false" ht="12.8" hidden="false" customHeight="false" outlineLevel="0" collapsed="false"/>
    <row r="1032148" customFormat="false" ht="12.8" hidden="false" customHeight="false" outlineLevel="0" collapsed="false"/>
    <row r="1032149" customFormat="false" ht="12.8" hidden="false" customHeight="false" outlineLevel="0" collapsed="false"/>
    <row r="1032150" customFormat="false" ht="12.8" hidden="false" customHeight="false" outlineLevel="0" collapsed="false"/>
    <row r="1032151" customFormat="false" ht="12.8" hidden="false" customHeight="false" outlineLevel="0" collapsed="false"/>
    <row r="1032152" customFormat="false" ht="12.8" hidden="false" customHeight="false" outlineLevel="0" collapsed="false"/>
    <row r="1032153" customFormat="false" ht="12.8" hidden="false" customHeight="false" outlineLevel="0" collapsed="false"/>
    <row r="1032154" customFormat="false" ht="12.8" hidden="false" customHeight="false" outlineLevel="0" collapsed="false"/>
    <row r="1032155" customFormat="false" ht="12.8" hidden="false" customHeight="false" outlineLevel="0" collapsed="false"/>
    <row r="1032156" customFormat="false" ht="12.8" hidden="false" customHeight="false" outlineLevel="0" collapsed="false"/>
    <row r="1032157" customFormat="false" ht="12.8" hidden="false" customHeight="false" outlineLevel="0" collapsed="false"/>
    <row r="1032158" customFormat="false" ht="12.8" hidden="false" customHeight="false" outlineLevel="0" collapsed="false"/>
    <row r="1032159" customFormat="false" ht="12.8" hidden="false" customHeight="false" outlineLevel="0" collapsed="false"/>
    <row r="1032160" customFormat="false" ht="12.8" hidden="false" customHeight="false" outlineLevel="0" collapsed="false"/>
    <row r="1032161" customFormat="false" ht="12.8" hidden="false" customHeight="false" outlineLevel="0" collapsed="false"/>
    <row r="1032162" customFormat="false" ht="12.8" hidden="false" customHeight="false" outlineLevel="0" collapsed="false"/>
    <row r="1032163" customFormat="false" ht="12.8" hidden="false" customHeight="false" outlineLevel="0" collapsed="false"/>
    <row r="1032164" customFormat="false" ht="12.8" hidden="false" customHeight="false" outlineLevel="0" collapsed="false"/>
    <row r="1032165" customFormat="false" ht="12.8" hidden="false" customHeight="false" outlineLevel="0" collapsed="false"/>
    <row r="1032166" customFormat="false" ht="12.8" hidden="false" customHeight="false" outlineLevel="0" collapsed="false"/>
    <row r="1032167" customFormat="false" ht="12.8" hidden="false" customHeight="false" outlineLevel="0" collapsed="false"/>
    <row r="1032168" customFormat="false" ht="12.8" hidden="false" customHeight="false" outlineLevel="0" collapsed="false"/>
    <row r="1032169" customFormat="false" ht="12.8" hidden="false" customHeight="false" outlineLevel="0" collapsed="false"/>
    <row r="1032170" customFormat="false" ht="12.8" hidden="false" customHeight="false" outlineLevel="0" collapsed="false"/>
    <row r="1032171" customFormat="false" ht="12.8" hidden="false" customHeight="false" outlineLevel="0" collapsed="false"/>
    <row r="1032172" customFormat="false" ht="12.8" hidden="false" customHeight="false" outlineLevel="0" collapsed="false"/>
    <row r="1032173" customFormat="false" ht="12.8" hidden="false" customHeight="false" outlineLevel="0" collapsed="false"/>
    <row r="1032174" customFormat="false" ht="12.8" hidden="false" customHeight="false" outlineLevel="0" collapsed="false"/>
    <row r="1032175" customFormat="false" ht="12.8" hidden="false" customHeight="false" outlineLevel="0" collapsed="false"/>
    <row r="1032176" customFormat="false" ht="12.8" hidden="false" customHeight="false" outlineLevel="0" collapsed="false"/>
    <row r="1032177" customFormat="false" ht="12.8" hidden="false" customHeight="false" outlineLevel="0" collapsed="false"/>
    <row r="1032178" customFormat="false" ht="12.8" hidden="false" customHeight="false" outlineLevel="0" collapsed="false"/>
    <row r="1032179" customFormat="false" ht="12.8" hidden="false" customHeight="false" outlineLevel="0" collapsed="false"/>
    <row r="1032180" customFormat="false" ht="12.8" hidden="false" customHeight="false" outlineLevel="0" collapsed="false"/>
    <row r="1032181" customFormat="false" ht="12.8" hidden="false" customHeight="false" outlineLevel="0" collapsed="false"/>
    <row r="1032182" customFormat="false" ht="12.8" hidden="false" customHeight="false" outlineLevel="0" collapsed="false"/>
    <row r="1032183" customFormat="false" ht="12.8" hidden="false" customHeight="false" outlineLevel="0" collapsed="false"/>
    <row r="1032184" customFormat="false" ht="12.8" hidden="false" customHeight="false" outlineLevel="0" collapsed="false"/>
    <row r="1032185" customFormat="false" ht="12.8" hidden="false" customHeight="false" outlineLevel="0" collapsed="false"/>
    <row r="1032186" customFormat="false" ht="12.8" hidden="false" customHeight="false" outlineLevel="0" collapsed="false"/>
    <row r="1032187" customFormat="false" ht="12.8" hidden="false" customHeight="false" outlineLevel="0" collapsed="false"/>
    <row r="1032188" customFormat="false" ht="12.8" hidden="false" customHeight="false" outlineLevel="0" collapsed="false"/>
    <row r="1032189" customFormat="false" ht="12.8" hidden="false" customHeight="false" outlineLevel="0" collapsed="false"/>
    <row r="1032190" customFormat="false" ht="12.8" hidden="false" customHeight="false" outlineLevel="0" collapsed="false"/>
    <row r="1032191" customFormat="false" ht="12.8" hidden="false" customHeight="false" outlineLevel="0" collapsed="false"/>
    <row r="1032192" customFormat="false" ht="12.8" hidden="false" customHeight="false" outlineLevel="0" collapsed="false"/>
    <row r="1032193" customFormat="false" ht="12.8" hidden="false" customHeight="false" outlineLevel="0" collapsed="false"/>
    <row r="1032194" customFormat="false" ht="12.8" hidden="false" customHeight="false" outlineLevel="0" collapsed="false"/>
    <row r="1032195" customFormat="false" ht="12.8" hidden="false" customHeight="false" outlineLevel="0" collapsed="false"/>
    <row r="1032196" customFormat="false" ht="12.8" hidden="false" customHeight="false" outlineLevel="0" collapsed="false"/>
    <row r="1032197" customFormat="false" ht="12.8" hidden="false" customHeight="false" outlineLevel="0" collapsed="false"/>
    <row r="1032198" customFormat="false" ht="12.8" hidden="false" customHeight="false" outlineLevel="0" collapsed="false"/>
    <row r="1032199" customFormat="false" ht="12.8" hidden="false" customHeight="false" outlineLevel="0" collapsed="false"/>
    <row r="1032200" customFormat="false" ht="12.8" hidden="false" customHeight="false" outlineLevel="0" collapsed="false"/>
    <row r="1032201" customFormat="false" ht="12.8" hidden="false" customHeight="false" outlineLevel="0" collapsed="false"/>
    <row r="1032202" customFormat="false" ht="12.8" hidden="false" customHeight="false" outlineLevel="0" collapsed="false"/>
    <row r="1032203" customFormat="false" ht="12.8" hidden="false" customHeight="false" outlineLevel="0" collapsed="false"/>
    <row r="1032204" customFormat="false" ht="12.8" hidden="false" customHeight="false" outlineLevel="0" collapsed="false"/>
    <row r="1032205" customFormat="false" ht="12.8" hidden="false" customHeight="false" outlineLevel="0" collapsed="false"/>
    <row r="1032206" customFormat="false" ht="12.8" hidden="false" customHeight="false" outlineLevel="0" collapsed="false"/>
    <row r="1032207" customFormat="false" ht="12.8" hidden="false" customHeight="false" outlineLevel="0" collapsed="false"/>
    <row r="1032208" customFormat="false" ht="12.8" hidden="false" customHeight="false" outlineLevel="0" collapsed="false"/>
    <row r="1032209" customFormat="false" ht="12.8" hidden="false" customHeight="false" outlineLevel="0" collapsed="false"/>
    <row r="1032210" customFormat="false" ht="12.8" hidden="false" customHeight="false" outlineLevel="0" collapsed="false"/>
    <row r="1032211" customFormat="false" ht="12.8" hidden="false" customHeight="false" outlineLevel="0" collapsed="false"/>
    <row r="1032212" customFormat="false" ht="12.8" hidden="false" customHeight="false" outlineLevel="0" collapsed="false"/>
    <row r="1032213" customFormat="false" ht="12.8" hidden="false" customHeight="false" outlineLevel="0" collapsed="false"/>
    <row r="1032214" customFormat="false" ht="12.8" hidden="false" customHeight="false" outlineLevel="0" collapsed="false"/>
    <row r="1032215" customFormat="false" ht="12.8" hidden="false" customHeight="false" outlineLevel="0" collapsed="false"/>
    <row r="1032216" customFormat="false" ht="12.8" hidden="false" customHeight="false" outlineLevel="0" collapsed="false"/>
    <row r="1032217" customFormat="false" ht="12.8" hidden="false" customHeight="false" outlineLevel="0" collapsed="false"/>
    <row r="1032218" customFormat="false" ht="12.8" hidden="false" customHeight="false" outlineLevel="0" collapsed="false"/>
    <row r="1032219" customFormat="false" ht="12.8" hidden="false" customHeight="false" outlineLevel="0" collapsed="false"/>
    <row r="1032220" customFormat="false" ht="12.8" hidden="false" customHeight="false" outlineLevel="0" collapsed="false"/>
    <row r="1032221" customFormat="false" ht="12.8" hidden="false" customHeight="false" outlineLevel="0" collapsed="false"/>
    <row r="1032222" customFormat="false" ht="12.8" hidden="false" customHeight="false" outlineLevel="0" collapsed="false"/>
    <row r="1032223" customFormat="false" ht="12.8" hidden="false" customHeight="false" outlineLevel="0" collapsed="false"/>
    <row r="1032224" customFormat="false" ht="12.8" hidden="false" customHeight="false" outlineLevel="0" collapsed="false"/>
    <row r="1032225" customFormat="false" ht="12.8" hidden="false" customHeight="false" outlineLevel="0" collapsed="false"/>
    <row r="1032226" customFormat="false" ht="12.8" hidden="false" customHeight="false" outlineLevel="0" collapsed="false"/>
    <row r="1032227" customFormat="false" ht="12.8" hidden="false" customHeight="false" outlineLevel="0" collapsed="false"/>
    <row r="1032228" customFormat="false" ht="12.8" hidden="false" customHeight="false" outlineLevel="0" collapsed="false"/>
    <row r="1032229" customFormat="false" ht="12.8" hidden="false" customHeight="false" outlineLevel="0" collapsed="false"/>
    <row r="1032230" customFormat="false" ht="12.8" hidden="false" customHeight="false" outlineLevel="0" collapsed="false"/>
    <row r="1032231" customFormat="false" ht="12.8" hidden="false" customHeight="false" outlineLevel="0" collapsed="false"/>
    <row r="1032232" customFormat="false" ht="12.8" hidden="false" customHeight="false" outlineLevel="0" collapsed="false"/>
    <row r="1032233" customFormat="false" ht="12.8" hidden="false" customHeight="false" outlineLevel="0" collapsed="false"/>
    <row r="1032234" customFormat="false" ht="12.8" hidden="false" customHeight="false" outlineLevel="0" collapsed="false"/>
    <row r="1032235" customFormat="false" ht="12.8" hidden="false" customHeight="false" outlineLevel="0" collapsed="false"/>
    <row r="1032236" customFormat="false" ht="12.8" hidden="false" customHeight="false" outlineLevel="0" collapsed="false"/>
    <row r="1032237" customFormat="false" ht="12.8" hidden="false" customHeight="false" outlineLevel="0" collapsed="false"/>
    <row r="1032238" customFormat="false" ht="12.8" hidden="false" customHeight="false" outlineLevel="0" collapsed="false"/>
    <row r="1032239" customFormat="false" ht="12.8" hidden="false" customHeight="false" outlineLevel="0" collapsed="false"/>
    <row r="1032240" customFormat="false" ht="12.8" hidden="false" customHeight="false" outlineLevel="0" collapsed="false"/>
    <row r="1032241" customFormat="false" ht="12.8" hidden="false" customHeight="false" outlineLevel="0" collapsed="false"/>
    <row r="1032242" customFormat="false" ht="12.8" hidden="false" customHeight="false" outlineLevel="0" collapsed="false"/>
    <row r="1032243" customFormat="false" ht="12.8" hidden="false" customHeight="false" outlineLevel="0" collapsed="false"/>
    <row r="1032244" customFormat="false" ht="12.8" hidden="false" customHeight="false" outlineLevel="0" collapsed="false"/>
    <row r="1032245" customFormat="false" ht="12.8" hidden="false" customHeight="false" outlineLevel="0" collapsed="false"/>
    <row r="1032246" customFormat="false" ht="12.8" hidden="false" customHeight="false" outlineLevel="0" collapsed="false"/>
    <row r="1032247" customFormat="false" ht="12.8" hidden="false" customHeight="false" outlineLevel="0" collapsed="false"/>
    <row r="1032248" customFormat="false" ht="12.8" hidden="false" customHeight="false" outlineLevel="0" collapsed="false"/>
    <row r="1032249" customFormat="false" ht="12.8" hidden="false" customHeight="false" outlineLevel="0" collapsed="false"/>
    <row r="1032250" customFormat="false" ht="12.8" hidden="false" customHeight="false" outlineLevel="0" collapsed="false"/>
    <row r="1032251" customFormat="false" ht="12.8" hidden="false" customHeight="false" outlineLevel="0" collapsed="false"/>
    <row r="1032252" customFormat="false" ht="12.8" hidden="false" customHeight="false" outlineLevel="0" collapsed="false"/>
    <row r="1032253" customFormat="false" ht="12.8" hidden="false" customHeight="false" outlineLevel="0" collapsed="false"/>
    <row r="1032254" customFormat="false" ht="12.8" hidden="false" customHeight="false" outlineLevel="0" collapsed="false"/>
    <row r="1032255" customFormat="false" ht="12.8" hidden="false" customHeight="false" outlineLevel="0" collapsed="false"/>
    <row r="1032256" customFormat="false" ht="12.8" hidden="false" customHeight="false" outlineLevel="0" collapsed="false"/>
    <row r="1032257" customFormat="false" ht="12.8" hidden="false" customHeight="false" outlineLevel="0" collapsed="false"/>
    <row r="1032258" customFormat="false" ht="12.8" hidden="false" customHeight="false" outlineLevel="0" collapsed="false"/>
    <row r="1032259" customFormat="false" ht="12.8" hidden="false" customHeight="false" outlineLevel="0" collapsed="false"/>
    <row r="1032260" customFormat="false" ht="12.8" hidden="false" customHeight="false" outlineLevel="0" collapsed="false"/>
    <row r="1032261" customFormat="false" ht="12.8" hidden="false" customHeight="false" outlineLevel="0" collapsed="false"/>
    <row r="1032262" customFormat="false" ht="12.8" hidden="false" customHeight="false" outlineLevel="0" collapsed="false"/>
    <row r="1032263" customFormat="false" ht="12.8" hidden="false" customHeight="false" outlineLevel="0" collapsed="false"/>
    <row r="1032264" customFormat="false" ht="12.8" hidden="false" customHeight="false" outlineLevel="0" collapsed="false"/>
    <row r="1032265" customFormat="false" ht="12.8" hidden="false" customHeight="false" outlineLevel="0" collapsed="false"/>
    <row r="1032266" customFormat="false" ht="12.8" hidden="false" customHeight="false" outlineLevel="0" collapsed="false"/>
    <row r="1032267" customFormat="false" ht="12.8" hidden="false" customHeight="false" outlineLevel="0" collapsed="false"/>
    <row r="1032268" customFormat="false" ht="12.8" hidden="false" customHeight="false" outlineLevel="0" collapsed="false"/>
    <row r="1032269" customFormat="false" ht="12.8" hidden="false" customHeight="false" outlineLevel="0" collapsed="false"/>
    <row r="1032270" customFormat="false" ht="12.8" hidden="false" customHeight="false" outlineLevel="0" collapsed="false"/>
    <row r="1032271" customFormat="false" ht="12.8" hidden="false" customHeight="false" outlineLevel="0" collapsed="false"/>
    <row r="1032272" customFormat="false" ht="12.8" hidden="false" customHeight="false" outlineLevel="0" collapsed="false"/>
    <row r="1032273" customFormat="false" ht="12.8" hidden="false" customHeight="false" outlineLevel="0" collapsed="false"/>
    <row r="1032274" customFormat="false" ht="12.8" hidden="false" customHeight="false" outlineLevel="0" collapsed="false"/>
    <row r="1032275" customFormat="false" ht="12.8" hidden="false" customHeight="false" outlineLevel="0" collapsed="false"/>
    <row r="1032276" customFormat="false" ht="12.8" hidden="false" customHeight="false" outlineLevel="0" collapsed="false"/>
    <row r="1032277" customFormat="false" ht="12.8" hidden="false" customHeight="false" outlineLevel="0" collapsed="false"/>
    <row r="1032278" customFormat="false" ht="12.8" hidden="false" customHeight="false" outlineLevel="0" collapsed="false"/>
    <row r="1032279" customFormat="false" ht="12.8" hidden="false" customHeight="false" outlineLevel="0" collapsed="false"/>
    <row r="1032280" customFormat="false" ht="12.8" hidden="false" customHeight="false" outlineLevel="0" collapsed="false"/>
    <row r="1032281" customFormat="false" ht="12.8" hidden="false" customHeight="false" outlineLevel="0" collapsed="false"/>
    <row r="1032282" customFormat="false" ht="12.8" hidden="false" customHeight="false" outlineLevel="0" collapsed="false"/>
    <row r="1032283" customFormat="false" ht="12.8" hidden="false" customHeight="false" outlineLevel="0" collapsed="false"/>
    <row r="1032284" customFormat="false" ht="12.8" hidden="false" customHeight="false" outlineLevel="0" collapsed="false"/>
    <row r="1032285" customFormat="false" ht="12.8" hidden="false" customHeight="false" outlineLevel="0" collapsed="false"/>
    <row r="1032286" customFormat="false" ht="12.8" hidden="false" customHeight="false" outlineLevel="0" collapsed="false"/>
    <row r="1032287" customFormat="false" ht="12.8" hidden="false" customHeight="false" outlineLevel="0" collapsed="false"/>
    <row r="1032288" customFormat="false" ht="12.8" hidden="false" customHeight="false" outlineLevel="0" collapsed="false"/>
    <row r="1032289" customFormat="false" ht="12.8" hidden="false" customHeight="false" outlineLevel="0" collapsed="false"/>
    <row r="1032290" customFormat="false" ht="12.8" hidden="false" customHeight="false" outlineLevel="0" collapsed="false"/>
    <row r="1032291" customFormat="false" ht="12.8" hidden="false" customHeight="false" outlineLevel="0" collapsed="false"/>
    <row r="1032292" customFormat="false" ht="12.8" hidden="false" customHeight="false" outlineLevel="0" collapsed="false"/>
    <row r="1032293" customFormat="false" ht="12.8" hidden="false" customHeight="false" outlineLevel="0" collapsed="false"/>
    <row r="1032294" customFormat="false" ht="12.8" hidden="false" customHeight="false" outlineLevel="0" collapsed="false"/>
    <row r="1032295" customFormat="false" ht="12.8" hidden="false" customHeight="false" outlineLevel="0" collapsed="false"/>
    <row r="1032296" customFormat="false" ht="12.8" hidden="false" customHeight="false" outlineLevel="0" collapsed="false"/>
    <row r="1032297" customFormat="false" ht="12.8" hidden="false" customHeight="false" outlineLevel="0" collapsed="false"/>
    <row r="1032298" customFormat="false" ht="12.8" hidden="false" customHeight="false" outlineLevel="0" collapsed="false"/>
    <row r="1032299" customFormat="false" ht="12.8" hidden="false" customHeight="false" outlineLevel="0" collapsed="false"/>
    <row r="1032300" customFormat="false" ht="12.8" hidden="false" customHeight="false" outlineLevel="0" collapsed="false"/>
    <row r="1032301" customFormat="false" ht="12.8" hidden="false" customHeight="false" outlineLevel="0" collapsed="false"/>
    <row r="1032302" customFormat="false" ht="12.8" hidden="false" customHeight="false" outlineLevel="0" collapsed="false"/>
    <row r="1032303" customFormat="false" ht="12.8" hidden="false" customHeight="false" outlineLevel="0" collapsed="false"/>
    <row r="1032304" customFormat="false" ht="12.8" hidden="false" customHeight="false" outlineLevel="0" collapsed="false"/>
    <row r="1032305" customFormat="false" ht="12.8" hidden="false" customHeight="false" outlineLevel="0" collapsed="false"/>
    <row r="1032306" customFormat="false" ht="12.8" hidden="false" customHeight="false" outlineLevel="0" collapsed="false"/>
    <row r="1032307" customFormat="false" ht="12.8" hidden="false" customHeight="false" outlineLevel="0" collapsed="false"/>
    <row r="1032308" customFormat="false" ht="12.8" hidden="false" customHeight="false" outlineLevel="0" collapsed="false"/>
    <row r="1032309" customFormat="false" ht="12.8" hidden="false" customHeight="false" outlineLevel="0" collapsed="false"/>
    <row r="1032310" customFormat="false" ht="12.8" hidden="false" customHeight="false" outlineLevel="0" collapsed="false"/>
    <row r="1032311" customFormat="false" ht="12.8" hidden="false" customHeight="false" outlineLevel="0" collapsed="false"/>
    <row r="1032312" customFormat="false" ht="12.8" hidden="false" customHeight="false" outlineLevel="0" collapsed="false"/>
    <row r="1032313" customFormat="false" ht="12.8" hidden="false" customHeight="false" outlineLevel="0" collapsed="false"/>
    <row r="1032314" customFormat="false" ht="12.8" hidden="false" customHeight="false" outlineLevel="0" collapsed="false"/>
    <row r="1032315" customFormat="false" ht="12.8" hidden="false" customHeight="false" outlineLevel="0" collapsed="false"/>
    <row r="1032316" customFormat="false" ht="12.8" hidden="false" customHeight="false" outlineLevel="0" collapsed="false"/>
    <row r="1032317" customFormat="false" ht="12.8" hidden="false" customHeight="false" outlineLevel="0" collapsed="false"/>
    <row r="1032318" customFormat="false" ht="12.8" hidden="false" customHeight="false" outlineLevel="0" collapsed="false"/>
    <row r="1032319" customFormat="false" ht="12.8" hidden="false" customHeight="false" outlineLevel="0" collapsed="false"/>
    <row r="1032320" customFormat="false" ht="12.8" hidden="false" customHeight="false" outlineLevel="0" collapsed="false"/>
    <row r="1032321" customFormat="false" ht="12.8" hidden="false" customHeight="false" outlineLevel="0" collapsed="false"/>
    <row r="1032322" customFormat="false" ht="12.8" hidden="false" customHeight="false" outlineLevel="0" collapsed="false"/>
    <row r="1032323" customFormat="false" ht="12.8" hidden="false" customHeight="false" outlineLevel="0" collapsed="false"/>
    <row r="1032324" customFormat="false" ht="12.8" hidden="false" customHeight="false" outlineLevel="0" collapsed="false"/>
    <row r="1032325" customFormat="false" ht="12.8" hidden="false" customHeight="false" outlineLevel="0" collapsed="false"/>
    <row r="1032326" customFormat="false" ht="12.8" hidden="false" customHeight="false" outlineLevel="0" collapsed="false"/>
    <row r="1032327" customFormat="false" ht="12.8" hidden="false" customHeight="false" outlineLevel="0" collapsed="false"/>
    <row r="1032328" customFormat="false" ht="12.8" hidden="false" customHeight="false" outlineLevel="0" collapsed="false"/>
    <row r="1032329" customFormat="false" ht="12.8" hidden="false" customHeight="false" outlineLevel="0" collapsed="false"/>
    <row r="1032330" customFormat="false" ht="12.8" hidden="false" customHeight="false" outlineLevel="0" collapsed="false"/>
    <row r="1032331" customFormat="false" ht="12.8" hidden="false" customHeight="false" outlineLevel="0" collapsed="false"/>
    <row r="1032332" customFormat="false" ht="12.8" hidden="false" customHeight="false" outlineLevel="0" collapsed="false"/>
    <row r="1032333" customFormat="false" ht="12.8" hidden="false" customHeight="false" outlineLevel="0" collapsed="false"/>
    <row r="1032334" customFormat="false" ht="12.8" hidden="false" customHeight="false" outlineLevel="0" collapsed="false"/>
    <row r="1032335" customFormat="false" ht="12.8" hidden="false" customHeight="false" outlineLevel="0" collapsed="false"/>
    <row r="1032336" customFormat="false" ht="12.8" hidden="false" customHeight="false" outlineLevel="0" collapsed="false"/>
    <row r="1032337" customFormat="false" ht="12.8" hidden="false" customHeight="false" outlineLevel="0" collapsed="false"/>
    <row r="1032338" customFormat="false" ht="12.8" hidden="false" customHeight="false" outlineLevel="0" collapsed="false"/>
    <row r="1032339" customFormat="false" ht="12.8" hidden="false" customHeight="false" outlineLevel="0" collapsed="false"/>
    <row r="1032340" customFormat="false" ht="12.8" hidden="false" customHeight="false" outlineLevel="0" collapsed="false"/>
    <row r="1032341" customFormat="false" ht="12.8" hidden="false" customHeight="false" outlineLevel="0" collapsed="false"/>
    <row r="1032342" customFormat="false" ht="12.8" hidden="false" customHeight="false" outlineLevel="0" collapsed="false"/>
    <row r="1032343" customFormat="false" ht="12.8" hidden="false" customHeight="false" outlineLevel="0" collapsed="false"/>
    <row r="1032344" customFormat="false" ht="12.8" hidden="false" customHeight="false" outlineLevel="0" collapsed="false"/>
    <row r="1032345" customFormat="false" ht="12.8" hidden="false" customHeight="false" outlineLevel="0" collapsed="false"/>
    <row r="1032346" customFormat="false" ht="12.8" hidden="false" customHeight="false" outlineLevel="0" collapsed="false"/>
    <row r="1032347" customFormat="false" ht="12.8" hidden="false" customHeight="false" outlineLevel="0" collapsed="false"/>
    <row r="1032348" customFormat="false" ht="12.8" hidden="false" customHeight="false" outlineLevel="0" collapsed="false"/>
    <row r="1032349" customFormat="false" ht="12.8" hidden="false" customHeight="false" outlineLevel="0" collapsed="false"/>
    <row r="1032350" customFormat="false" ht="12.8" hidden="false" customHeight="false" outlineLevel="0" collapsed="false"/>
    <row r="1032351" customFormat="false" ht="12.8" hidden="false" customHeight="false" outlineLevel="0" collapsed="false"/>
    <row r="1032352" customFormat="false" ht="12.8" hidden="false" customHeight="false" outlineLevel="0" collapsed="false"/>
    <row r="1032353" customFormat="false" ht="12.8" hidden="false" customHeight="false" outlineLevel="0" collapsed="false"/>
    <row r="1032354" customFormat="false" ht="12.8" hidden="false" customHeight="false" outlineLevel="0" collapsed="false"/>
    <row r="1032355" customFormat="false" ht="12.8" hidden="false" customHeight="false" outlineLevel="0" collapsed="false"/>
    <row r="1032356" customFormat="false" ht="12.8" hidden="false" customHeight="false" outlineLevel="0" collapsed="false"/>
    <row r="1032357" customFormat="false" ht="12.8" hidden="false" customHeight="false" outlineLevel="0" collapsed="false"/>
    <row r="1032358" customFormat="false" ht="12.8" hidden="false" customHeight="false" outlineLevel="0" collapsed="false"/>
    <row r="1032359" customFormat="false" ht="12.8" hidden="false" customHeight="false" outlineLevel="0" collapsed="false"/>
    <row r="1032360" customFormat="false" ht="12.8" hidden="false" customHeight="false" outlineLevel="0" collapsed="false"/>
    <row r="1032361" customFormat="false" ht="12.8" hidden="false" customHeight="false" outlineLevel="0" collapsed="false"/>
    <row r="1032362" customFormat="false" ht="12.8" hidden="false" customHeight="false" outlineLevel="0" collapsed="false"/>
    <row r="1032363" customFormat="false" ht="12.8" hidden="false" customHeight="false" outlineLevel="0" collapsed="false"/>
    <row r="1032364" customFormat="false" ht="12.8" hidden="false" customHeight="false" outlineLevel="0" collapsed="false"/>
    <row r="1032365" customFormat="false" ht="12.8" hidden="false" customHeight="false" outlineLevel="0" collapsed="false"/>
    <row r="1032366" customFormat="false" ht="12.8" hidden="false" customHeight="false" outlineLevel="0" collapsed="false"/>
    <row r="1032367" customFormat="false" ht="12.8" hidden="false" customHeight="false" outlineLevel="0" collapsed="false"/>
    <row r="1032368" customFormat="false" ht="12.8" hidden="false" customHeight="false" outlineLevel="0" collapsed="false"/>
    <row r="1032369" customFormat="false" ht="12.8" hidden="false" customHeight="false" outlineLevel="0" collapsed="false"/>
    <row r="1032370" customFormat="false" ht="12.8" hidden="false" customHeight="false" outlineLevel="0" collapsed="false"/>
    <row r="1032371" customFormat="false" ht="12.8" hidden="false" customHeight="false" outlineLevel="0" collapsed="false"/>
    <row r="1032372" customFormat="false" ht="12.8" hidden="false" customHeight="false" outlineLevel="0" collapsed="false"/>
    <row r="1032373" customFormat="false" ht="12.8" hidden="false" customHeight="false" outlineLevel="0" collapsed="false"/>
    <row r="1032374" customFormat="false" ht="12.8" hidden="false" customHeight="false" outlineLevel="0" collapsed="false"/>
    <row r="1032375" customFormat="false" ht="12.8" hidden="false" customHeight="false" outlineLevel="0" collapsed="false"/>
    <row r="1032376" customFormat="false" ht="12.8" hidden="false" customHeight="false" outlineLevel="0" collapsed="false"/>
    <row r="1032377" customFormat="false" ht="12.8" hidden="false" customHeight="false" outlineLevel="0" collapsed="false"/>
    <row r="1032378" customFormat="false" ht="12.8" hidden="false" customHeight="false" outlineLevel="0" collapsed="false"/>
    <row r="1032379" customFormat="false" ht="12.8" hidden="false" customHeight="false" outlineLevel="0" collapsed="false"/>
    <row r="1032380" customFormat="false" ht="12.8" hidden="false" customHeight="false" outlineLevel="0" collapsed="false"/>
    <row r="1032381" customFormat="false" ht="12.8" hidden="false" customHeight="false" outlineLevel="0" collapsed="false"/>
    <row r="1032382" customFormat="false" ht="12.8" hidden="false" customHeight="false" outlineLevel="0" collapsed="false"/>
    <row r="1032383" customFormat="false" ht="12.8" hidden="false" customHeight="false" outlineLevel="0" collapsed="false"/>
    <row r="1032384" customFormat="false" ht="12.8" hidden="false" customHeight="false" outlineLevel="0" collapsed="false"/>
    <row r="1032385" customFormat="false" ht="12.8" hidden="false" customHeight="false" outlineLevel="0" collapsed="false"/>
    <row r="1032386" customFormat="false" ht="12.8" hidden="false" customHeight="false" outlineLevel="0" collapsed="false"/>
    <row r="1032387" customFormat="false" ht="12.8" hidden="false" customHeight="false" outlineLevel="0" collapsed="false"/>
    <row r="1032388" customFormat="false" ht="12.8" hidden="false" customHeight="false" outlineLevel="0" collapsed="false"/>
    <row r="1032389" customFormat="false" ht="12.8" hidden="false" customHeight="false" outlineLevel="0" collapsed="false"/>
    <row r="1032390" customFormat="false" ht="12.8" hidden="false" customHeight="false" outlineLevel="0" collapsed="false"/>
    <row r="1032391" customFormat="false" ht="12.8" hidden="false" customHeight="false" outlineLevel="0" collapsed="false"/>
    <row r="1032392" customFormat="false" ht="12.8" hidden="false" customHeight="false" outlineLevel="0" collapsed="false"/>
    <row r="1032393" customFormat="false" ht="12.8" hidden="false" customHeight="false" outlineLevel="0" collapsed="false"/>
    <row r="1032394" customFormat="false" ht="12.8" hidden="false" customHeight="false" outlineLevel="0" collapsed="false"/>
    <row r="1032395" customFormat="false" ht="12.8" hidden="false" customHeight="false" outlineLevel="0" collapsed="false"/>
    <row r="1032396" customFormat="false" ht="12.8" hidden="false" customHeight="false" outlineLevel="0" collapsed="false"/>
    <row r="1032397" customFormat="false" ht="12.8" hidden="false" customHeight="false" outlineLevel="0" collapsed="false"/>
    <row r="1032398" customFormat="false" ht="12.8" hidden="false" customHeight="false" outlineLevel="0" collapsed="false"/>
    <row r="1032399" customFormat="false" ht="12.8" hidden="false" customHeight="false" outlineLevel="0" collapsed="false"/>
    <row r="1032400" customFormat="false" ht="12.8" hidden="false" customHeight="false" outlineLevel="0" collapsed="false"/>
    <row r="1032401" customFormat="false" ht="12.8" hidden="false" customHeight="false" outlineLevel="0" collapsed="false"/>
    <row r="1032402" customFormat="false" ht="12.8" hidden="false" customHeight="false" outlineLevel="0" collapsed="false"/>
    <row r="1032403" customFormat="false" ht="12.8" hidden="false" customHeight="false" outlineLevel="0" collapsed="false"/>
    <row r="1032404" customFormat="false" ht="12.8" hidden="false" customHeight="false" outlineLevel="0" collapsed="false"/>
    <row r="1032405" customFormat="false" ht="12.8" hidden="false" customHeight="false" outlineLevel="0" collapsed="false"/>
    <row r="1032406" customFormat="false" ht="12.8" hidden="false" customHeight="false" outlineLevel="0" collapsed="false"/>
    <row r="1032407" customFormat="false" ht="12.8" hidden="false" customHeight="false" outlineLevel="0" collapsed="false"/>
    <row r="1032408" customFormat="false" ht="12.8" hidden="false" customHeight="false" outlineLevel="0" collapsed="false"/>
    <row r="1032409" customFormat="false" ht="12.8" hidden="false" customHeight="false" outlineLevel="0" collapsed="false"/>
    <row r="1032410" customFormat="false" ht="12.8" hidden="false" customHeight="false" outlineLevel="0" collapsed="false"/>
    <row r="1032411" customFormat="false" ht="12.8" hidden="false" customHeight="false" outlineLevel="0" collapsed="false"/>
    <row r="1032412" customFormat="false" ht="12.8" hidden="false" customHeight="false" outlineLevel="0" collapsed="false"/>
    <row r="1032413" customFormat="false" ht="12.8" hidden="false" customHeight="false" outlineLevel="0" collapsed="false"/>
    <row r="1032414" customFormat="false" ht="12.8" hidden="false" customHeight="false" outlineLevel="0" collapsed="false"/>
    <row r="1032415" customFormat="false" ht="12.8" hidden="false" customHeight="false" outlineLevel="0" collapsed="false"/>
    <row r="1032416" customFormat="false" ht="12.8" hidden="false" customHeight="false" outlineLevel="0" collapsed="false"/>
    <row r="1032417" customFormat="false" ht="12.8" hidden="false" customHeight="false" outlineLevel="0" collapsed="false"/>
    <row r="1032418" customFormat="false" ht="12.8" hidden="false" customHeight="false" outlineLevel="0" collapsed="false"/>
    <row r="1032419" customFormat="false" ht="12.8" hidden="false" customHeight="false" outlineLevel="0" collapsed="false"/>
    <row r="1032420" customFormat="false" ht="12.8" hidden="false" customHeight="false" outlineLevel="0" collapsed="false"/>
    <row r="1032421" customFormat="false" ht="12.8" hidden="false" customHeight="false" outlineLevel="0" collapsed="false"/>
    <row r="1032422" customFormat="false" ht="12.8" hidden="false" customHeight="false" outlineLevel="0" collapsed="false"/>
    <row r="1032423" customFormat="false" ht="12.8" hidden="false" customHeight="false" outlineLevel="0" collapsed="false"/>
    <row r="1032424" customFormat="false" ht="12.8" hidden="false" customHeight="false" outlineLevel="0" collapsed="false"/>
    <row r="1032425" customFormat="false" ht="12.8" hidden="false" customHeight="false" outlineLevel="0" collapsed="false"/>
    <row r="1032426" customFormat="false" ht="12.8" hidden="false" customHeight="false" outlineLevel="0" collapsed="false"/>
    <row r="1032427" customFormat="false" ht="12.8" hidden="false" customHeight="false" outlineLevel="0" collapsed="false"/>
    <row r="1032428" customFormat="false" ht="12.8" hidden="false" customHeight="false" outlineLevel="0" collapsed="false"/>
    <row r="1032429" customFormat="false" ht="12.8" hidden="false" customHeight="false" outlineLevel="0" collapsed="false"/>
    <row r="1032430" customFormat="false" ht="12.8" hidden="false" customHeight="false" outlineLevel="0" collapsed="false"/>
    <row r="1032431" customFormat="false" ht="12.8" hidden="false" customHeight="false" outlineLevel="0" collapsed="false"/>
    <row r="1032432" customFormat="false" ht="12.8" hidden="false" customHeight="false" outlineLevel="0" collapsed="false"/>
    <row r="1032433" customFormat="false" ht="12.8" hidden="false" customHeight="false" outlineLevel="0" collapsed="false"/>
    <row r="1032434" customFormat="false" ht="12.8" hidden="false" customHeight="false" outlineLevel="0" collapsed="false"/>
    <row r="1032435" customFormat="false" ht="12.8" hidden="false" customHeight="false" outlineLevel="0" collapsed="false"/>
    <row r="1032436" customFormat="false" ht="12.8" hidden="false" customHeight="false" outlineLevel="0" collapsed="false"/>
    <row r="1032437" customFormat="false" ht="12.8" hidden="false" customHeight="false" outlineLevel="0" collapsed="false"/>
    <row r="1032438" customFormat="false" ht="12.8" hidden="false" customHeight="false" outlineLevel="0" collapsed="false"/>
    <row r="1032439" customFormat="false" ht="12.8" hidden="false" customHeight="false" outlineLevel="0" collapsed="false"/>
    <row r="1032440" customFormat="false" ht="12.8" hidden="false" customHeight="false" outlineLevel="0" collapsed="false"/>
    <row r="1032441" customFormat="false" ht="12.8" hidden="false" customHeight="false" outlineLevel="0" collapsed="false"/>
    <row r="1032442" customFormat="false" ht="12.8" hidden="false" customHeight="false" outlineLevel="0" collapsed="false"/>
    <row r="1032443" customFormat="false" ht="12.8" hidden="false" customHeight="false" outlineLevel="0" collapsed="false"/>
    <row r="1032444" customFormat="false" ht="12.8" hidden="false" customHeight="false" outlineLevel="0" collapsed="false"/>
    <row r="1032445" customFormat="false" ht="12.8" hidden="false" customHeight="false" outlineLevel="0" collapsed="false"/>
    <row r="1032446" customFormat="false" ht="12.8" hidden="false" customHeight="false" outlineLevel="0" collapsed="false"/>
    <row r="1032447" customFormat="false" ht="12.8" hidden="false" customHeight="false" outlineLevel="0" collapsed="false"/>
    <row r="1032448" customFormat="false" ht="12.8" hidden="false" customHeight="false" outlineLevel="0" collapsed="false"/>
    <row r="1032449" customFormat="false" ht="12.8" hidden="false" customHeight="false" outlineLevel="0" collapsed="false"/>
    <row r="1032450" customFormat="false" ht="12.8" hidden="false" customHeight="false" outlineLevel="0" collapsed="false"/>
    <row r="1032451" customFormat="false" ht="12.8" hidden="false" customHeight="false" outlineLevel="0" collapsed="false"/>
    <row r="1032452" customFormat="false" ht="12.8" hidden="false" customHeight="false" outlineLevel="0" collapsed="false"/>
    <row r="1032453" customFormat="false" ht="12.8" hidden="false" customHeight="false" outlineLevel="0" collapsed="false"/>
    <row r="1032454" customFormat="false" ht="12.8" hidden="false" customHeight="false" outlineLevel="0" collapsed="false"/>
    <row r="1032455" customFormat="false" ht="12.8" hidden="false" customHeight="false" outlineLevel="0" collapsed="false"/>
    <row r="1032456" customFormat="false" ht="12.8" hidden="false" customHeight="false" outlineLevel="0" collapsed="false"/>
    <row r="1032457" customFormat="false" ht="12.8" hidden="false" customHeight="false" outlineLevel="0" collapsed="false"/>
    <row r="1032458" customFormat="false" ht="12.8" hidden="false" customHeight="false" outlineLevel="0" collapsed="false"/>
    <row r="1032459" customFormat="false" ht="12.8" hidden="false" customHeight="false" outlineLevel="0" collapsed="false"/>
    <row r="1032460" customFormat="false" ht="12.8" hidden="false" customHeight="false" outlineLevel="0" collapsed="false"/>
    <row r="1032461" customFormat="false" ht="12.8" hidden="false" customHeight="false" outlineLevel="0" collapsed="false"/>
    <row r="1032462" customFormat="false" ht="12.8" hidden="false" customHeight="false" outlineLevel="0" collapsed="false"/>
    <row r="1032463" customFormat="false" ht="12.8" hidden="false" customHeight="false" outlineLevel="0" collapsed="false"/>
    <row r="1032464" customFormat="false" ht="12.8" hidden="false" customHeight="false" outlineLevel="0" collapsed="false"/>
    <row r="1032465" customFormat="false" ht="12.8" hidden="false" customHeight="false" outlineLevel="0" collapsed="false"/>
    <row r="1032466" customFormat="false" ht="12.8" hidden="false" customHeight="false" outlineLevel="0" collapsed="false"/>
    <row r="1032467" customFormat="false" ht="12.8" hidden="false" customHeight="false" outlineLevel="0" collapsed="false"/>
    <row r="1032468" customFormat="false" ht="12.8" hidden="false" customHeight="false" outlineLevel="0" collapsed="false"/>
    <row r="1032469" customFormat="false" ht="12.8" hidden="false" customHeight="false" outlineLevel="0" collapsed="false"/>
    <row r="1032470" customFormat="false" ht="12.8" hidden="false" customHeight="false" outlineLevel="0" collapsed="false"/>
    <row r="1032471" customFormat="false" ht="12.8" hidden="false" customHeight="false" outlineLevel="0" collapsed="false"/>
    <row r="1032472" customFormat="false" ht="12.8" hidden="false" customHeight="false" outlineLevel="0" collapsed="false"/>
    <row r="1032473" customFormat="false" ht="12.8" hidden="false" customHeight="false" outlineLevel="0" collapsed="false"/>
    <row r="1032474" customFormat="false" ht="12.8" hidden="false" customHeight="false" outlineLevel="0" collapsed="false"/>
    <row r="1032475" customFormat="false" ht="12.8" hidden="false" customHeight="false" outlineLevel="0" collapsed="false"/>
    <row r="1032476" customFormat="false" ht="12.8" hidden="false" customHeight="false" outlineLevel="0" collapsed="false"/>
    <row r="1032477" customFormat="false" ht="12.8" hidden="false" customHeight="false" outlineLevel="0" collapsed="false"/>
    <row r="1032478" customFormat="false" ht="12.8" hidden="false" customHeight="false" outlineLevel="0" collapsed="false"/>
    <row r="1032479" customFormat="false" ht="12.8" hidden="false" customHeight="false" outlineLevel="0" collapsed="false"/>
    <row r="1032480" customFormat="false" ht="12.8" hidden="false" customHeight="false" outlineLevel="0" collapsed="false"/>
    <row r="1032481" customFormat="false" ht="12.8" hidden="false" customHeight="false" outlineLevel="0" collapsed="false"/>
    <row r="1032482" customFormat="false" ht="12.8" hidden="false" customHeight="false" outlineLevel="0" collapsed="false"/>
    <row r="1032483" customFormat="false" ht="12.8" hidden="false" customHeight="false" outlineLevel="0" collapsed="false"/>
    <row r="1032484" customFormat="false" ht="12.8" hidden="false" customHeight="false" outlineLevel="0" collapsed="false"/>
    <row r="1032485" customFormat="false" ht="12.8" hidden="false" customHeight="false" outlineLevel="0" collapsed="false"/>
    <row r="1032486" customFormat="false" ht="12.8" hidden="false" customHeight="false" outlineLevel="0" collapsed="false"/>
    <row r="1032487" customFormat="false" ht="12.8" hidden="false" customHeight="false" outlineLevel="0" collapsed="false"/>
    <row r="1032488" customFormat="false" ht="12.8" hidden="false" customHeight="false" outlineLevel="0" collapsed="false"/>
    <row r="1032489" customFormat="false" ht="12.8" hidden="false" customHeight="false" outlineLevel="0" collapsed="false"/>
    <row r="1032490" customFormat="false" ht="12.8" hidden="false" customHeight="false" outlineLevel="0" collapsed="false"/>
    <row r="1032491" customFormat="false" ht="12.8" hidden="false" customHeight="false" outlineLevel="0" collapsed="false"/>
    <row r="1032492" customFormat="false" ht="12.8" hidden="false" customHeight="false" outlineLevel="0" collapsed="false"/>
    <row r="1032493" customFormat="false" ht="12.8" hidden="false" customHeight="false" outlineLevel="0" collapsed="false"/>
    <row r="1032494" customFormat="false" ht="12.8" hidden="false" customHeight="false" outlineLevel="0" collapsed="false"/>
    <row r="1032495" customFormat="false" ht="12.8" hidden="false" customHeight="false" outlineLevel="0" collapsed="false"/>
    <row r="1032496" customFormat="false" ht="12.8" hidden="false" customHeight="false" outlineLevel="0" collapsed="false"/>
    <row r="1032497" customFormat="false" ht="12.8" hidden="false" customHeight="false" outlineLevel="0" collapsed="false"/>
    <row r="1032498" customFormat="false" ht="12.8" hidden="false" customHeight="false" outlineLevel="0" collapsed="false"/>
    <row r="1032499" customFormat="false" ht="12.8" hidden="false" customHeight="false" outlineLevel="0" collapsed="false"/>
    <row r="1032500" customFormat="false" ht="12.8" hidden="false" customHeight="false" outlineLevel="0" collapsed="false"/>
    <row r="1032501" customFormat="false" ht="12.8" hidden="false" customHeight="false" outlineLevel="0" collapsed="false"/>
    <row r="1032502" customFormat="false" ht="12.8" hidden="false" customHeight="false" outlineLevel="0" collapsed="false"/>
    <row r="1032503" customFormat="false" ht="12.8" hidden="false" customHeight="false" outlineLevel="0" collapsed="false"/>
    <row r="1032504" customFormat="false" ht="12.8" hidden="false" customHeight="false" outlineLevel="0" collapsed="false"/>
    <row r="1032505" customFormat="false" ht="12.8" hidden="false" customHeight="false" outlineLevel="0" collapsed="false"/>
    <row r="1032506" customFormat="false" ht="12.8" hidden="false" customHeight="false" outlineLevel="0" collapsed="false"/>
    <row r="1032507" customFormat="false" ht="12.8" hidden="false" customHeight="false" outlineLevel="0" collapsed="false"/>
    <row r="1032508" customFormat="false" ht="12.8" hidden="false" customHeight="false" outlineLevel="0" collapsed="false"/>
    <row r="1032509" customFormat="false" ht="12.8" hidden="false" customHeight="false" outlineLevel="0" collapsed="false"/>
    <row r="1032510" customFormat="false" ht="12.8" hidden="false" customHeight="false" outlineLevel="0" collapsed="false"/>
    <row r="1032511" customFormat="false" ht="12.8" hidden="false" customHeight="false" outlineLevel="0" collapsed="false"/>
    <row r="1032512" customFormat="false" ht="12.8" hidden="false" customHeight="false" outlineLevel="0" collapsed="false"/>
    <row r="1032513" customFormat="false" ht="12.8" hidden="false" customHeight="false" outlineLevel="0" collapsed="false"/>
    <row r="1032514" customFormat="false" ht="12.8" hidden="false" customHeight="false" outlineLevel="0" collapsed="false"/>
    <row r="1032515" customFormat="false" ht="12.8" hidden="false" customHeight="false" outlineLevel="0" collapsed="false"/>
    <row r="1032516" customFormat="false" ht="12.8" hidden="false" customHeight="false" outlineLevel="0" collapsed="false"/>
    <row r="1032517" customFormat="false" ht="12.8" hidden="false" customHeight="false" outlineLevel="0" collapsed="false"/>
    <row r="1032518" customFormat="false" ht="12.8" hidden="false" customHeight="false" outlineLevel="0" collapsed="false"/>
    <row r="1032519" customFormat="false" ht="12.8" hidden="false" customHeight="false" outlineLevel="0" collapsed="false"/>
    <row r="1032520" customFormat="false" ht="12.8" hidden="false" customHeight="false" outlineLevel="0" collapsed="false"/>
    <row r="1032521" customFormat="false" ht="12.8" hidden="false" customHeight="false" outlineLevel="0" collapsed="false"/>
    <row r="1032522" customFormat="false" ht="12.8" hidden="false" customHeight="false" outlineLevel="0" collapsed="false"/>
    <row r="1032523" customFormat="false" ht="12.8" hidden="false" customHeight="false" outlineLevel="0" collapsed="false"/>
    <row r="1032524" customFormat="false" ht="12.8" hidden="false" customHeight="false" outlineLevel="0" collapsed="false"/>
    <row r="1032525" customFormat="false" ht="12.8" hidden="false" customHeight="false" outlineLevel="0" collapsed="false"/>
    <row r="1032526" customFormat="false" ht="12.8" hidden="false" customHeight="false" outlineLevel="0" collapsed="false"/>
    <row r="1032527" customFormat="false" ht="12.8" hidden="false" customHeight="false" outlineLevel="0" collapsed="false"/>
    <row r="1032528" customFormat="false" ht="12.8" hidden="false" customHeight="false" outlineLevel="0" collapsed="false"/>
    <row r="1032529" customFormat="false" ht="12.8" hidden="false" customHeight="false" outlineLevel="0" collapsed="false"/>
    <row r="1032530" customFormat="false" ht="12.8" hidden="false" customHeight="false" outlineLevel="0" collapsed="false"/>
    <row r="1032531" customFormat="false" ht="12.8" hidden="false" customHeight="false" outlineLevel="0" collapsed="false"/>
    <row r="1032532" customFormat="false" ht="12.8" hidden="false" customHeight="false" outlineLevel="0" collapsed="false"/>
    <row r="1032533" customFormat="false" ht="12.8" hidden="false" customHeight="false" outlineLevel="0" collapsed="false"/>
    <row r="1032534" customFormat="false" ht="12.8" hidden="false" customHeight="false" outlineLevel="0" collapsed="false"/>
    <row r="1032535" customFormat="false" ht="12.8" hidden="false" customHeight="false" outlineLevel="0" collapsed="false"/>
    <row r="1032536" customFormat="false" ht="12.8" hidden="false" customHeight="false" outlineLevel="0" collapsed="false"/>
    <row r="1032537" customFormat="false" ht="12.8" hidden="false" customHeight="false" outlineLevel="0" collapsed="false"/>
    <row r="1032538" customFormat="false" ht="12.8" hidden="false" customHeight="false" outlineLevel="0" collapsed="false"/>
    <row r="1032539" customFormat="false" ht="12.8" hidden="false" customHeight="false" outlineLevel="0" collapsed="false"/>
    <row r="1032540" customFormat="false" ht="12.8" hidden="false" customHeight="false" outlineLevel="0" collapsed="false"/>
    <row r="1032541" customFormat="false" ht="12.8" hidden="false" customHeight="false" outlineLevel="0" collapsed="false"/>
    <row r="1032542" customFormat="false" ht="12.8" hidden="false" customHeight="false" outlineLevel="0" collapsed="false"/>
    <row r="1032543" customFormat="false" ht="12.8" hidden="false" customHeight="false" outlineLevel="0" collapsed="false"/>
    <row r="1032544" customFormat="false" ht="12.8" hidden="false" customHeight="false" outlineLevel="0" collapsed="false"/>
    <row r="1032545" customFormat="false" ht="12.8" hidden="false" customHeight="false" outlineLevel="0" collapsed="false"/>
    <row r="1032546" customFormat="false" ht="12.8" hidden="false" customHeight="false" outlineLevel="0" collapsed="false"/>
    <row r="1032547" customFormat="false" ht="12.8" hidden="false" customHeight="false" outlineLevel="0" collapsed="false"/>
    <row r="1032548" customFormat="false" ht="12.8" hidden="false" customHeight="false" outlineLevel="0" collapsed="false"/>
    <row r="1032549" customFormat="false" ht="12.8" hidden="false" customHeight="false" outlineLevel="0" collapsed="false"/>
    <row r="1032550" customFormat="false" ht="12.8" hidden="false" customHeight="false" outlineLevel="0" collapsed="false"/>
    <row r="1032551" customFormat="false" ht="12.8" hidden="false" customHeight="false" outlineLevel="0" collapsed="false"/>
    <row r="1032552" customFormat="false" ht="12.8" hidden="false" customHeight="false" outlineLevel="0" collapsed="false"/>
    <row r="1032553" customFormat="false" ht="12.8" hidden="false" customHeight="false" outlineLevel="0" collapsed="false"/>
    <row r="1032554" customFormat="false" ht="12.8" hidden="false" customHeight="false" outlineLevel="0" collapsed="false"/>
    <row r="1032555" customFormat="false" ht="12.8" hidden="false" customHeight="false" outlineLevel="0" collapsed="false"/>
    <row r="1032556" customFormat="false" ht="12.8" hidden="false" customHeight="false" outlineLevel="0" collapsed="false"/>
    <row r="1032557" customFormat="false" ht="12.8" hidden="false" customHeight="false" outlineLevel="0" collapsed="false"/>
    <row r="1032558" customFormat="false" ht="12.8" hidden="false" customHeight="false" outlineLevel="0" collapsed="false"/>
    <row r="1032559" customFormat="false" ht="12.8" hidden="false" customHeight="false" outlineLevel="0" collapsed="false"/>
    <row r="1032560" customFormat="false" ht="12.8" hidden="false" customHeight="false" outlineLevel="0" collapsed="false"/>
    <row r="1032561" customFormat="false" ht="12.8" hidden="false" customHeight="false" outlineLevel="0" collapsed="false"/>
    <row r="1032562" customFormat="false" ht="12.8" hidden="false" customHeight="false" outlineLevel="0" collapsed="false"/>
    <row r="1032563" customFormat="false" ht="12.8" hidden="false" customHeight="false" outlineLevel="0" collapsed="false"/>
    <row r="1032564" customFormat="false" ht="12.8" hidden="false" customHeight="false" outlineLevel="0" collapsed="false"/>
    <row r="1032565" customFormat="false" ht="12.8" hidden="false" customHeight="false" outlineLevel="0" collapsed="false"/>
    <row r="1032566" customFormat="false" ht="12.8" hidden="false" customHeight="false" outlineLevel="0" collapsed="false"/>
    <row r="1032567" customFormat="false" ht="12.8" hidden="false" customHeight="false" outlineLevel="0" collapsed="false"/>
    <row r="1032568" customFormat="false" ht="12.8" hidden="false" customHeight="false" outlineLevel="0" collapsed="false"/>
    <row r="1032569" customFormat="false" ht="12.8" hidden="false" customHeight="false" outlineLevel="0" collapsed="false"/>
    <row r="1032570" customFormat="false" ht="12.8" hidden="false" customHeight="false" outlineLevel="0" collapsed="false"/>
    <row r="1032571" customFormat="false" ht="12.8" hidden="false" customHeight="false" outlineLevel="0" collapsed="false"/>
    <row r="1032572" customFormat="false" ht="12.8" hidden="false" customHeight="false" outlineLevel="0" collapsed="false"/>
    <row r="1032573" customFormat="false" ht="12.8" hidden="false" customHeight="false" outlineLevel="0" collapsed="false"/>
    <row r="1032574" customFormat="false" ht="12.8" hidden="false" customHeight="false" outlineLevel="0" collapsed="false"/>
    <row r="1032575" customFormat="false" ht="12.8" hidden="false" customHeight="false" outlineLevel="0" collapsed="false"/>
    <row r="1032576" customFormat="false" ht="12.8" hidden="false" customHeight="false" outlineLevel="0" collapsed="false"/>
    <row r="1032577" customFormat="false" ht="12.8" hidden="false" customHeight="false" outlineLevel="0" collapsed="false"/>
    <row r="1032578" customFormat="false" ht="12.8" hidden="false" customHeight="false" outlineLevel="0" collapsed="false"/>
    <row r="1032579" customFormat="false" ht="12.8" hidden="false" customHeight="false" outlineLevel="0" collapsed="false"/>
    <row r="1032580" customFormat="false" ht="12.8" hidden="false" customHeight="false" outlineLevel="0" collapsed="false"/>
    <row r="1032581" customFormat="false" ht="12.8" hidden="false" customHeight="false" outlineLevel="0" collapsed="false"/>
    <row r="1032582" customFormat="false" ht="12.8" hidden="false" customHeight="false" outlineLevel="0" collapsed="false"/>
    <row r="1032583" customFormat="false" ht="12.8" hidden="false" customHeight="false" outlineLevel="0" collapsed="false"/>
    <row r="1032584" customFormat="false" ht="12.8" hidden="false" customHeight="false" outlineLevel="0" collapsed="false"/>
    <row r="1032585" customFormat="false" ht="12.8" hidden="false" customHeight="false" outlineLevel="0" collapsed="false"/>
    <row r="1032586" customFormat="false" ht="12.8" hidden="false" customHeight="false" outlineLevel="0" collapsed="false"/>
    <row r="1032587" customFormat="false" ht="12.8" hidden="false" customHeight="false" outlineLevel="0" collapsed="false"/>
    <row r="1032588" customFormat="false" ht="12.8" hidden="false" customHeight="false" outlineLevel="0" collapsed="false"/>
    <row r="1032589" customFormat="false" ht="12.8" hidden="false" customHeight="false" outlineLevel="0" collapsed="false"/>
    <row r="1032590" customFormat="false" ht="12.8" hidden="false" customHeight="false" outlineLevel="0" collapsed="false"/>
    <row r="1032591" customFormat="false" ht="12.8" hidden="false" customHeight="false" outlineLevel="0" collapsed="false"/>
    <row r="1032592" customFormat="false" ht="12.8" hidden="false" customHeight="false" outlineLevel="0" collapsed="false"/>
    <row r="1032593" customFormat="false" ht="12.8" hidden="false" customHeight="false" outlineLevel="0" collapsed="false"/>
    <row r="1032594" customFormat="false" ht="12.8" hidden="false" customHeight="false" outlineLevel="0" collapsed="false"/>
    <row r="1032595" customFormat="false" ht="12.8" hidden="false" customHeight="false" outlineLevel="0" collapsed="false"/>
    <row r="1032596" customFormat="false" ht="12.8" hidden="false" customHeight="false" outlineLevel="0" collapsed="false"/>
    <row r="1032597" customFormat="false" ht="12.8" hidden="false" customHeight="false" outlineLevel="0" collapsed="false"/>
    <row r="1032598" customFormat="false" ht="12.8" hidden="false" customHeight="false" outlineLevel="0" collapsed="false"/>
    <row r="1032599" customFormat="false" ht="12.8" hidden="false" customHeight="false" outlineLevel="0" collapsed="false"/>
    <row r="1032600" customFormat="false" ht="12.8" hidden="false" customHeight="false" outlineLevel="0" collapsed="false"/>
    <row r="1032601" customFormat="false" ht="12.8" hidden="false" customHeight="false" outlineLevel="0" collapsed="false"/>
    <row r="1032602" customFormat="false" ht="12.8" hidden="false" customHeight="false" outlineLevel="0" collapsed="false"/>
    <row r="1032603" customFormat="false" ht="12.8" hidden="false" customHeight="false" outlineLevel="0" collapsed="false"/>
    <row r="1032604" customFormat="false" ht="12.8" hidden="false" customHeight="false" outlineLevel="0" collapsed="false"/>
    <row r="1032605" customFormat="false" ht="12.8" hidden="false" customHeight="false" outlineLevel="0" collapsed="false"/>
    <row r="1032606" customFormat="false" ht="12.8" hidden="false" customHeight="false" outlineLevel="0" collapsed="false"/>
    <row r="1032607" customFormat="false" ht="12.8" hidden="false" customHeight="false" outlineLevel="0" collapsed="false"/>
    <row r="1032608" customFormat="false" ht="12.8" hidden="false" customHeight="false" outlineLevel="0" collapsed="false"/>
    <row r="1032609" customFormat="false" ht="12.8" hidden="false" customHeight="false" outlineLevel="0" collapsed="false"/>
    <row r="1032610" customFormat="false" ht="12.8" hidden="false" customHeight="false" outlineLevel="0" collapsed="false"/>
    <row r="1032611" customFormat="false" ht="12.8" hidden="false" customHeight="false" outlineLevel="0" collapsed="false"/>
    <row r="1032612" customFormat="false" ht="12.8" hidden="false" customHeight="false" outlineLevel="0" collapsed="false"/>
    <row r="1032613" customFormat="false" ht="12.8" hidden="false" customHeight="false" outlineLevel="0" collapsed="false"/>
    <row r="1032614" customFormat="false" ht="12.8" hidden="false" customHeight="false" outlineLevel="0" collapsed="false"/>
    <row r="1032615" customFormat="false" ht="12.8" hidden="false" customHeight="false" outlineLevel="0" collapsed="false"/>
    <row r="1032616" customFormat="false" ht="12.8" hidden="false" customHeight="false" outlineLevel="0" collapsed="false"/>
    <row r="1032617" customFormat="false" ht="12.8" hidden="false" customHeight="false" outlineLevel="0" collapsed="false"/>
    <row r="1032618" customFormat="false" ht="12.8" hidden="false" customHeight="false" outlineLevel="0" collapsed="false"/>
    <row r="1032619" customFormat="false" ht="12.8" hidden="false" customHeight="false" outlineLevel="0" collapsed="false"/>
    <row r="1032620" customFormat="false" ht="12.8" hidden="false" customHeight="false" outlineLevel="0" collapsed="false"/>
    <row r="1032621" customFormat="false" ht="12.8" hidden="false" customHeight="false" outlineLevel="0" collapsed="false"/>
    <row r="1032622" customFormat="false" ht="12.8" hidden="false" customHeight="false" outlineLevel="0" collapsed="false"/>
    <row r="1032623" customFormat="false" ht="12.8" hidden="false" customHeight="false" outlineLevel="0" collapsed="false"/>
    <row r="1032624" customFormat="false" ht="12.8" hidden="false" customHeight="false" outlineLevel="0" collapsed="false"/>
    <row r="1032625" customFormat="false" ht="12.8" hidden="false" customHeight="false" outlineLevel="0" collapsed="false"/>
    <row r="1032626" customFormat="false" ht="12.8" hidden="false" customHeight="false" outlineLevel="0" collapsed="false"/>
    <row r="1032627" customFormat="false" ht="12.8" hidden="false" customHeight="false" outlineLevel="0" collapsed="false"/>
    <row r="1032628" customFormat="false" ht="12.8" hidden="false" customHeight="false" outlineLevel="0" collapsed="false"/>
    <row r="1032629" customFormat="false" ht="12.8" hidden="false" customHeight="false" outlineLevel="0" collapsed="false"/>
    <row r="1032630" customFormat="false" ht="12.8" hidden="false" customHeight="false" outlineLevel="0" collapsed="false"/>
    <row r="1032631" customFormat="false" ht="12.8" hidden="false" customHeight="false" outlineLevel="0" collapsed="false"/>
    <row r="1032632" customFormat="false" ht="12.8" hidden="false" customHeight="false" outlineLevel="0" collapsed="false"/>
    <row r="1032633" customFormat="false" ht="12.8" hidden="false" customHeight="false" outlineLevel="0" collapsed="false"/>
    <row r="1032634" customFormat="false" ht="12.8" hidden="false" customHeight="false" outlineLevel="0" collapsed="false"/>
    <row r="1032635" customFormat="false" ht="12.8" hidden="false" customHeight="false" outlineLevel="0" collapsed="false"/>
    <row r="1032636" customFormat="false" ht="12.8" hidden="false" customHeight="false" outlineLevel="0" collapsed="false"/>
    <row r="1032637" customFormat="false" ht="12.8" hidden="false" customHeight="false" outlineLevel="0" collapsed="false"/>
    <row r="1032638" customFormat="false" ht="12.8" hidden="false" customHeight="false" outlineLevel="0" collapsed="false"/>
    <row r="1032639" customFormat="false" ht="12.8" hidden="false" customHeight="false" outlineLevel="0" collapsed="false"/>
    <row r="1032640" customFormat="false" ht="12.8" hidden="false" customHeight="false" outlineLevel="0" collapsed="false"/>
    <row r="1032641" customFormat="false" ht="12.8" hidden="false" customHeight="false" outlineLevel="0" collapsed="false"/>
    <row r="1032642" customFormat="false" ht="12.8" hidden="false" customHeight="false" outlineLevel="0" collapsed="false"/>
    <row r="1032643" customFormat="false" ht="12.8" hidden="false" customHeight="false" outlineLevel="0" collapsed="false"/>
    <row r="1032644" customFormat="false" ht="12.8" hidden="false" customHeight="false" outlineLevel="0" collapsed="false"/>
    <row r="1032645" customFormat="false" ht="12.8" hidden="false" customHeight="false" outlineLevel="0" collapsed="false"/>
    <row r="1032646" customFormat="false" ht="12.8" hidden="false" customHeight="false" outlineLevel="0" collapsed="false"/>
    <row r="1032647" customFormat="false" ht="12.8" hidden="false" customHeight="false" outlineLevel="0" collapsed="false"/>
    <row r="1032648" customFormat="false" ht="12.8" hidden="false" customHeight="false" outlineLevel="0" collapsed="false"/>
    <row r="1032649" customFormat="false" ht="12.8" hidden="false" customHeight="false" outlineLevel="0" collapsed="false"/>
    <row r="1032650" customFormat="false" ht="12.8" hidden="false" customHeight="false" outlineLevel="0" collapsed="false"/>
    <row r="1032651" customFormat="false" ht="12.8" hidden="false" customHeight="false" outlineLevel="0" collapsed="false"/>
    <row r="1032652" customFormat="false" ht="12.8" hidden="false" customHeight="false" outlineLevel="0" collapsed="false"/>
    <row r="1032653" customFormat="false" ht="12.8" hidden="false" customHeight="false" outlineLevel="0" collapsed="false"/>
    <row r="1032654" customFormat="false" ht="12.8" hidden="false" customHeight="false" outlineLevel="0" collapsed="false"/>
    <row r="1032655" customFormat="false" ht="12.8" hidden="false" customHeight="false" outlineLevel="0" collapsed="false"/>
    <row r="1032656" customFormat="false" ht="12.8" hidden="false" customHeight="false" outlineLevel="0" collapsed="false"/>
    <row r="1032657" customFormat="false" ht="12.8" hidden="false" customHeight="false" outlineLevel="0" collapsed="false"/>
    <row r="1032658" customFormat="false" ht="12.8" hidden="false" customHeight="false" outlineLevel="0" collapsed="false"/>
    <row r="1032659" customFormat="false" ht="12.8" hidden="false" customHeight="false" outlineLevel="0" collapsed="false"/>
    <row r="1032660" customFormat="false" ht="12.8" hidden="false" customHeight="false" outlineLevel="0" collapsed="false"/>
    <row r="1032661" customFormat="false" ht="12.8" hidden="false" customHeight="false" outlineLevel="0" collapsed="false"/>
    <row r="1032662" customFormat="false" ht="12.8" hidden="false" customHeight="false" outlineLevel="0" collapsed="false"/>
    <row r="1032663" customFormat="false" ht="12.8" hidden="false" customHeight="false" outlineLevel="0" collapsed="false"/>
    <row r="1032664" customFormat="false" ht="12.8" hidden="false" customHeight="false" outlineLevel="0" collapsed="false"/>
    <row r="1032665" customFormat="false" ht="12.8" hidden="false" customHeight="false" outlineLevel="0" collapsed="false"/>
    <row r="1032666" customFormat="false" ht="12.8" hidden="false" customHeight="false" outlineLevel="0" collapsed="false"/>
    <row r="1032667" customFormat="false" ht="12.8" hidden="false" customHeight="false" outlineLevel="0" collapsed="false"/>
    <row r="1032668" customFormat="false" ht="12.8" hidden="false" customHeight="false" outlineLevel="0" collapsed="false"/>
    <row r="1032669" customFormat="false" ht="12.8" hidden="false" customHeight="false" outlineLevel="0" collapsed="false"/>
    <row r="1032670" customFormat="false" ht="12.8" hidden="false" customHeight="false" outlineLevel="0" collapsed="false"/>
    <row r="1032671" customFormat="false" ht="12.8" hidden="false" customHeight="false" outlineLevel="0" collapsed="false"/>
    <row r="1032672" customFormat="false" ht="12.8" hidden="false" customHeight="false" outlineLevel="0" collapsed="false"/>
    <row r="1032673" customFormat="false" ht="12.8" hidden="false" customHeight="false" outlineLevel="0" collapsed="false"/>
    <row r="1032674" customFormat="false" ht="12.8" hidden="false" customHeight="false" outlineLevel="0" collapsed="false"/>
    <row r="1032675" customFormat="false" ht="12.8" hidden="false" customHeight="false" outlineLevel="0" collapsed="false"/>
    <row r="1032676" customFormat="false" ht="12.8" hidden="false" customHeight="false" outlineLevel="0" collapsed="false"/>
    <row r="1032677" customFormat="false" ht="12.8" hidden="false" customHeight="false" outlineLevel="0" collapsed="false"/>
    <row r="1032678" customFormat="false" ht="12.8" hidden="false" customHeight="false" outlineLevel="0" collapsed="false"/>
    <row r="1032679" customFormat="false" ht="12.8" hidden="false" customHeight="false" outlineLevel="0" collapsed="false"/>
    <row r="1032680" customFormat="false" ht="12.8" hidden="false" customHeight="false" outlineLevel="0" collapsed="false"/>
    <row r="1032681" customFormat="false" ht="12.8" hidden="false" customHeight="false" outlineLevel="0" collapsed="false"/>
    <row r="1032682" customFormat="false" ht="12.8" hidden="false" customHeight="false" outlineLevel="0" collapsed="false"/>
    <row r="1032683" customFormat="false" ht="12.8" hidden="false" customHeight="false" outlineLevel="0" collapsed="false"/>
    <row r="1032684" customFormat="false" ht="12.8" hidden="false" customHeight="false" outlineLevel="0" collapsed="false"/>
    <row r="1032685" customFormat="false" ht="12.8" hidden="false" customHeight="false" outlineLevel="0" collapsed="false"/>
    <row r="1032686" customFormat="false" ht="12.8" hidden="false" customHeight="false" outlineLevel="0" collapsed="false"/>
    <row r="1032687" customFormat="false" ht="12.8" hidden="false" customHeight="false" outlineLevel="0" collapsed="false"/>
    <row r="1032688" customFormat="false" ht="12.8" hidden="false" customHeight="false" outlineLevel="0" collapsed="false"/>
    <row r="1032689" customFormat="false" ht="12.8" hidden="false" customHeight="false" outlineLevel="0" collapsed="false"/>
    <row r="1032690" customFormat="false" ht="12.8" hidden="false" customHeight="false" outlineLevel="0" collapsed="false"/>
    <row r="1032691" customFormat="false" ht="12.8" hidden="false" customHeight="false" outlineLevel="0" collapsed="false"/>
    <row r="1032692" customFormat="false" ht="12.8" hidden="false" customHeight="false" outlineLevel="0" collapsed="false"/>
    <row r="1032693" customFormat="false" ht="12.8" hidden="false" customHeight="false" outlineLevel="0" collapsed="false"/>
    <row r="1032694" customFormat="false" ht="12.8" hidden="false" customHeight="false" outlineLevel="0" collapsed="false"/>
    <row r="1032695" customFormat="false" ht="12.8" hidden="false" customHeight="false" outlineLevel="0" collapsed="false"/>
    <row r="1032696" customFormat="false" ht="12.8" hidden="false" customHeight="false" outlineLevel="0" collapsed="false"/>
    <row r="1032697" customFormat="false" ht="12.8" hidden="false" customHeight="false" outlineLevel="0" collapsed="false"/>
    <row r="1032698" customFormat="false" ht="12.8" hidden="false" customHeight="false" outlineLevel="0" collapsed="false"/>
    <row r="1032699" customFormat="false" ht="12.8" hidden="false" customHeight="false" outlineLevel="0" collapsed="false"/>
    <row r="1032700" customFormat="false" ht="12.8" hidden="false" customHeight="false" outlineLevel="0" collapsed="false"/>
    <row r="1032701" customFormat="false" ht="12.8" hidden="false" customHeight="false" outlineLevel="0" collapsed="false"/>
    <row r="1032702" customFormat="false" ht="12.8" hidden="false" customHeight="false" outlineLevel="0" collapsed="false"/>
    <row r="1032703" customFormat="false" ht="12.8" hidden="false" customHeight="false" outlineLevel="0" collapsed="false"/>
    <row r="1032704" customFormat="false" ht="12.8" hidden="false" customHeight="false" outlineLevel="0" collapsed="false"/>
    <row r="1032705" customFormat="false" ht="12.8" hidden="false" customHeight="false" outlineLevel="0" collapsed="false"/>
    <row r="1032706" customFormat="false" ht="12.8" hidden="false" customHeight="false" outlineLevel="0" collapsed="false"/>
    <row r="1032707" customFormat="false" ht="12.8" hidden="false" customHeight="false" outlineLevel="0" collapsed="false"/>
    <row r="1032708" customFormat="false" ht="12.8" hidden="false" customHeight="false" outlineLevel="0" collapsed="false"/>
    <row r="1032709" customFormat="false" ht="12.8" hidden="false" customHeight="false" outlineLevel="0" collapsed="false"/>
    <row r="1032710" customFormat="false" ht="12.8" hidden="false" customHeight="false" outlineLevel="0" collapsed="false"/>
    <row r="1032711" customFormat="false" ht="12.8" hidden="false" customHeight="false" outlineLevel="0" collapsed="false"/>
    <row r="1032712" customFormat="false" ht="12.8" hidden="false" customHeight="false" outlineLevel="0" collapsed="false"/>
    <row r="1032713" customFormat="false" ht="12.8" hidden="false" customHeight="false" outlineLevel="0" collapsed="false"/>
    <row r="1032714" customFormat="false" ht="12.8" hidden="false" customHeight="false" outlineLevel="0" collapsed="false"/>
    <row r="1032715" customFormat="false" ht="12.8" hidden="false" customHeight="false" outlineLevel="0" collapsed="false"/>
    <row r="1032716" customFormat="false" ht="12.8" hidden="false" customHeight="false" outlineLevel="0" collapsed="false"/>
    <row r="1032717" customFormat="false" ht="12.8" hidden="false" customHeight="false" outlineLevel="0" collapsed="false"/>
    <row r="1032718" customFormat="false" ht="12.8" hidden="false" customHeight="false" outlineLevel="0" collapsed="false"/>
    <row r="1032719" customFormat="false" ht="12.8" hidden="false" customHeight="false" outlineLevel="0" collapsed="false"/>
    <row r="1032720" customFormat="false" ht="12.8" hidden="false" customHeight="false" outlineLevel="0" collapsed="false"/>
    <row r="1032721" customFormat="false" ht="12.8" hidden="false" customHeight="false" outlineLevel="0" collapsed="false"/>
    <row r="1032722" customFormat="false" ht="12.8" hidden="false" customHeight="false" outlineLevel="0" collapsed="false"/>
    <row r="1032723" customFormat="false" ht="12.8" hidden="false" customHeight="false" outlineLevel="0" collapsed="false"/>
    <row r="1032724" customFormat="false" ht="12.8" hidden="false" customHeight="false" outlineLevel="0" collapsed="false"/>
    <row r="1032725" customFormat="false" ht="12.8" hidden="false" customHeight="false" outlineLevel="0" collapsed="false"/>
    <row r="1032726" customFormat="false" ht="12.8" hidden="false" customHeight="false" outlineLevel="0" collapsed="false"/>
    <row r="1032727" customFormat="false" ht="12.8" hidden="false" customHeight="false" outlineLevel="0" collapsed="false"/>
    <row r="1032728" customFormat="false" ht="12.8" hidden="false" customHeight="false" outlineLevel="0" collapsed="false"/>
    <row r="1032729" customFormat="false" ht="12.8" hidden="false" customHeight="false" outlineLevel="0" collapsed="false"/>
    <row r="1032730" customFormat="false" ht="12.8" hidden="false" customHeight="false" outlineLevel="0" collapsed="false"/>
    <row r="1032731" customFormat="false" ht="12.8" hidden="false" customHeight="false" outlineLevel="0" collapsed="false"/>
    <row r="1032732" customFormat="false" ht="12.8" hidden="false" customHeight="false" outlineLevel="0" collapsed="false"/>
    <row r="1032733" customFormat="false" ht="12.8" hidden="false" customHeight="false" outlineLevel="0" collapsed="false"/>
    <row r="1032734" customFormat="false" ht="12.8" hidden="false" customHeight="false" outlineLevel="0" collapsed="false"/>
    <row r="1032735" customFormat="false" ht="12.8" hidden="false" customHeight="false" outlineLevel="0" collapsed="false"/>
    <row r="1032736" customFormat="false" ht="12.8" hidden="false" customHeight="false" outlineLevel="0" collapsed="false"/>
    <row r="1032737" customFormat="false" ht="12.8" hidden="false" customHeight="false" outlineLevel="0" collapsed="false"/>
    <row r="1032738" customFormat="false" ht="12.8" hidden="false" customHeight="false" outlineLevel="0" collapsed="false"/>
    <row r="1032739" customFormat="false" ht="12.8" hidden="false" customHeight="false" outlineLevel="0" collapsed="false"/>
    <row r="1032740" customFormat="false" ht="12.8" hidden="false" customHeight="false" outlineLevel="0" collapsed="false"/>
    <row r="1032741" customFormat="false" ht="12.8" hidden="false" customHeight="false" outlineLevel="0" collapsed="false"/>
    <row r="1032742" customFormat="false" ht="12.8" hidden="false" customHeight="false" outlineLevel="0" collapsed="false"/>
    <row r="1032743" customFormat="false" ht="12.8" hidden="false" customHeight="false" outlineLevel="0" collapsed="false"/>
    <row r="1032744" customFormat="false" ht="12.8" hidden="false" customHeight="false" outlineLevel="0" collapsed="false"/>
    <row r="1032745" customFormat="false" ht="12.8" hidden="false" customHeight="false" outlineLevel="0" collapsed="false"/>
    <row r="1032746" customFormat="false" ht="12.8" hidden="false" customHeight="false" outlineLevel="0" collapsed="false"/>
    <row r="1032747" customFormat="false" ht="12.8" hidden="false" customHeight="false" outlineLevel="0" collapsed="false"/>
    <row r="1032748" customFormat="false" ht="12.8" hidden="false" customHeight="false" outlineLevel="0" collapsed="false"/>
    <row r="1032749" customFormat="false" ht="12.8" hidden="false" customHeight="false" outlineLevel="0" collapsed="false"/>
    <row r="1032750" customFormat="false" ht="12.8" hidden="false" customHeight="false" outlineLevel="0" collapsed="false"/>
    <row r="1032751" customFormat="false" ht="12.8" hidden="false" customHeight="false" outlineLevel="0" collapsed="false"/>
    <row r="1032752" customFormat="false" ht="12.8" hidden="false" customHeight="false" outlineLevel="0" collapsed="false"/>
    <row r="1032753" customFormat="false" ht="12.8" hidden="false" customHeight="false" outlineLevel="0" collapsed="false"/>
    <row r="1032754" customFormat="false" ht="12.8" hidden="false" customHeight="false" outlineLevel="0" collapsed="false"/>
    <row r="1032755" customFormat="false" ht="12.8" hidden="false" customHeight="false" outlineLevel="0" collapsed="false"/>
    <row r="1032756" customFormat="false" ht="12.8" hidden="false" customHeight="false" outlineLevel="0" collapsed="false"/>
    <row r="1032757" customFormat="false" ht="12.8" hidden="false" customHeight="false" outlineLevel="0" collapsed="false"/>
    <row r="1032758" customFormat="false" ht="12.8" hidden="false" customHeight="false" outlineLevel="0" collapsed="false"/>
    <row r="1032759" customFormat="false" ht="12.8" hidden="false" customHeight="false" outlineLevel="0" collapsed="false"/>
    <row r="1032760" customFormat="false" ht="12.8" hidden="false" customHeight="false" outlineLevel="0" collapsed="false"/>
    <row r="1032761" customFormat="false" ht="12.8" hidden="false" customHeight="false" outlineLevel="0" collapsed="false"/>
    <row r="1032762" customFormat="false" ht="12.8" hidden="false" customHeight="false" outlineLevel="0" collapsed="false"/>
    <row r="1032763" customFormat="false" ht="12.8" hidden="false" customHeight="false" outlineLevel="0" collapsed="false"/>
    <row r="1032764" customFormat="false" ht="12.8" hidden="false" customHeight="false" outlineLevel="0" collapsed="false"/>
    <row r="1032765" customFormat="false" ht="12.8" hidden="false" customHeight="false" outlineLevel="0" collapsed="false"/>
    <row r="1032766" customFormat="false" ht="12.8" hidden="false" customHeight="false" outlineLevel="0" collapsed="false"/>
    <row r="1032767" customFormat="false" ht="12.8" hidden="false" customHeight="false" outlineLevel="0" collapsed="false"/>
    <row r="1032768" customFormat="false" ht="12.8" hidden="false" customHeight="false" outlineLevel="0" collapsed="false"/>
    <row r="1032769" customFormat="false" ht="12.8" hidden="false" customHeight="false" outlineLevel="0" collapsed="false"/>
    <row r="1032770" customFormat="false" ht="12.8" hidden="false" customHeight="false" outlineLevel="0" collapsed="false"/>
    <row r="1032771" customFormat="false" ht="12.8" hidden="false" customHeight="false" outlineLevel="0" collapsed="false"/>
    <row r="1032772" customFormat="false" ht="12.8" hidden="false" customHeight="false" outlineLevel="0" collapsed="false"/>
    <row r="1032773" customFormat="false" ht="12.8" hidden="false" customHeight="false" outlineLevel="0" collapsed="false"/>
    <row r="1032774" customFormat="false" ht="12.8" hidden="false" customHeight="false" outlineLevel="0" collapsed="false"/>
    <row r="1032775" customFormat="false" ht="12.8" hidden="false" customHeight="false" outlineLevel="0" collapsed="false"/>
    <row r="1032776" customFormat="false" ht="12.8" hidden="false" customHeight="false" outlineLevel="0" collapsed="false"/>
    <row r="1032777" customFormat="false" ht="12.8" hidden="false" customHeight="false" outlineLevel="0" collapsed="false"/>
    <row r="1032778" customFormat="false" ht="12.8" hidden="false" customHeight="false" outlineLevel="0" collapsed="false"/>
    <row r="1032779" customFormat="false" ht="12.8" hidden="false" customHeight="false" outlineLevel="0" collapsed="false"/>
    <row r="1032780" customFormat="false" ht="12.8" hidden="false" customHeight="false" outlineLevel="0" collapsed="false"/>
    <row r="1032781" customFormat="false" ht="12.8" hidden="false" customHeight="false" outlineLevel="0" collapsed="false"/>
    <row r="1032782" customFormat="false" ht="12.8" hidden="false" customHeight="false" outlineLevel="0" collapsed="false"/>
    <row r="1032783" customFormat="false" ht="12.8" hidden="false" customHeight="false" outlineLevel="0" collapsed="false"/>
    <row r="1032784" customFormat="false" ht="12.8" hidden="false" customHeight="false" outlineLevel="0" collapsed="false"/>
    <row r="1032785" customFormat="false" ht="12.8" hidden="false" customHeight="false" outlineLevel="0" collapsed="false"/>
    <row r="1032786" customFormat="false" ht="12.8" hidden="false" customHeight="false" outlineLevel="0" collapsed="false"/>
    <row r="1032787" customFormat="false" ht="12.8" hidden="false" customHeight="false" outlineLevel="0" collapsed="false"/>
    <row r="1032788" customFormat="false" ht="12.8" hidden="false" customHeight="false" outlineLevel="0" collapsed="false"/>
    <row r="1032789" customFormat="false" ht="12.8" hidden="false" customHeight="false" outlineLevel="0" collapsed="false"/>
    <row r="1032790" customFormat="false" ht="12.8" hidden="false" customHeight="false" outlineLevel="0" collapsed="false"/>
    <row r="1032791" customFormat="false" ht="12.8" hidden="false" customHeight="false" outlineLevel="0" collapsed="false"/>
    <row r="1032792" customFormat="false" ht="12.8" hidden="false" customHeight="false" outlineLevel="0" collapsed="false"/>
    <row r="1032793" customFormat="false" ht="12.8" hidden="false" customHeight="false" outlineLevel="0" collapsed="false"/>
    <row r="1032794" customFormat="false" ht="12.8" hidden="false" customHeight="false" outlineLevel="0" collapsed="false"/>
    <row r="1032795" customFormat="false" ht="12.8" hidden="false" customHeight="false" outlineLevel="0" collapsed="false"/>
    <row r="1032796" customFormat="false" ht="12.8" hidden="false" customHeight="false" outlineLevel="0" collapsed="false"/>
    <row r="1032797" customFormat="false" ht="12.8" hidden="false" customHeight="false" outlineLevel="0" collapsed="false"/>
    <row r="1032798" customFormat="false" ht="12.8" hidden="false" customHeight="false" outlineLevel="0" collapsed="false"/>
    <row r="1032799" customFormat="false" ht="12.8" hidden="false" customHeight="false" outlineLevel="0" collapsed="false"/>
    <row r="1032800" customFormat="false" ht="12.8" hidden="false" customHeight="false" outlineLevel="0" collapsed="false"/>
    <row r="1032801" customFormat="false" ht="12.8" hidden="false" customHeight="false" outlineLevel="0" collapsed="false"/>
    <row r="1032802" customFormat="false" ht="12.8" hidden="false" customHeight="false" outlineLevel="0" collapsed="false"/>
    <row r="1032803" customFormat="false" ht="12.8" hidden="false" customHeight="false" outlineLevel="0" collapsed="false"/>
    <row r="1032804" customFormat="false" ht="12.8" hidden="false" customHeight="false" outlineLevel="0" collapsed="false"/>
    <row r="1032805" customFormat="false" ht="12.8" hidden="false" customHeight="false" outlineLevel="0" collapsed="false"/>
    <row r="1032806" customFormat="false" ht="12.8" hidden="false" customHeight="false" outlineLevel="0" collapsed="false"/>
    <row r="1032807" customFormat="false" ht="12.8" hidden="false" customHeight="false" outlineLevel="0" collapsed="false"/>
    <row r="1032808" customFormat="false" ht="12.8" hidden="false" customHeight="false" outlineLevel="0" collapsed="false"/>
    <row r="1032809" customFormat="false" ht="12.8" hidden="false" customHeight="false" outlineLevel="0" collapsed="false"/>
    <row r="1032810" customFormat="false" ht="12.8" hidden="false" customHeight="false" outlineLevel="0" collapsed="false"/>
    <row r="1032811" customFormat="false" ht="12.8" hidden="false" customHeight="false" outlineLevel="0" collapsed="false"/>
    <row r="1032812" customFormat="false" ht="12.8" hidden="false" customHeight="false" outlineLevel="0" collapsed="false"/>
    <row r="1032813" customFormat="false" ht="12.8" hidden="false" customHeight="false" outlineLevel="0" collapsed="false"/>
    <row r="1032814" customFormat="false" ht="12.8" hidden="false" customHeight="false" outlineLevel="0" collapsed="false"/>
    <row r="1032815" customFormat="false" ht="12.8" hidden="false" customHeight="false" outlineLevel="0" collapsed="false"/>
    <row r="1032816" customFormat="false" ht="12.8" hidden="false" customHeight="false" outlineLevel="0" collapsed="false"/>
    <row r="1032817" customFormat="false" ht="12.8" hidden="false" customHeight="false" outlineLevel="0" collapsed="false"/>
    <row r="1032818" customFormat="false" ht="12.8" hidden="false" customHeight="false" outlineLevel="0" collapsed="false"/>
    <row r="1032819" customFormat="false" ht="12.8" hidden="false" customHeight="false" outlineLevel="0" collapsed="false"/>
    <row r="1032820" customFormat="false" ht="12.8" hidden="false" customHeight="false" outlineLevel="0" collapsed="false"/>
    <row r="1032821" customFormat="false" ht="12.8" hidden="false" customHeight="false" outlineLevel="0" collapsed="false"/>
    <row r="1032822" customFormat="false" ht="12.8" hidden="false" customHeight="false" outlineLevel="0" collapsed="false"/>
    <row r="1032823" customFormat="false" ht="12.8" hidden="false" customHeight="false" outlineLevel="0" collapsed="false"/>
    <row r="1032824" customFormat="false" ht="12.8" hidden="false" customHeight="false" outlineLevel="0" collapsed="false"/>
    <row r="1032825" customFormat="false" ht="12.8" hidden="false" customHeight="false" outlineLevel="0" collapsed="false"/>
    <row r="1032826" customFormat="false" ht="12.8" hidden="false" customHeight="false" outlineLevel="0" collapsed="false"/>
    <row r="1032827" customFormat="false" ht="12.8" hidden="false" customHeight="false" outlineLevel="0" collapsed="false"/>
    <row r="1032828" customFormat="false" ht="12.8" hidden="false" customHeight="false" outlineLevel="0" collapsed="false"/>
    <row r="1032829" customFormat="false" ht="12.8" hidden="false" customHeight="false" outlineLevel="0" collapsed="false"/>
    <row r="1032830" customFormat="false" ht="12.8" hidden="false" customHeight="false" outlineLevel="0" collapsed="false"/>
    <row r="1032831" customFormat="false" ht="12.8" hidden="false" customHeight="false" outlineLevel="0" collapsed="false"/>
    <row r="1032832" customFormat="false" ht="12.8" hidden="false" customHeight="false" outlineLevel="0" collapsed="false"/>
    <row r="1032833" customFormat="false" ht="12.8" hidden="false" customHeight="false" outlineLevel="0" collapsed="false"/>
    <row r="1032834" customFormat="false" ht="12.8" hidden="false" customHeight="false" outlineLevel="0" collapsed="false"/>
    <row r="1032835" customFormat="false" ht="12.8" hidden="false" customHeight="false" outlineLevel="0" collapsed="false"/>
    <row r="1032836" customFormat="false" ht="12.8" hidden="false" customHeight="false" outlineLevel="0" collapsed="false"/>
    <row r="1032837" customFormat="false" ht="12.8" hidden="false" customHeight="false" outlineLevel="0" collapsed="false"/>
    <row r="1032838" customFormat="false" ht="12.8" hidden="false" customHeight="false" outlineLevel="0" collapsed="false"/>
    <row r="1032839" customFormat="false" ht="12.8" hidden="false" customHeight="false" outlineLevel="0" collapsed="false"/>
    <row r="1032840" customFormat="false" ht="12.8" hidden="false" customHeight="false" outlineLevel="0" collapsed="false"/>
    <row r="1032841" customFormat="false" ht="12.8" hidden="false" customHeight="false" outlineLevel="0" collapsed="false"/>
    <row r="1032842" customFormat="false" ht="12.8" hidden="false" customHeight="false" outlineLevel="0" collapsed="false"/>
    <row r="1032843" customFormat="false" ht="12.8" hidden="false" customHeight="false" outlineLevel="0" collapsed="false"/>
    <row r="1032844" customFormat="false" ht="12.8" hidden="false" customHeight="false" outlineLevel="0" collapsed="false"/>
    <row r="1032845" customFormat="false" ht="12.8" hidden="false" customHeight="false" outlineLevel="0" collapsed="false"/>
    <row r="1032846" customFormat="false" ht="12.8" hidden="false" customHeight="false" outlineLevel="0" collapsed="false"/>
    <row r="1032847" customFormat="false" ht="12.8" hidden="false" customHeight="false" outlineLevel="0" collapsed="false"/>
    <row r="1032848" customFormat="false" ht="12.8" hidden="false" customHeight="false" outlineLevel="0" collapsed="false"/>
    <row r="1032849" customFormat="false" ht="12.8" hidden="false" customHeight="false" outlineLevel="0" collapsed="false"/>
    <row r="1032850" customFormat="false" ht="12.8" hidden="false" customHeight="false" outlineLevel="0" collapsed="false"/>
    <row r="1032851" customFormat="false" ht="12.8" hidden="false" customHeight="false" outlineLevel="0" collapsed="false"/>
    <row r="1032852" customFormat="false" ht="12.8" hidden="false" customHeight="false" outlineLevel="0" collapsed="false"/>
    <row r="1032853" customFormat="false" ht="12.8" hidden="false" customHeight="false" outlineLevel="0" collapsed="false"/>
    <row r="1032854" customFormat="false" ht="12.8" hidden="false" customHeight="false" outlineLevel="0" collapsed="false"/>
    <row r="1032855" customFormat="false" ht="12.8" hidden="false" customHeight="false" outlineLevel="0" collapsed="false"/>
    <row r="1032856" customFormat="false" ht="12.8" hidden="false" customHeight="false" outlineLevel="0" collapsed="false"/>
    <row r="1032857" customFormat="false" ht="12.8" hidden="false" customHeight="false" outlineLevel="0" collapsed="false"/>
    <row r="1032858" customFormat="false" ht="12.8" hidden="false" customHeight="false" outlineLevel="0" collapsed="false"/>
    <row r="1032859" customFormat="false" ht="12.8" hidden="false" customHeight="false" outlineLevel="0" collapsed="false"/>
    <row r="1032860" customFormat="false" ht="12.8" hidden="false" customHeight="false" outlineLevel="0" collapsed="false"/>
    <row r="1032861" customFormat="false" ht="12.8" hidden="false" customHeight="false" outlineLevel="0" collapsed="false"/>
    <row r="1032862" customFormat="false" ht="12.8" hidden="false" customHeight="false" outlineLevel="0" collapsed="false"/>
    <row r="1032863" customFormat="false" ht="12.8" hidden="false" customHeight="false" outlineLevel="0" collapsed="false"/>
    <row r="1032864" customFormat="false" ht="12.8" hidden="false" customHeight="false" outlineLevel="0" collapsed="false"/>
    <row r="1032865" customFormat="false" ht="12.8" hidden="false" customHeight="false" outlineLevel="0" collapsed="false"/>
    <row r="1032866" customFormat="false" ht="12.8" hidden="false" customHeight="false" outlineLevel="0" collapsed="false"/>
    <row r="1032867" customFormat="false" ht="12.8" hidden="false" customHeight="false" outlineLevel="0" collapsed="false"/>
    <row r="1032868" customFormat="false" ht="12.8" hidden="false" customHeight="false" outlineLevel="0" collapsed="false"/>
    <row r="1032869" customFormat="false" ht="12.8" hidden="false" customHeight="false" outlineLevel="0" collapsed="false"/>
    <row r="1032870" customFormat="false" ht="12.8" hidden="false" customHeight="false" outlineLevel="0" collapsed="false"/>
    <row r="1032871" customFormat="false" ht="12.8" hidden="false" customHeight="false" outlineLevel="0" collapsed="false"/>
    <row r="1032872" customFormat="false" ht="12.8" hidden="false" customHeight="false" outlineLevel="0" collapsed="false"/>
    <row r="1032873" customFormat="false" ht="12.8" hidden="false" customHeight="false" outlineLevel="0" collapsed="false"/>
    <row r="1032874" customFormat="false" ht="12.8" hidden="false" customHeight="false" outlineLevel="0" collapsed="false"/>
    <row r="1032875" customFormat="false" ht="12.8" hidden="false" customHeight="false" outlineLevel="0" collapsed="false"/>
    <row r="1032876" customFormat="false" ht="12.8" hidden="false" customHeight="false" outlineLevel="0" collapsed="false"/>
    <row r="1032877" customFormat="false" ht="12.8" hidden="false" customHeight="false" outlineLevel="0" collapsed="false"/>
    <row r="1032878" customFormat="false" ht="12.8" hidden="false" customHeight="false" outlineLevel="0" collapsed="false"/>
    <row r="1032879" customFormat="false" ht="12.8" hidden="false" customHeight="false" outlineLevel="0" collapsed="false"/>
    <row r="1032880" customFormat="false" ht="12.8" hidden="false" customHeight="false" outlineLevel="0" collapsed="false"/>
    <row r="1032881" customFormat="false" ht="12.8" hidden="false" customHeight="false" outlineLevel="0" collapsed="false"/>
    <row r="1032882" customFormat="false" ht="12.8" hidden="false" customHeight="false" outlineLevel="0" collapsed="false"/>
    <row r="1032883" customFormat="false" ht="12.8" hidden="false" customHeight="false" outlineLevel="0" collapsed="false"/>
    <row r="1032884" customFormat="false" ht="12.8" hidden="false" customHeight="false" outlineLevel="0" collapsed="false"/>
    <row r="1032885" customFormat="false" ht="12.8" hidden="false" customHeight="false" outlineLevel="0" collapsed="false"/>
    <row r="1032886" customFormat="false" ht="12.8" hidden="false" customHeight="false" outlineLevel="0" collapsed="false"/>
    <row r="1032887" customFormat="false" ht="12.8" hidden="false" customHeight="false" outlineLevel="0" collapsed="false"/>
    <row r="1032888" customFormat="false" ht="12.8" hidden="false" customHeight="false" outlineLevel="0" collapsed="false"/>
    <row r="1032889" customFormat="false" ht="12.8" hidden="false" customHeight="false" outlineLevel="0" collapsed="false"/>
    <row r="1032890" customFormat="false" ht="12.8" hidden="false" customHeight="false" outlineLevel="0" collapsed="false"/>
    <row r="1032891" customFormat="false" ht="12.8" hidden="false" customHeight="false" outlineLevel="0" collapsed="false"/>
    <row r="1032892" customFormat="false" ht="12.8" hidden="false" customHeight="false" outlineLevel="0" collapsed="false"/>
    <row r="1032893" customFormat="false" ht="12.8" hidden="false" customHeight="false" outlineLevel="0" collapsed="false"/>
    <row r="1032894" customFormat="false" ht="12.8" hidden="false" customHeight="false" outlineLevel="0" collapsed="false"/>
    <row r="1032895" customFormat="false" ht="12.8" hidden="false" customHeight="false" outlineLevel="0" collapsed="false"/>
    <row r="1032896" customFormat="false" ht="12.8" hidden="false" customHeight="false" outlineLevel="0" collapsed="false"/>
    <row r="1032897" customFormat="false" ht="12.8" hidden="false" customHeight="false" outlineLevel="0" collapsed="false"/>
    <row r="1032898" customFormat="false" ht="12.8" hidden="false" customHeight="false" outlineLevel="0" collapsed="false"/>
    <row r="1032899" customFormat="false" ht="12.8" hidden="false" customHeight="false" outlineLevel="0" collapsed="false"/>
    <row r="1032900" customFormat="false" ht="12.8" hidden="false" customHeight="false" outlineLevel="0" collapsed="false"/>
    <row r="1032901" customFormat="false" ht="12.8" hidden="false" customHeight="false" outlineLevel="0" collapsed="false"/>
    <row r="1032902" customFormat="false" ht="12.8" hidden="false" customHeight="false" outlineLevel="0" collapsed="false"/>
    <row r="1032903" customFormat="false" ht="12.8" hidden="false" customHeight="false" outlineLevel="0" collapsed="false"/>
    <row r="1032904" customFormat="false" ht="12.8" hidden="false" customHeight="false" outlineLevel="0" collapsed="false"/>
    <row r="1032905" customFormat="false" ht="12.8" hidden="false" customHeight="false" outlineLevel="0" collapsed="false"/>
    <row r="1032906" customFormat="false" ht="12.8" hidden="false" customHeight="false" outlineLevel="0" collapsed="false"/>
    <row r="1032907" customFormat="false" ht="12.8" hidden="false" customHeight="false" outlineLevel="0" collapsed="false"/>
    <row r="1032908" customFormat="false" ht="12.8" hidden="false" customHeight="false" outlineLevel="0" collapsed="false"/>
    <row r="1032909" customFormat="false" ht="12.8" hidden="false" customHeight="false" outlineLevel="0" collapsed="false"/>
    <row r="1032910" customFormat="false" ht="12.8" hidden="false" customHeight="false" outlineLevel="0" collapsed="false"/>
    <row r="1032911" customFormat="false" ht="12.8" hidden="false" customHeight="false" outlineLevel="0" collapsed="false"/>
    <row r="1032912" customFormat="false" ht="12.8" hidden="false" customHeight="false" outlineLevel="0" collapsed="false"/>
    <row r="1032913" customFormat="false" ht="12.8" hidden="false" customHeight="false" outlineLevel="0" collapsed="false"/>
    <row r="1032914" customFormat="false" ht="12.8" hidden="false" customHeight="false" outlineLevel="0" collapsed="false"/>
    <row r="1032915" customFormat="false" ht="12.8" hidden="false" customHeight="false" outlineLevel="0" collapsed="false"/>
    <row r="1032916" customFormat="false" ht="12.8" hidden="false" customHeight="false" outlineLevel="0" collapsed="false"/>
    <row r="1032917" customFormat="false" ht="12.8" hidden="false" customHeight="false" outlineLevel="0" collapsed="false"/>
    <row r="1032918" customFormat="false" ht="12.8" hidden="false" customHeight="false" outlineLevel="0" collapsed="false"/>
    <row r="1032919" customFormat="false" ht="12.8" hidden="false" customHeight="false" outlineLevel="0" collapsed="false"/>
    <row r="1032920" customFormat="false" ht="12.8" hidden="false" customHeight="false" outlineLevel="0" collapsed="false"/>
    <row r="1032921" customFormat="false" ht="12.8" hidden="false" customHeight="false" outlineLevel="0" collapsed="false"/>
    <row r="1032922" customFormat="false" ht="12.8" hidden="false" customHeight="false" outlineLevel="0" collapsed="false"/>
    <row r="1032923" customFormat="false" ht="12.8" hidden="false" customHeight="false" outlineLevel="0" collapsed="false"/>
    <row r="1032924" customFormat="false" ht="12.8" hidden="false" customHeight="false" outlineLevel="0" collapsed="false"/>
    <row r="1032925" customFormat="false" ht="12.8" hidden="false" customHeight="false" outlineLevel="0" collapsed="false"/>
    <row r="1032926" customFormat="false" ht="12.8" hidden="false" customHeight="false" outlineLevel="0" collapsed="false"/>
    <row r="1032927" customFormat="false" ht="12.8" hidden="false" customHeight="false" outlineLevel="0" collapsed="false"/>
    <row r="1032928" customFormat="false" ht="12.8" hidden="false" customHeight="false" outlineLevel="0" collapsed="false"/>
    <row r="1032929" customFormat="false" ht="12.8" hidden="false" customHeight="false" outlineLevel="0" collapsed="false"/>
    <row r="1032930" customFormat="false" ht="12.8" hidden="false" customHeight="false" outlineLevel="0" collapsed="false"/>
    <row r="1032931" customFormat="false" ht="12.8" hidden="false" customHeight="false" outlineLevel="0" collapsed="false"/>
    <row r="1032932" customFormat="false" ht="12.8" hidden="false" customHeight="false" outlineLevel="0" collapsed="false"/>
    <row r="1032933" customFormat="false" ht="12.8" hidden="false" customHeight="false" outlineLevel="0" collapsed="false"/>
    <row r="1032934" customFormat="false" ht="12.8" hidden="false" customHeight="false" outlineLevel="0" collapsed="false"/>
    <row r="1032935" customFormat="false" ht="12.8" hidden="false" customHeight="false" outlineLevel="0" collapsed="false"/>
    <row r="1032936" customFormat="false" ht="12.8" hidden="false" customHeight="false" outlineLevel="0" collapsed="false"/>
    <row r="1032937" customFormat="false" ht="12.8" hidden="false" customHeight="false" outlineLevel="0" collapsed="false"/>
    <row r="1032938" customFormat="false" ht="12.8" hidden="false" customHeight="false" outlineLevel="0" collapsed="false"/>
    <row r="1032939" customFormat="false" ht="12.8" hidden="false" customHeight="false" outlineLevel="0" collapsed="false"/>
    <row r="1032940" customFormat="false" ht="12.8" hidden="false" customHeight="false" outlineLevel="0" collapsed="false"/>
    <row r="1032941" customFormat="false" ht="12.8" hidden="false" customHeight="false" outlineLevel="0" collapsed="false"/>
    <row r="1032942" customFormat="false" ht="12.8" hidden="false" customHeight="false" outlineLevel="0" collapsed="false"/>
    <row r="1032943" customFormat="false" ht="12.8" hidden="false" customHeight="false" outlineLevel="0" collapsed="false"/>
    <row r="1032944" customFormat="false" ht="12.8" hidden="false" customHeight="false" outlineLevel="0" collapsed="false"/>
    <row r="1032945" customFormat="false" ht="12.8" hidden="false" customHeight="false" outlineLevel="0" collapsed="false"/>
    <row r="1032946" customFormat="false" ht="12.8" hidden="false" customHeight="false" outlineLevel="0" collapsed="false"/>
    <row r="1032947" customFormat="false" ht="12.8" hidden="false" customHeight="false" outlineLevel="0" collapsed="false"/>
    <row r="1032948" customFormat="false" ht="12.8" hidden="false" customHeight="false" outlineLevel="0" collapsed="false"/>
    <row r="1032949" customFormat="false" ht="12.8" hidden="false" customHeight="false" outlineLevel="0" collapsed="false"/>
    <row r="1032950" customFormat="false" ht="12.8" hidden="false" customHeight="false" outlineLevel="0" collapsed="false"/>
    <row r="1032951" customFormat="false" ht="12.8" hidden="false" customHeight="false" outlineLevel="0" collapsed="false"/>
    <row r="1032952" customFormat="false" ht="12.8" hidden="false" customHeight="false" outlineLevel="0" collapsed="false"/>
    <row r="1032953" customFormat="false" ht="12.8" hidden="false" customHeight="false" outlineLevel="0" collapsed="false"/>
    <row r="1032954" customFormat="false" ht="12.8" hidden="false" customHeight="false" outlineLevel="0" collapsed="false"/>
    <row r="1032955" customFormat="false" ht="12.8" hidden="false" customHeight="false" outlineLevel="0" collapsed="false"/>
    <row r="1032956" customFormat="false" ht="12.8" hidden="false" customHeight="false" outlineLevel="0" collapsed="false"/>
    <row r="1032957" customFormat="false" ht="12.8" hidden="false" customHeight="false" outlineLevel="0" collapsed="false"/>
    <row r="1032958" customFormat="false" ht="12.8" hidden="false" customHeight="false" outlineLevel="0" collapsed="false"/>
    <row r="1032959" customFormat="false" ht="12.8" hidden="false" customHeight="false" outlineLevel="0" collapsed="false"/>
    <row r="1032960" customFormat="false" ht="12.8" hidden="false" customHeight="false" outlineLevel="0" collapsed="false"/>
    <row r="1032961" customFormat="false" ht="12.8" hidden="false" customHeight="false" outlineLevel="0" collapsed="false"/>
    <row r="1032962" customFormat="false" ht="12.8" hidden="false" customHeight="false" outlineLevel="0" collapsed="false"/>
    <row r="1032963" customFormat="false" ht="12.8" hidden="false" customHeight="false" outlineLevel="0" collapsed="false"/>
    <row r="1032964" customFormat="false" ht="12.8" hidden="false" customHeight="false" outlineLevel="0" collapsed="false"/>
    <row r="1032965" customFormat="false" ht="12.8" hidden="false" customHeight="false" outlineLevel="0" collapsed="false"/>
    <row r="1032966" customFormat="false" ht="12.8" hidden="false" customHeight="false" outlineLevel="0" collapsed="false"/>
    <row r="1032967" customFormat="false" ht="12.8" hidden="false" customHeight="false" outlineLevel="0" collapsed="false"/>
    <row r="1032968" customFormat="false" ht="12.8" hidden="false" customHeight="false" outlineLevel="0" collapsed="false"/>
    <row r="1032969" customFormat="false" ht="12.8" hidden="false" customHeight="false" outlineLevel="0" collapsed="false"/>
    <row r="1032970" customFormat="false" ht="12.8" hidden="false" customHeight="false" outlineLevel="0" collapsed="false"/>
    <row r="1032971" customFormat="false" ht="12.8" hidden="false" customHeight="false" outlineLevel="0" collapsed="false"/>
    <row r="1032972" customFormat="false" ht="12.8" hidden="false" customHeight="false" outlineLevel="0" collapsed="false"/>
    <row r="1032973" customFormat="false" ht="12.8" hidden="false" customHeight="false" outlineLevel="0" collapsed="false"/>
    <row r="1032974" customFormat="false" ht="12.8" hidden="false" customHeight="false" outlineLevel="0" collapsed="false"/>
    <row r="1032975" customFormat="false" ht="12.8" hidden="false" customHeight="false" outlineLevel="0" collapsed="false"/>
    <row r="1032976" customFormat="false" ht="12.8" hidden="false" customHeight="false" outlineLevel="0" collapsed="false"/>
    <row r="1032977" customFormat="false" ht="12.8" hidden="false" customHeight="false" outlineLevel="0" collapsed="false"/>
    <row r="1032978" customFormat="false" ht="12.8" hidden="false" customHeight="false" outlineLevel="0" collapsed="false"/>
    <row r="1032979" customFormat="false" ht="12.8" hidden="false" customHeight="false" outlineLevel="0" collapsed="false"/>
    <row r="1032980" customFormat="false" ht="12.8" hidden="false" customHeight="false" outlineLevel="0" collapsed="false"/>
    <row r="1032981" customFormat="false" ht="12.8" hidden="false" customHeight="false" outlineLevel="0" collapsed="false"/>
    <row r="1032982" customFormat="false" ht="12.8" hidden="false" customHeight="false" outlineLevel="0" collapsed="false"/>
    <row r="1032983" customFormat="false" ht="12.8" hidden="false" customHeight="false" outlineLevel="0" collapsed="false"/>
    <row r="1032984" customFormat="false" ht="12.8" hidden="false" customHeight="false" outlineLevel="0" collapsed="false"/>
    <row r="1032985" customFormat="false" ht="12.8" hidden="false" customHeight="false" outlineLevel="0" collapsed="false"/>
    <row r="1032986" customFormat="false" ht="12.8" hidden="false" customHeight="false" outlineLevel="0" collapsed="false"/>
    <row r="1032987" customFormat="false" ht="12.8" hidden="false" customHeight="false" outlineLevel="0" collapsed="false"/>
    <row r="1032988" customFormat="false" ht="12.8" hidden="false" customHeight="false" outlineLevel="0" collapsed="false"/>
    <row r="1032989" customFormat="false" ht="12.8" hidden="false" customHeight="false" outlineLevel="0" collapsed="false"/>
    <row r="1032990" customFormat="false" ht="12.8" hidden="false" customHeight="false" outlineLevel="0" collapsed="false"/>
    <row r="1032991" customFormat="false" ht="12.8" hidden="false" customHeight="false" outlineLevel="0" collapsed="false"/>
    <row r="1032992" customFormat="false" ht="12.8" hidden="false" customHeight="false" outlineLevel="0" collapsed="false"/>
    <row r="1032993" customFormat="false" ht="12.8" hidden="false" customHeight="false" outlineLevel="0" collapsed="false"/>
    <row r="1032994" customFormat="false" ht="12.8" hidden="false" customHeight="false" outlineLevel="0" collapsed="false"/>
    <row r="1032995" customFormat="false" ht="12.8" hidden="false" customHeight="false" outlineLevel="0" collapsed="false"/>
    <row r="1032996" customFormat="false" ht="12.8" hidden="false" customHeight="false" outlineLevel="0" collapsed="false"/>
    <row r="1032997" customFormat="false" ht="12.8" hidden="false" customHeight="false" outlineLevel="0" collapsed="false"/>
    <row r="1032998" customFormat="false" ht="12.8" hidden="false" customHeight="false" outlineLevel="0" collapsed="false"/>
    <row r="1032999" customFormat="false" ht="12.8" hidden="false" customHeight="false" outlineLevel="0" collapsed="false"/>
    <row r="1033000" customFormat="false" ht="12.8" hidden="false" customHeight="false" outlineLevel="0" collapsed="false"/>
    <row r="1033001" customFormat="false" ht="12.8" hidden="false" customHeight="false" outlineLevel="0" collapsed="false"/>
    <row r="1033002" customFormat="false" ht="12.8" hidden="false" customHeight="false" outlineLevel="0" collapsed="false"/>
    <row r="1033003" customFormat="false" ht="12.8" hidden="false" customHeight="false" outlineLevel="0" collapsed="false"/>
    <row r="1033004" customFormat="false" ht="12.8" hidden="false" customHeight="false" outlineLevel="0" collapsed="false"/>
    <row r="1033005" customFormat="false" ht="12.8" hidden="false" customHeight="false" outlineLevel="0" collapsed="false"/>
    <row r="1033006" customFormat="false" ht="12.8" hidden="false" customHeight="false" outlineLevel="0" collapsed="false"/>
    <row r="1033007" customFormat="false" ht="12.8" hidden="false" customHeight="false" outlineLevel="0" collapsed="false"/>
    <row r="1033008" customFormat="false" ht="12.8" hidden="false" customHeight="false" outlineLevel="0" collapsed="false"/>
    <row r="1033009" customFormat="false" ht="12.8" hidden="false" customHeight="false" outlineLevel="0" collapsed="false"/>
    <row r="1033010" customFormat="false" ht="12.8" hidden="false" customHeight="false" outlineLevel="0" collapsed="false"/>
    <row r="1033011" customFormat="false" ht="12.8" hidden="false" customHeight="false" outlineLevel="0" collapsed="false"/>
    <row r="1033012" customFormat="false" ht="12.8" hidden="false" customHeight="false" outlineLevel="0" collapsed="false"/>
    <row r="1033013" customFormat="false" ht="12.8" hidden="false" customHeight="false" outlineLevel="0" collapsed="false"/>
    <row r="1033014" customFormat="false" ht="12.8" hidden="false" customHeight="false" outlineLevel="0" collapsed="false"/>
    <row r="1033015" customFormat="false" ht="12.8" hidden="false" customHeight="false" outlineLevel="0" collapsed="false"/>
    <row r="1033016" customFormat="false" ht="12.8" hidden="false" customHeight="false" outlineLevel="0" collapsed="false"/>
    <row r="1033017" customFormat="false" ht="12.8" hidden="false" customHeight="false" outlineLevel="0" collapsed="false"/>
    <row r="1033018" customFormat="false" ht="12.8" hidden="false" customHeight="false" outlineLevel="0" collapsed="false"/>
    <row r="1033019" customFormat="false" ht="12.8" hidden="false" customHeight="false" outlineLevel="0" collapsed="false"/>
    <row r="1033020" customFormat="false" ht="12.8" hidden="false" customHeight="false" outlineLevel="0" collapsed="false"/>
    <row r="1033021" customFormat="false" ht="12.8" hidden="false" customHeight="false" outlineLevel="0" collapsed="false"/>
    <row r="1033022" customFormat="false" ht="12.8" hidden="false" customHeight="false" outlineLevel="0" collapsed="false"/>
    <row r="1033023" customFormat="false" ht="12.8" hidden="false" customHeight="false" outlineLevel="0" collapsed="false"/>
    <row r="1033024" customFormat="false" ht="12.8" hidden="false" customHeight="false" outlineLevel="0" collapsed="false"/>
    <row r="1033025" customFormat="false" ht="12.8" hidden="false" customHeight="false" outlineLevel="0" collapsed="false"/>
    <row r="1033026" customFormat="false" ht="12.8" hidden="false" customHeight="false" outlineLevel="0" collapsed="false"/>
    <row r="1033027" customFormat="false" ht="12.8" hidden="false" customHeight="false" outlineLevel="0" collapsed="false"/>
    <row r="1033028" customFormat="false" ht="12.8" hidden="false" customHeight="false" outlineLevel="0" collapsed="false"/>
    <row r="1033029" customFormat="false" ht="12.8" hidden="false" customHeight="false" outlineLevel="0" collapsed="false"/>
    <row r="1033030" customFormat="false" ht="12.8" hidden="false" customHeight="false" outlineLevel="0" collapsed="false"/>
    <row r="1033031" customFormat="false" ht="12.8" hidden="false" customHeight="false" outlineLevel="0" collapsed="false"/>
    <row r="1033032" customFormat="false" ht="12.8" hidden="false" customHeight="false" outlineLevel="0" collapsed="false"/>
    <row r="1033033" customFormat="false" ht="12.8" hidden="false" customHeight="false" outlineLevel="0" collapsed="false"/>
    <row r="1033034" customFormat="false" ht="12.8" hidden="false" customHeight="false" outlineLevel="0" collapsed="false"/>
    <row r="1033035" customFormat="false" ht="12.8" hidden="false" customHeight="false" outlineLevel="0" collapsed="false"/>
    <row r="1033036" customFormat="false" ht="12.8" hidden="false" customHeight="false" outlineLevel="0" collapsed="false"/>
    <row r="1033037" customFormat="false" ht="12.8" hidden="false" customHeight="false" outlineLevel="0" collapsed="false"/>
    <row r="1033038" customFormat="false" ht="12.8" hidden="false" customHeight="false" outlineLevel="0" collapsed="false"/>
    <row r="1033039" customFormat="false" ht="12.8" hidden="false" customHeight="false" outlineLevel="0" collapsed="false"/>
    <row r="1033040" customFormat="false" ht="12.8" hidden="false" customHeight="false" outlineLevel="0" collapsed="false"/>
    <row r="1033041" customFormat="false" ht="12.8" hidden="false" customHeight="false" outlineLevel="0" collapsed="false"/>
    <row r="1033042" customFormat="false" ht="12.8" hidden="false" customHeight="false" outlineLevel="0" collapsed="false"/>
    <row r="1033043" customFormat="false" ht="12.8" hidden="false" customHeight="false" outlineLevel="0" collapsed="false"/>
    <row r="1033044" customFormat="false" ht="12.8" hidden="false" customHeight="false" outlineLevel="0" collapsed="false"/>
    <row r="1033045" customFormat="false" ht="12.8" hidden="false" customHeight="false" outlineLevel="0" collapsed="false"/>
    <row r="1033046" customFormat="false" ht="12.8" hidden="false" customHeight="false" outlineLevel="0" collapsed="false"/>
    <row r="1033047" customFormat="false" ht="12.8" hidden="false" customHeight="false" outlineLevel="0" collapsed="false"/>
    <row r="1033048" customFormat="false" ht="12.8" hidden="false" customHeight="false" outlineLevel="0" collapsed="false"/>
    <row r="1033049" customFormat="false" ht="12.8" hidden="false" customHeight="false" outlineLevel="0" collapsed="false"/>
    <row r="1033050" customFormat="false" ht="12.8" hidden="false" customHeight="false" outlineLevel="0" collapsed="false"/>
    <row r="1033051" customFormat="false" ht="12.8" hidden="false" customHeight="false" outlineLevel="0" collapsed="false"/>
    <row r="1033052" customFormat="false" ht="12.8" hidden="false" customHeight="false" outlineLevel="0" collapsed="false"/>
    <row r="1033053" customFormat="false" ht="12.8" hidden="false" customHeight="false" outlineLevel="0" collapsed="false"/>
    <row r="1033054" customFormat="false" ht="12.8" hidden="false" customHeight="false" outlineLevel="0" collapsed="false"/>
    <row r="1033055" customFormat="false" ht="12.8" hidden="false" customHeight="false" outlineLevel="0" collapsed="false"/>
    <row r="1033056" customFormat="false" ht="12.8" hidden="false" customHeight="false" outlineLevel="0" collapsed="false"/>
    <row r="1033057" customFormat="false" ht="12.8" hidden="false" customHeight="false" outlineLevel="0" collapsed="false"/>
    <row r="1033058" customFormat="false" ht="12.8" hidden="false" customHeight="false" outlineLevel="0" collapsed="false"/>
    <row r="1033059" customFormat="false" ht="12.8" hidden="false" customHeight="false" outlineLevel="0" collapsed="false"/>
    <row r="1033060" customFormat="false" ht="12.8" hidden="false" customHeight="false" outlineLevel="0" collapsed="false"/>
    <row r="1033061" customFormat="false" ht="12.8" hidden="false" customHeight="false" outlineLevel="0" collapsed="false"/>
    <row r="1033062" customFormat="false" ht="12.8" hidden="false" customHeight="false" outlineLevel="0" collapsed="false"/>
    <row r="1033063" customFormat="false" ht="12.8" hidden="false" customHeight="false" outlineLevel="0" collapsed="false"/>
    <row r="1033064" customFormat="false" ht="12.8" hidden="false" customHeight="false" outlineLevel="0" collapsed="false"/>
    <row r="1033065" customFormat="false" ht="12.8" hidden="false" customHeight="false" outlineLevel="0" collapsed="false"/>
    <row r="1033066" customFormat="false" ht="12.8" hidden="false" customHeight="false" outlineLevel="0" collapsed="false"/>
    <row r="1033067" customFormat="false" ht="12.8" hidden="false" customHeight="false" outlineLevel="0" collapsed="false"/>
    <row r="1033068" customFormat="false" ht="12.8" hidden="false" customHeight="false" outlineLevel="0" collapsed="false"/>
    <row r="1033069" customFormat="false" ht="12.8" hidden="false" customHeight="false" outlineLevel="0" collapsed="false"/>
    <row r="1033070" customFormat="false" ht="12.8" hidden="false" customHeight="false" outlineLevel="0" collapsed="false"/>
    <row r="1033071" customFormat="false" ht="12.8" hidden="false" customHeight="false" outlineLevel="0" collapsed="false"/>
    <row r="1033072" customFormat="false" ht="12.8" hidden="false" customHeight="false" outlineLevel="0" collapsed="false"/>
    <row r="1033073" customFormat="false" ht="12.8" hidden="false" customHeight="false" outlineLevel="0" collapsed="false"/>
    <row r="1033074" customFormat="false" ht="12.8" hidden="false" customHeight="false" outlineLevel="0" collapsed="false"/>
    <row r="1033075" customFormat="false" ht="12.8" hidden="false" customHeight="false" outlineLevel="0" collapsed="false"/>
    <row r="1033076" customFormat="false" ht="12.8" hidden="false" customHeight="false" outlineLevel="0" collapsed="false"/>
    <row r="1033077" customFormat="false" ht="12.8" hidden="false" customHeight="false" outlineLevel="0" collapsed="false"/>
    <row r="1033078" customFormat="false" ht="12.8" hidden="false" customHeight="false" outlineLevel="0" collapsed="false"/>
    <row r="1033079" customFormat="false" ht="12.8" hidden="false" customHeight="false" outlineLevel="0" collapsed="false"/>
    <row r="1033080" customFormat="false" ht="12.8" hidden="false" customHeight="false" outlineLevel="0" collapsed="false"/>
    <row r="1033081" customFormat="false" ht="12.8" hidden="false" customHeight="false" outlineLevel="0" collapsed="false"/>
    <row r="1033082" customFormat="false" ht="12.8" hidden="false" customHeight="false" outlineLevel="0" collapsed="false"/>
    <row r="1033083" customFormat="false" ht="12.8" hidden="false" customHeight="false" outlineLevel="0" collapsed="false"/>
    <row r="1033084" customFormat="false" ht="12.8" hidden="false" customHeight="false" outlineLevel="0" collapsed="false"/>
    <row r="1033085" customFormat="false" ht="12.8" hidden="false" customHeight="false" outlineLevel="0" collapsed="false"/>
    <row r="1033086" customFormat="false" ht="12.8" hidden="false" customHeight="false" outlineLevel="0" collapsed="false"/>
    <row r="1033087" customFormat="false" ht="12.8" hidden="false" customHeight="false" outlineLevel="0" collapsed="false"/>
    <row r="1033088" customFormat="false" ht="12.8" hidden="false" customHeight="false" outlineLevel="0" collapsed="false"/>
    <row r="1033089" customFormat="false" ht="12.8" hidden="false" customHeight="false" outlineLevel="0" collapsed="false"/>
    <row r="1033090" customFormat="false" ht="12.8" hidden="false" customHeight="false" outlineLevel="0" collapsed="false"/>
    <row r="1033091" customFormat="false" ht="12.8" hidden="false" customHeight="false" outlineLevel="0" collapsed="false"/>
    <row r="1033092" customFormat="false" ht="12.8" hidden="false" customHeight="false" outlineLevel="0" collapsed="false"/>
    <row r="1033093" customFormat="false" ht="12.8" hidden="false" customHeight="false" outlineLevel="0" collapsed="false"/>
    <row r="1033094" customFormat="false" ht="12.8" hidden="false" customHeight="false" outlineLevel="0" collapsed="false"/>
    <row r="1033095" customFormat="false" ht="12.8" hidden="false" customHeight="false" outlineLevel="0" collapsed="false"/>
    <row r="1033096" customFormat="false" ht="12.8" hidden="false" customHeight="false" outlineLevel="0" collapsed="false"/>
    <row r="1033097" customFormat="false" ht="12.8" hidden="false" customHeight="false" outlineLevel="0" collapsed="false"/>
    <row r="1033098" customFormat="false" ht="12.8" hidden="false" customHeight="false" outlineLevel="0" collapsed="false"/>
    <row r="1033099" customFormat="false" ht="12.8" hidden="false" customHeight="false" outlineLevel="0" collapsed="false"/>
    <row r="1033100" customFormat="false" ht="12.8" hidden="false" customHeight="false" outlineLevel="0" collapsed="false"/>
    <row r="1033101" customFormat="false" ht="12.8" hidden="false" customHeight="false" outlineLevel="0" collapsed="false"/>
    <row r="1033102" customFormat="false" ht="12.8" hidden="false" customHeight="false" outlineLevel="0" collapsed="false"/>
    <row r="1033103" customFormat="false" ht="12.8" hidden="false" customHeight="false" outlineLevel="0" collapsed="false"/>
    <row r="1033104" customFormat="false" ht="12.8" hidden="false" customHeight="false" outlineLevel="0" collapsed="false"/>
    <row r="1033105" customFormat="false" ht="12.8" hidden="false" customHeight="false" outlineLevel="0" collapsed="false"/>
    <row r="1033106" customFormat="false" ht="12.8" hidden="false" customHeight="false" outlineLevel="0" collapsed="false"/>
    <row r="1033107" customFormat="false" ht="12.8" hidden="false" customHeight="false" outlineLevel="0" collapsed="false"/>
    <row r="1033108" customFormat="false" ht="12.8" hidden="false" customHeight="false" outlineLevel="0" collapsed="false"/>
    <row r="1033109" customFormat="false" ht="12.8" hidden="false" customHeight="false" outlineLevel="0" collapsed="false"/>
    <row r="1033110" customFormat="false" ht="12.8" hidden="false" customHeight="false" outlineLevel="0" collapsed="false"/>
    <row r="1033111" customFormat="false" ht="12.8" hidden="false" customHeight="false" outlineLevel="0" collapsed="false"/>
    <row r="1033112" customFormat="false" ht="12.8" hidden="false" customHeight="false" outlineLevel="0" collapsed="false"/>
    <row r="1033113" customFormat="false" ht="12.8" hidden="false" customHeight="false" outlineLevel="0" collapsed="false"/>
    <row r="1033114" customFormat="false" ht="12.8" hidden="false" customHeight="false" outlineLevel="0" collapsed="false"/>
    <row r="1033115" customFormat="false" ht="12.8" hidden="false" customHeight="false" outlineLevel="0" collapsed="false"/>
    <row r="1033116" customFormat="false" ht="12.8" hidden="false" customHeight="false" outlineLevel="0" collapsed="false"/>
    <row r="1033117" customFormat="false" ht="12.8" hidden="false" customHeight="false" outlineLevel="0" collapsed="false"/>
    <row r="1033118" customFormat="false" ht="12.8" hidden="false" customHeight="false" outlineLevel="0" collapsed="false"/>
    <row r="1033119" customFormat="false" ht="12.8" hidden="false" customHeight="false" outlineLevel="0" collapsed="false"/>
    <row r="1033120" customFormat="false" ht="12.8" hidden="false" customHeight="false" outlineLevel="0" collapsed="false"/>
    <row r="1033121" customFormat="false" ht="12.8" hidden="false" customHeight="false" outlineLevel="0" collapsed="false"/>
    <row r="1033122" customFormat="false" ht="12.8" hidden="false" customHeight="false" outlineLevel="0" collapsed="false"/>
    <row r="1033123" customFormat="false" ht="12.8" hidden="false" customHeight="false" outlineLevel="0" collapsed="false"/>
    <row r="1033124" customFormat="false" ht="12.8" hidden="false" customHeight="false" outlineLevel="0" collapsed="false"/>
    <row r="1033125" customFormat="false" ht="12.8" hidden="false" customHeight="false" outlineLevel="0" collapsed="false"/>
    <row r="1033126" customFormat="false" ht="12.8" hidden="false" customHeight="false" outlineLevel="0" collapsed="false"/>
    <row r="1033127" customFormat="false" ht="12.8" hidden="false" customHeight="false" outlineLevel="0" collapsed="false"/>
    <row r="1033128" customFormat="false" ht="12.8" hidden="false" customHeight="false" outlineLevel="0" collapsed="false"/>
    <row r="1033129" customFormat="false" ht="12.8" hidden="false" customHeight="false" outlineLevel="0" collapsed="false"/>
    <row r="1033130" customFormat="false" ht="12.8" hidden="false" customHeight="false" outlineLevel="0" collapsed="false"/>
    <row r="1033131" customFormat="false" ht="12.8" hidden="false" customHeight="false" outlineLevel="0" collapsed="false"/>
    <row r="1033132" customFormat="false" ht="12.8" hidden="false" customHeight="false" outlineLevel="0" collapsed="false"/>
    <row r="1033133" customFormat="false" ht="12.8" hidden="false" customHeight="false" outlineLevel="0" collapsed="false"/>
    <row r="1033134" customFormat="false" ht="12.8" hidden="false" customHeight="false" outlineLevel="0" collapsed="false"/>
    <row r="1033135" customFormat="false" ht="12.8" hidden="false" customHeight="false" outlineLevel="0" collapsed="false"/>
    <row r="1033136" customFormat="false" ht="12.8" hidden="false" customHeight="false" outlineLevel="0" collapsed="false"/>
    <row r="1033137" customFormat="false" ht="12.8" hidden="false" customHeight="false" outlineLevel="0" collapsed="false"/>
    <row r="1033138" customFormat="false" ht="12.8" hidden="false" customHeight="false" outlineLevel="0" collapsed="false"/>
    <row r="1033139" customFormat="false" ht="12.8" hidden="false" customHeight="false" outlineLevel="0" collapsed="false"/>
    <row r="1033140" customFormat="false" ht="12.8" hidden="false" customHeight="false" outlineLevel="0" collapsed="false"/>
    <row r="1033141" customFormat="false" ht="12.8" hidden="false" customHeight="false" outlineLevel="0" collapsed="false"/>
    <row r="1033142" customFormat="false" ht="12.8" hidden="false" customHeight="false" outlineLevel="0" collapsed="false"/>
    <row r="1033143" customFormat="false" ht="12.8" hidden="false" customHeight="false" outlineLevel="0" collapsed="false"/>
    <row r="1033144" customFormat="false" ht="12.8" hidden="false" customHeight="false" outlineLevel="0" collapsed="false"/>
    <row r="1033145" customFormat="false" ht="12.8" hidden="false" customHeight="false" outlineLevel="0" collapsed="false"/>
    <row r="1033146" customFormat="false" ht="12.8" hidden="false" customHeight="false" outlineLevel="0" collapsed="false"/>
    <row r="1033147" customFormat="false" ht="12.8" hidden="false" customHeight="false" outlineLevel="0" collapsed="false"/>
    <row r="1033148" customFormat="false" ht="12.8" hidden="false" customHeight="false" outlineLevel="0" collapsed="false"/>
    <row r="1033149" customFormat="false" ht="12.8" hidden="false" customHeight="false" outlineLevel="0" collapsed="false"/>
    <row r="1033150" customFormat="false" ht="12.8" hidden="false" customHeight="false" outlineLevel="0" collapsed="false"/>
    <row r="1033151" customFormat="false" ht="12.8" hidden="false" customHeight="false" outlineLevel="0" collapsed="false"/>
    <row r="1033152" customFormat="false" ht="12.8" hidden="false" customHeight="false" outlineLevel="0" collapsed="false"/>
    <row r="1033153" customFormat="false" ht="12.8" hidden="false" customHeight="false" outlineLevel="0" collapsed="false"/>
    <row r="1033154" customFormat="false" ht="12.8" hidden="false" customHeight="false" outlineLevel="0" collapsed="false"/>
    <row r="1033155" customFormat="false" ht="12.8" hidden="false" customHeight="false" outlineLevel="0" collapsed="false"/>
    <row r="1033156" customFormat="false" ht="12.8" hidden="false" customHeight="false" outlineLevel="0" collapsed="false"/>
    <row r="1033157" customFormat="false" ht="12.8" hidden="false" customHeight="false" outlineLevel="0" collapsed="false"/>
    <row r="1033158" customFormat="false" ht="12.8" hidden="false" customHeight="false" outlineLevel="0" collapsed="false"/>
    <row r="1033159" customFormat="false" ht="12.8" hidden="false" customHeight="false" outlineLevel="0" collapsed="false"/>
    <row r="1033160" customFormat="false" ht="12.8" hidden="false" customHeight="false" outlineLevel="0" collapsed="false"/>
    <row r="1033161" customFormat="false" ht="12.8" hidden="false" customHeight="false" outlineLevel="0" collapsed="false"/>
    <row r="1033162" customFormat="false" ht="12.8" hidden="false" customHeight="false" outlineLevel="0" collapsed="false"/>
    <row r="1033163" customFormat="false" ht="12.8" hidden="false" customHeight="false" outlineLevel="0" collapsed="false"/>
    <row r="1033164" customFormat="false" ht="12.8" hidden="false" customHeight="false" outlineLevel="0" collapsed="false"/>
    <row r="1033165" customFormat="false" ht="12.8" hidden="false" customHeight="false" outlineLevel="0" collapsed="false"/>
    <row r="1033166" customFormat="false" ht="12.8" hidden="false" customHeight="false" outlineLevel="0" collapsed="false"/>
    <row r="1033167" customFormat="false" ht="12.8" hidden="false" customHeight="false" outlineLevel="0" collapsed="false"/>
    <row r="1033168" customFormat="false" ht="12.8" hidden="false" customHeight="false" outlineLevel="0" collapsed="false"/>
    <row r="1033169" customFormat="false" ht="12.8" hidden="false" customHeight="false" outlineLevel="0" collapsed="false"/>
    <row r="1033170" customFormat="false" ht="12.8" hidden="false" customHeight="false" outlineLevel="0" collapsed="false"/>
    <row r="1033171" customFormat="false" ht="12.8" hidden="false" customHeight="false" outlineLevel="0" collapsed="false"/>
    <row r="1033172" customFormat="false" ht="12.8" hidden="false" customHeight="false" outlineLevel="0" collapsed="false"/>
    <row r="1033173" customFormat="false" ht="12.8" hidden="false" customHeight="false" outlineLevel="0" collapsed="false"/>
    <row r="1033174" customFormat="false" ht="12.8" hidden="false" customHeight="false" outlineLevel="0" collapsed="false"/>
    <row r="1033175" customFormat="false" ht="12.8" hidden="false" customHeight="false" outlineLevel="0" collapsed="false"/>
    <row r="1033176" customFormat="false" ht="12.8" hidden="false" customHeight="false" outlineLevel="0" collapsed="false"/>
    <row r="1033177" customFormat="false" ht="12.8" hidden="false" customHeight="false" outlineLevel="0" collapsed="false"/>
    <row r="1033178" customFormat="false" ht="12.8" hidden="false" customHeight="false" outlineLevel="0" collapsed="false"/>
    <row r="1033179" customFormat="false" ht="12.8" hidden="false" customHeight="false" outlineLevel="0" collapsed="false"/>
    <row r="1033180" customFormat="false" ht="12.8" hidden="false" customHeight="false" outlineLevel="0" collapsed="false"/>
    <row r="1033181" customFormat="false" ht="12.8" hidden="false" customHeight="false" outlineLevel="0" collapsed="false"/>
    <row r="1033182" customFormat="false" ht="12.8" hidden="false" customHeight="false" outlineLevel="0" collapsed="false"/>
    <row r="1033183" customFormat="false" ht="12.8" hidden="false" customHeight="false" outlineLevel="0" collapsed="false"/>
    <row r="1033184" customFormat="false" ht="12.8" hidden="false" customHeight="false" outlineLevel="0" collapsed="false"/>
    <row r="1033185" customFormat="false" ht="12.8" hidden="false" customHeight="false" outlineLevel="0" collapsed="false"/>
    <row r="1033186" customFormat="false" ht="12.8" hidden="false" customHeight="false" outlineLevel="0" collapsed="false"/>
    <row r="1033187" customFormat="false" ht="12.8" hidden="false" customHeight="false" outlineLevel="0" collapsed="false"/>
    <row r="1033188" customFormat="false" ht="12.8" hidden="false" customHeight="false" outlineLevel="0" collapsed="false"/>
    <row r="1033189" customFormat="false" ht="12.8" hidden="false" customHeight="false" outlineLevel="0" collapsed="false"/>
    <row r="1033190" customFormat="false" ht="12.8" hidden="false" customHeight="false" outlineLevel="0" collapsed="false"/>
    <row r="1033191" customFormat="false" ht="12.8" hidden="false" customHeight="false" outlineLevel="0" collapsed="false"/>
    <row r="1033192" customFormat="false" ht="12.8" hidden="false" customHeight="false" outlineLevel="0" collapsed="false"/>
    <row r="1033193" customFormat="false" ht="12.8" hidden="false" customHeight="false" outlineLevel="0" collapsed="false"/>
    <row r="1033194" customFormat="false" ht="12.8" hidden="false" customHeight="false" outlineLevel="0" collapsed="false"/>
    <row r="1033195" customFormat="false" ht="12.8" hidden="false" customHeight="false" outlineLevel="0" collapsed="false"/>
    <row r="1033196" customFormat="false" ht="12.8" hidden="false" customHeight="false" outlineLevel="0" collapsed="false"/>
    <row r="1033197" customFormat="false" ht="12.8" hidden="false" customHeight="false" outlineLevel="0" collapsed="false"/>
    <row r="1033198" customFormat="false" ht="12.8" hidden="false" customHeight="false" outlineLevel="0" collapsed="false"/>
    <row r="1033199" customFormat="false" ht="12.8" hidden="false" customHeight="false" outlineLevel="0" collapsed="false"/>
    <row r="1033200" customFormat="false" ht="12.8" hidden="false" customHeight="false" outlineLevel="0" collapsed="false"/>
    <row r="1033201" customFormat="false" ht="12.8" hidden="false" customHeight="false" outlineLevel="0" collapsed="false"/>
    <row r="1033202" customFormat="false" ht="12.8" hidden="false" customHeight="false" outlineLevel="0" collapsed="false"/>
    <row r="1033203" customFormat="false" ht="12.8" hidden="false" customHeight="false" outlineLevel="0" collapsed="false"/>
    <row r="1033204" customFormat="false" ht="12.8" hidden="false" customHeight="false" outlineLevel="0" collapsed="false"/>
    <row r="1033205" customFormat="false" ht="12.8" hidden="false" customHeight="false" outlineLevel="0" collapsed="false"/>
    <row r="1033206" customFormat="false" ht="12.8" hidden="false" customHeight="false" outlineLevel="0" collapsed="false"/>
    <row r="1033207" customFormat="false" ht="12.8" hidden="false" customHeight="false" outlineLevel="0" collapsed="false"/>
    <row r="1033208" customFormat="false" ht="12.8" hidden="false" customHeight="false" outlineLevel="0" collapsed="false"/>
    <row r="1033209" customFormat="false" ht="12.8" hidden="false" customHeight="false" outlineLevel="0" collapsed="false"/>
    <row r="1033210" customFormat="false" ht="12.8" hidden="false" customHeight="false" outlineLevel="0" collapsed="false"/>
    <row r="1033211" customFormat="false" ht="12.8" hidden="false" customHeight="false" outlineLevel="0" collapsed="false"/>
    <row r="1033212" customFormat="false" ht="12.8" hidden="false" customHeight="false" outlineLevel="0" collapsed="false"/>
    <row r="1033213" customFormat="false" ht="12.8" hidden="false" customHeight="false" outlineLevel="0" collapsed="false"/>
    <row r="1033214" customFormat="false" ht="12.8" hidden="false" customHeight="false" outlineLevel="0" collapsed="false"/>
    <row r="1033215" customFormat="false" ht="12.8" hidden="false" customHeight="false" outlineLevel="0" collapsed="false"/>
    <row r="1033216" customFormat="false" ht="12.8" hidden="false" customHeight="false" outlineLevel="0" collapsed="false"/>
    <row r="1033217" customFormat="false" ht="12.8" hidden="false" customHeight="false" outlineLevel="0" collapsed="false"/>
    <row r="1033218" customFormat="false" ht="12.8" hidden="false" customHeight="false" outlineLevel="0" collapsed="false"/>
    <row r="1033219" customFormat="false" ht="12.8" hidden="false" customHeight="false" outlineLevel="0" collapsed="false"/>
    <row r="1033220" customFormat="false" ht="12.8" hidden="false" customHeight="false" outlineLevel="0" collapsed="false"/>
    <row r="1033221" customFormat="false" ht="12.8" hidden="false" customHeight="false" outlineLevel="0" collapsed="false"/>
    <row r="1033222" customFormat="false" ht="12.8" hidden="false" customHeight="false" outlineLevel="0" collapsed="false"/>
    <row r="1033223" customFormat="false" ht="12.8" hidden="false" customHeight="false" outlineLevel="0" collapsed="false"/>
    <row r="1033224" customFormat="false" ht="12.8" hidden="false" customHeight="false" outlineLevel="0" collapsed="false"/>
    <row r="1033225" customFormat="false" ht="12.8" hidden="false" customHeight="false" outlineLevel="0" collapsed="false"/>
    <row r="1033226" customFormat="false" ht="12.8" hidden="false" customHeight="false" outlineLevel="0" collapsed="false"/>
    <row r="1033227" customFormat="false" ht="12.8" hidden="false" customHeight="false" outlineLevel="0" collapsed="false"/>
    <row r="1033228" customFormat="false" ht="12.8" hidden="false" customHeight="false" outlineLevel="0" collapsed="false"/>
    <row r="1033229" customFormat="false" ht="12.8" hidden="false" customHeight="false" outlineLevel="0" collapsed="false"/>
    <row r="1033230" customFormat="false" ht="12.8" hidden="false" customHeight="false" outlineLevel="0" collapsed="false"/>
    <row r="1033231" customFormat="false" ht="12.8" hidden="false" customHeight="false" outlineLevel="0" collapsed="false"/>
    <row r="1033232" customFormat="false" ht="12.8" hidden="false" customHeight="false" outlineLevel="0" collapsed="false"/>
    <row r="1033233" customFormat="false" ht="12.8" hidden="false" customHeight="false" outlineLevel="0" collapsed="false"/>
    <row r="1033234" customFormat="false" ht="12.8" hidden="false" customHeight="false" outlineLevel="0" collapsed="false"/>
    <row r="1033235" customFormat="false" ht="12.8" hidden="false" customHeight="false" outlineLevel="0" collapsed="false"/>
    <row r="1033236" customFormat="false" ht="12.8" hidden="false" customHeight="false" outlineLevel="0" collapsed="false"/>
    <row r="1033237" customFormat="false" ht="12.8" hidden="false" customHeight="false" outlineLevel="0" collapsed="false"/>
    <row r="1033238" customFormat="false" ht="12.8" hidden="false" customHeight="false" outlineLevel="0" collapsed="false"/>
    <row r="1033239" customFormat="false" ht="12.8" hidden="false" customHeight="false" outlineLevel="0" collapsed="false"/>
    <row r="1033240" customFormat="false" ht="12.8" hidden="false" customHeight="false" outlineLevel="0" collapsed="false"/>
    <row r="1033241" customFormat="false" ht="12.8" hidden="false" customHeight="false" outlineLevel="0" collapsed="false"/>
    <row r="1033242" customFormat="false" ht="12.8" hidden="false" customHeight="false" outlineLevel="0" collapsed="false"/>
    <row r="1033243" customFormat="false" ht="12.8" hidden="false" customHeight="false" outlineLevel="0" collapsed="false"/>
    <row r="1033244" customFormat="false" ht="12.8" hidden="false" customHeight="false" outlineLevel="0" collapsed="false"/>
    <row r="1033245" customFormat="false" ht="12.8" hidden="false" customHeight="false" outlineLevel="0" collapsed="false"/>
    <row r="1033246" customFormat="false" ht="12.8" hidden="false" customHeight="false" outlineLevel="0" collapsed="false"/>
    <row r="1033247" customFormat="false" ht="12.8" hidden="false" customHeight="false" outlineLevel="0" collapsed="false"/>
    <row r="1033248" customFormat="false" ht="12.8" hidden="false" customHeight="false" outlineLevel="0" collapsed="false"/>
    <row r="1033249" customFormat="false" ht="12.8" hidden="false" customHeight="false" outlineLevel="0" collapsed="false"/>
    <row r="1033250" customFormat="false" ht="12.8" hidden="false" customHeight="false" outlineLevel="0" collapsed="false"/>
    <row r="1033251" customFormat="false" ht="12.8" hidden="false" customHeight="false" outlineLevel="0" collapsed="false"/>
    <row r="1033252" customFormat="false" ht="12.8" hidden="false" customHeight="false" outlineLevel="0" collapsed="false"/>
    <row r="1033253" customFormat="false" ht="12.8" hidden="false" customHeight="false" outlineLevel="0" collapsed="false"/>
    <row r="1033254" customFormat="false" ht="12.8" hidden="false" customHeight="false" outlineLevel="0" collapsed="false"/>
    <row r="1033255" customFormat="false" ht="12.8" hidden="false" customHeight="false" outlineLevel="0" collapsed="false"/>
    <row r="1033256" customFormat="false" ht="12.8" hidden="false" customHeight="false" outlineLevel="0" collapsed="false"/>
    <row r="1033257" customFormat="false" ht="12.8" hidden="false" customHeight="false" outlineLevel="0" collapsed="false"/>
    <row r="1033258" customFormat="false" ht="12.8" hidden="false" customHeight="false" outlineLevel="0" collapsed="false"/>
    <row r="1033259" customFormat="false" ht="12.8" hidden="false" customHeight="false" outlineLevel="0" collapsed="false"/>
    <row r="1033260" customFormat="false" ht="12.8" hidden="false" customHeight="false" outlineLevel="0" collapsed="false"/>
    <row r="1033261" customFormat="false" ht="12.8" hidden="false" customHeight="false" outlineLevel="0" collapsed="false"/>
    <row r="1033262" customFormat="false" ht="12.8" hidden="false" customHeight="false" outlineLevel="0" collapsed="false"/>
    <row r="1033263" customFormat="false" ht="12.8" hidden="false" customHeight="false" outlineLevel="0" collapsed="false"/>
    <row r="1033264" customFormat="false" ht="12.8" hidden="false" customHeight="false" outlineLevel="0" collapsed="false"/>
    <row r="1033265" customFormat="false" ht="12.8" hidden="false" customHeight="false" outlineLevel="0" collapsed="false"/>
    <row r="1033266" customFormat="false" ht="12.8" hidden="false" customHeight="false" outlineLevel="0" collapsed="false"/>
    <row r="1033267" customFormat="false" ht="12.8" hidden="false" customHeight="false" outlineLevel="0" collapsed="false"/>
    <row r="1033268" customFormat="false" ht="12.8" hidden="false" customHeight="false" outlineLevel="0" collapsed="false"/>
    <row r="1033269" customFormat="false" ht="12.8" hidden="false" customHeight="false" outlineLevel="0" collapsed="false"/>
    <row r="1033270" customFormat="false" ht="12.8" hidden="false" customHeight="false" outlineLevel="0" collapsed="false"/>
    <row r="1033271" customFormat="false" ht="12.8" hidden="false" customHeight="false" outlineLevel="0" collapsed="false"/>
    <row r="1033272" customFormat="false" ht="12.8" hidden="false" customHeight="false" outlineLevel="0" collapsed="false"/>
    <row r="1033273" customFormat="false" ht="12.8" hidden="false" customHeight="false" outlineLevel="0" collapsed="false"/>
    <row r="1033274" customFormat="false" ht="12.8" hidden="false" customHeight="false" outlineLevel="0" collapsed="false"/>
    <row r="1033275" customFormat="false" ht="12.8" hidden="false" customHeight="false" outlineLevel="0" collapsed="false"/>
    <row r="1033276" customFormat="false" ht="12.8" hidden="false" customHeight="false" outlineLevel="0" collapsed="false"/>
    <row r="1033277" customFormat="false" ht="12.8" hidden="false" customHeight="false" outlineLevel="0" collapsed="false"/>
    <row r="1033278" customFormat="false" ht="12.8" hidden="false" customHeight="false" outlineLevel="0" collapsed="false"/>
    <row r="1033279" customFormat="false" ht="12.8" hidden="false" customHeight="false" outlineLevel="0" collapsed="false"/>
    <row r="1033280" customFormat="false" ht="12.8" hidden="false" customHeight="false" outlineLevel="0" collapsed="false"/>
    <row r="1033281" customFormat="false" ht="12.8" hidden="false" customHeight="false" outlineLevel="0" collapsed="false"/>
    <row r="1033282" customFormat="false" ht="12.8" hidden="false" customHeight="false" outlineLevel="0" collapsed="false"/>
    <row r="1033283" customFormat="false" ht="12.8" hidden="false" customHeight="false" outlineLevel="0" collapsed="false"/>
    <row r="1033284" customFormat="false" ht="12.8" hidden="false" customHeight="false" outlineLevel="0" collapsed="false"/>
    <row r="1033285" customFormat="false" ht="12.8" hidden="false" customHeight="false" outlineLevel="0" collapsed="false"/>
    <row r="1033286" customFormat="false" ht="12.8" hidden="false" customHeight="false" outlineLevel="0" collapsed="false"/>
    <row r="1033287" customFormat="false" ht="12.8" hidden="false" customHeight="false" outlineLevel="0" collapsed="false"/>
    <row r="1033288" customFormat="false" ht="12.8" hidden="false" customHeight="false" outlineLevel="0" collapsed="false"/>
    <row r="1033289" customFormat="false" ht="12.8" hidden="false" customHeight="false" outlineLevel="0" collapsed="false"/>
    <row r="1033290" customFormat="false" ht="12.8" hidden="false" customHeight="false" outlineLevel="0" collapsed="false"/>
    <row r="1033291" customFormat="false" ht="12.8" hidden="false" customHeight="false" outlineLevel="0" collapsed="false"/>
    <row r="1033292" customFormat="false" ht="12.8" hidden="false" customHeight="false" outlineLevel="0" collapsed="false"/>
    <row r="1033293" customFormat="false" ht="12.8" hidden="false" customHeight="false" outlineLevel="0" collapsed="false"/>
    <row r="1033294" customFormat="false" ht="12.8" hidden="false" customHeight="false" outlineLevel="0" collapsed="false"/>
    <row r="1033295" customFormat="false" ht="12.8" hidden="false" customHeight="false" outlineLevel="0" collapsed="false"/>
    <row r="1033296" customFormat="false" ht="12.8" hidden="false" customHeight="false" outlineLevel="0" collapsed="false"/>
    <row r="1033297" customFormat="false" ht="12.8" hidden="false" customHeight="false" outlineLevel="0" collapsed="false"/>
    <row r="1033298" customFormat="false" ht="12.8" hidden="false" customHeight="false" outlineLevel="0" collapsed="false"/>
    <row r="1033299" customFormat="false" ht="12.8" hidden="false" customHeight="false" outlineLevel="0" collapsed="false"/>
    <row r="1033300" customFormat="false" ht="12.8" hidden="false" customHeight="false" outlineLevel="0" collapsed="false"/>
    <row r="1033301" customFormat="false" ht="12.8" hidden="false" customHeight="false" outlineLevel="0" collapsed="false"/>
    <row r="1033302" customFormat="false" ht="12.8" hidden="false" customHeight="false" outlineLevel="0" collapsed="false"/>
    <row r="1033303" customFormat="false" ht="12.8" hidden="false" customHeight="false" outlineLevel="0" collapsed="false"/>
    <row r="1033304" customFormat="false" ht="12.8" hidden="false" customHeight="false" outlineLevel="0" collapsed="false"/>
    <row r="1033305" customFormat="false" ht="12.8" hidden="false" customHeight="false" outlineLevel="0" collapsed="false"/>
    <row r="1033306" customFormat="false" ht="12.8" hidden="false" customHeight="false" outlineLevel="0" collapsed="false"/>
    <row r="1033307" customFormat="false" ht="12.8" hidden="false" customHeight="false" outlineLevel="0" collapsed="false"/>
    <row r="1033308" customFormat="false" ht="12.8" hidden="false" customHeight="false" outlineLevel="0" collapsed="false"/>
    <row r="1033309" customFormat="false" ht="12.8" hidden="false" customHeight="false" outlineLevel="0" collapsed="false"/>
    <row r="1033310" customFormat="false" ht="12.8" hidden="false" customHeight="false" outlineLevel="0" collapsed="false"/>
    <row r="1033311" customFormat="false" ht="12.8" hidden="false" customHeight="false" outlineLevel="0" collapsed="false"/>
    <row r="1033312" customFormat="false" ht="12.8" hidden="false" customHeight="false" outlineLevel="0" collapsed="false"/>
    <row r="1033313" customFormat="false" ht="12.8" hidden="false" customHeight="false" outlineLevel="0" collapsed="false"/>
    <row r="1033314" customFormat="false" ht="12.8" hidden="false" customHeight="false" outlineLevel="0" collapsed="false"/>
    <row r="1033315" customFormat="false" ht="12.8" hidden="false" customHeight="false" outlineLevel="0" collapsed="false"/>
    <row r="1033316" customFormat="false" ht="12.8" hidden="false" customHeight="false" outlineLevel="0" collapsed="false"/>
    <row r="1033317" customFormat="false" ht="12.8" hidden="false" customHeight="false" outlineLevel="0" collapsed="false"/>
    <row r="1033318" customFormat="false" ht="12.8" hidden="false" customHeight="false" outlineLevel="0" collapsed="false"/>
    <row r="1033319" customFormat="false" ht="12.8" hidden="false" customHeight="false" outlineLevel="0" collapsed="false"/>
    <row r="1033320" customFormat="false" ht="12.8" hidden="false" customHeight="false" outlineLevel="0" collapsed="false"/>
    <row r="1033321" customFormat="false" ht="12.8" hidden="false" customHeight="false" outlineLevel="0" collapsed="false"/>
    <row r="1033322" customFormat="false" ht="12.8" hidden="false" customHeight="false" outlineLevel="0" collapsed="false"/>
    <row r="1033323" customFormat="false" ht="12.8" hidden="false" customHeight="false" outlineLevel="0" collapsed="false"/>
    <row r="1033324" customFormat="false" ht="12.8" hidden="false" customHeight="false" outlineLevel="0" collapsed="false"/>
    <row r="1033325" customFormat="false" ht="12.8" hidden="false" customHeight="false" outlineLevel="0" collapsed="false"/>
    <row r="1033326" customFormat="false" ht="12.8" hidden="false" customHeight="false" outlineLevel="0" collapsed="false"/>
    <row r="1033327" customFormat="false" ht="12.8" hidden="false" customHeight="false" outlineLevel="0" collapsed="false"/>
    <row r="1033328" customFormat="false" ht="12.8" hidden="false" customHeight="false" outlineLevel="0" collapsed="false"/>
    <row r="1033329" customFormat="false" ht="12.8" hidden="false" customHeight="false" outlineLevel="0" collapsed="false"/>
    <row r="1033330" customFormat="false" ht="12.8" hidden="false" customHeight="false" outlineLevel="0" collapsed="false"/>
    <row r="1033331" customFormat="false" ht="12.8" hidden="false" customHeight="false" outlineLevel="0" collapsed="false"/>
    <row r="1033332" customFormat="false" ht="12.8" hidden="false" customHeight="false" outlineLevel="0" collapsed="false"/>
    <row r="1033333" customFormat="false" ht="12.8" hidden="false" customHeight="false" outlineLevel="0" collapsed="false"/>
    <row r="1033334" customFormat="false" ht="12.8" hidden="false" customHeight="false" outlineLevel="0" collapsed="false"/>
    <row r="1033335" customFormat="false" ht="12.8" hidden="false" customHeight="false" outlineLevel="0" collapsed="false"/>
    <row r="1033336" customFormat="false" ht="12.8" hidden="false" customHeight="false" outlineLevel="0" collapsed="false"/>
    <row r="1033337" customFormat="false" ht="12.8" hidden="false" customHeight="false" outlineLevel="0" collapsed="false"/>
    <row r="1033338" customFormat="false" ht="12.8" hidden="false" customHeight="false" outlineLevel="0" collapsed="false"/>
    <row r="1033339" customFormat="false" ht="12.8" hidden="false" customHeight="false" outlineLevel="0" collapsed="false"/>
    <row r="1033340" customFormat="false" ht="12.8" hidden="false" customHeight="false" outlineLevel="0" collapsed="false"/>
    <row r="1033341" customFormat="false" ht="12.8" hidden="false" customHeight="false" outlineLevel="0" collapsed="false"/>
    <row r="1033342" customFormat="false" ht="12.8" hidden="false" customHeight="false" outlineLevel="0" collapsed="false"/>
    <row r="1033343" customFormat="false" ht="12.8" hidden="false" customHeight="false" outlineLevel="0" collapsed="false"/>
    <row r="1033344" customFormat="false" ht="12.8" hidden="false" customHeight="false" outlineLevel="0" collapsed="false"/>
    <row r="1033345" customFormat="false" ht="12.8" hidden="false" customHeight="false" outlineLevel="0" collapsed="false"/>
    <row r="1033346" customFormat="false" ht="12.8" hidden="false" customHeight="false" outlineLevel="0" collapsed="false"/>
    <row r="1033347" customFormat="false" ht="12.8" hidden="false" customHeight="false" outlineLevel="0" collapsed="false"/>
    <row r="1033348" customFormat="false" ht="12.8" hidden="false" customHeight="false" outlineLevel="0" collapsed="false"/>
    <row r="1033349" customFormat="false" ht="12.8" hidden="false" customHeight="false" outlineLevel="0" collapsed="false"/>
    <row r="1033350" customFormat="false" ht="12.8" hidden="false" customHeight="false" outlineLevel="0" collapsed="false"/>
    <row r="1033351" customFormat="false" ht="12.8" hidden="false" customHeight="false" outlineLevel="0" collapsed="false"/>
    <row r="1033352" customFormat="false" ht="12.8" hidden="false" customHeight="false" outlineLevel="0" collapsed="false"/>
    <row r="1033353" customFormat="false" ht="12.8" hidden="false" customHeight="false" outlineLevel="0" collapsed="false"/>
    <row r="1033354" customFormat="false" ht="12.8" hidden="false" customHeight="false" outlineLevel="0" collapsed="false"/>
    <row r="1033355" customFormat="false" ht="12.8" hidden="false" customHeight="false" outlineLevel="0" collapsed="false"/>
    <row r="1033356" customFormat="false" ht="12.8" hidden="false" customHeight="false" outlineLevel="0" collapsed="false"/>
    <row r="1033357" customFormat="false" ht="12.8" hidden="false" customHeight="false" outlineLevel="0" collapsed="false"/>
    <row r="1033358" customFormat="false" ht="12.8" hidden="false" customHeight="false" outlineLevel="0" collapsed="false"/>
    <row r="1033359" customFormat="false" ht="12.8" hidden="false" customHeight="false" outlineLevel="0" collapsed="false"/>
    <row r="1033360" customFormat="false" ht="12.8" hidden="false" customHeight="false" outlineLevel="0" collapsed="false"/>
    <row r="1033361" customFormat="false" ht="12.8" hidden="false" customHeight="false" outlineLevel="0" collapsed="false"/>
    <row r="1033362" customFormat="false" ht="12.8" hidden="false" customHeight="false" outlineLevel="0" collapsed="false"/>
    <row r="1033363" customFormat="false" ht="12.8" hidden="false" customHeight="false" outlineLevel="0" collapsed="false"/>
    <row r="1033364" customFormat="false" ht="12.8" hidden="false" customHeight="false" outlineLevel="0" collapsed="false"/>
    <row r="1033365" customFormat="false" ht="12.8" hidden="false" customHeight="false" outlineLevel="0" collapsed="false"/>
    <row r="1033366" customFormat="false" ht="12.8" hidden="false" customHeight="false" outlineLevel="0" collapsed="false"/>
    <row r="1033367" customFormat="false" ht="12.8" hidden="false" customHeight="false" outlineLevel="0" collapsed="false"/>
    <row r="1033368" customFormat="false" ht="12.8" hidden="false" customHeight="false" outlineLevel="0" collapsed="false"/>
    <row r="1033369" customFormat="false" ht="12.8" hidden="false" customHeight="false" outlineLevel="0" collapsed="false"/>
    <row r="1033370" customFormat="false" ht="12.8" hidden="false" customHeight="false" outlineLevel="0" collapsed="false"/>
    <row r="1033371" customFormat="false" ht="12.8" hidden="false" customHeight="false" outlineLevel="0" collapsed="false"/>
    <row r="1033372" customFormat="false" ht="12.8" hidden="false" customHeight="false" outlineLevel="0" collapsed="false"/>
    <row r="1033373" customFormat="false" ht="12.8" hidden="false" customHeight="false" outlineLevel="0" collapsed="false"/>
    <row r="1033374" customFormat="false" ht="12.8" hidden="false" customHeight="false" outlineLevel="0" collapsed="false"/>
    <row r="1033375" customFormat="false" ht="12.8" hidden="false" customHeight="false" outlineLevel="0" collapsed="false"/>
    <row r="1033376" customFormat="false" ht="12.8" hidden="false" customHeight="false" outlineLevel="0" collapsed="false"/>
    <row r="1033377" customFormat="false" ht="12.8" hidden="false" customHeight="false" outlineLevel="0" collapsed="false"/>
    <row r="1033378" customFormat="false" ht="12.8" hidden="false" customHeight="false" outlineLevel="0" collapsed="false"/>
    <row r="1033379" customFormat="false" ht="12.8" hidden="false" customHeight="false" outlineLevel="0" collapsed="false"/>
    <row r="1033380" customFormat="false" ht="12.8" hidden="false" customHeight="false" outlineLevel="0" collapsed="false"/>
    <row r="1033381" customFormat="false" ht="12.8" hidden="false" customHeight="false" outlineLevel="0" collapsed="false"/>
    <row r="1033382" customFormat="false" ht="12.8" hidden="false" customHeight="false" outlineLevel="0" collapsed="false"/>
    <row r="1033383" customFormat="false" ht="12.8" hidden="false" customHeight="false" outlineLevel="0" collapsed="false"/>
    <row r="1033384" customFormat="false" ht="12.8" hidden="false" customHeight="false" outlineLevel="0" collapsed="false"/>
    <row r="1033385" customFormat="false" ht="12.8" hidden="false" customHeight="false" outlineLevel="0" collapsed="false"/>
    <row r="1033386" customFormat="false" ht="12.8" hidden="false" customHeight="false" outlineLevel="0" collapsed="false"/>
    <row r="1033387" customFormat="false" ht="12.8" hidden="false" customHeight="false" outlineLevel="0" collapsed="false"/>
    <row r="1033388" customFormat="false" ht="12.8" hidden="false" customHeight="false" outlineLevel="0" collapsed="false"/>
    <row r="1033389" customFormat="false" ht="12.8" hidden="false" customHeight="false" outlineLevel="0" collapsed="false"/>
    <row r="1033390" customFormat="false" ht="12.8" hidden="false" customHeight="false" outlineLevel="0" collapsed="false"/>
    <row r="1033391" customFormat="false" ht="12.8" hidden="false" customHeight="false" outlineLevel="0" collapsed="false"/>
    <row r="1033392" customFormat="false" ht="12.8" hidden="false" customHeight="false" outlineLevel="0" collapsed="false"/>
    <row r="1033393" customFormat="false" ht="12.8" hidden="false" customHeight="false" outlineLevel="0" collapsed="false"/>
    <row r="1033394" customFormat="false" ht="12.8" hidden="false" customHeight="false" outlineLevel="0" collapsed="false"/>
    <row r="1033395" customFormat="false" ht="12.8" hidden="false" customHeight="false" outlineLevel="0" collapsed="false"/>
    <row r="1033396" customFormat="false" ht="12.8" hidden="false" customHeight="false" outlineLevel="0" collapsed="false"/>
    <row r="1033397" customFormat="false" ht="12.8" hidden="false" customHeight="false" outlineLevel="0" collapsed="false"/>
    <row r="1033398" customFormat="false" ht="12.8" hidden="false" customHeight="false" outlineLevel="0" collapsed="false"/>
    <row r="1033399" customFormat="false" ht="12.8" hidden="false" customHeight="false" outlineLevel="0" collapsed="false"/>
    <row r="1033400" customFormat="false" ht="12.8" hidden="false" customHeight="false" outlineLevel="0" collapsed="false"/>
    <row r="1033401" customFormat="false" ht="12.8" hidden="false" customHeight="false" outlineLevel="0" collapsed="false"/>
    <row r="1033402" customFormat="false" ht="12.8" hidden="false" customHeight="false" outlineLevel="0" collapsed="false"/>
    <row r="1033403" customFormat="false" ht="12.8" hidden="false" customHeight="false" outlineLevel="0" collapsed="false"/>
    <row r="1033404" customFormat="false" ht="12.8" hidden="false" customHeight="false" outlineLevel="0" collapsed="false"/>
    <row r="1033405" customFormat="false" ht="12.8" hidden="false" customHeight="false" outlineLevel="0" collapsed="false"/>
    <row r="1033406" customFormat="false" ht="12.8" hidden="false" customHeight="false" outlineLevel="0" collapsed="false"/>
    <row r="1033407" customFormat="false" ht="12.8" hidden="false" customHeight="false" outlineLevel="0" collapsed="false"/>
    <row r="1033408" customFormat="false" ht="12.8" hidden="false" customHeight="false" outlineLevel="0" collapsed="false"/>
    <row r="1033409" customFormat="false" ht="12.8" hidden="false" customHeight="false" outlineLevel="0" collapsed="false"/>
    <row r="1033410" customFormat="false" ht="12.8" hidden="false" customHeight="false" outlineLevel="0" collapsed="false"/>
    <row r="1033411" customFormat="false" ht="12.8" hidden="false" customHeight="false" outlineLevel="0" collapsed="false"/>
    <row r="1033412" customFormat="false" ht="12.8" hidden="false" customHeight="false" outlineLevel="0" collapsed="false"/>
    <row r="1033413" customFormat="false" ht="12.8" hidden="false" customHeight="false" outlineLevel="0" collapsed="false"/>
    <row r="1033414" customFormat="false" ht="12.8" hidden="false" customHeight="false" outlineLevel="0" collapsed="false"/>
    <row r="1033415" customFormat="false" ht="12.8" hidden="false" customHeight="false" outlineLevel="0" collapsed="false"/>
    <row r="1033416" customFormat="false" ht="12.8" hidden="false" customHeight="false" outlineLevel="0" collapsed="false"/>
    <row r="1033417" customFormat="false" ht="12.8" hidden="false" customHeight="false" outlineLevel="0" collapsed="false"/>
    <row r="1033418" customFormat="false" ht="12.8" hidden="false" customHeight="false" outlineLevel="0" collapsed="false"/>
    <row r="1033419" customFormat="false" ht="12.8" hidden="false" customHeight="false" outlineLevel="0" collapsed="false"/>
    <row r="1033420" customFormat="false" ht="12.8" hidden="false" customHeight="false" outlineLevel="0" collapsed="false"/>
    <row r="1033421" customFormat="false" ht="12.8" hidden="false" customHeight="false" outlineLevel="0" collapsed="false"/>
    <row r="1033422" customFormat="false" ht="12.8" hidden="false" customHeight="false" outlineLevel="0" collapsed="false"/>
    <row r="1033423" customFormat="false" ht="12.8" hidden="false" customHeight="false" outlineLevel="0" collapsed="false"/>
    <row r="1033424" customFormat="false" ht="12.8" hidden="false" customHeight="false" outlineLevel="0" collapsed="false"/>
    <row r="1033425" customFormat="false" ht="12.8" hidden="false" customHeight="false" outlineLevel="0" collapsed="false"/>
    <row r="1033426" customFormat="false" ht="12.8" hidden="false" customHeight="false" outlineLevel="0" collapsed="false"/>
    <row r="1033427" customFormat="false" ht="12.8" hidden="false" customHeight="false" outlineLevel="0" collapsed="false"/>
    <row r="1033428" customFormat="false" ht="12.8" hidden="false" customHeight="false" outlineLevel="0" collapsed="false"/>
    <row r="1033429" customFormat="false" ht="12.8" hidden="false" customHeight="false" outlineLevel="0" collapsed="false"/>
    <row r="1033430" customFormat="false" ht="12.8" hidden="false" customHeight="false" outlineLevel="0" collapsed="false"/>
    <row r="1033431" customFormat="false" ht="12.8" hidden="false" customHeight="false" outlineLevel="0" collapsed="false"/>
    <row r="1033432" customFormat="false" ht="12.8" hidden="false" customHeight="false" outlineLevel="0" collapsed="false"/>
    <row r="1033433" customFormat="false" ht="12.8" hidden="false" customHeight="false" outlineLevel="0" collapsed="false"/>
    <row r="1033434" customFormat="false" ht="12.8" hidden="false" customHeight="false" outlineLevel="0" collapsed="false"/>
    <row r="1033435" customFormat="false" ht="12.8" hidden="false" customHeight="false" outlineLevel="0" collapsed="false"/>
    <row r="1033436" customFormat="false" ht="12.8" hidden="false" customHeight="false" outlineLevel="0" collapsed="false"/>
    <row r="1033437" customFormat="false" ht="12.8" hidden="false" customHeight="false" outlineLevel="0" collapsed="false"/>
    <row r="1033438" customFormat="false" ht="12.8" hidden="false" customHeight="false" outlineLevel="0" collapsed="false"/>
    <row r="1033439" customFormat="false" ht="12.8" hidden="false" customHeight="false" outlineLevel="0" collapsed="false"/>
    <row r="1033440" customFormat="false" ht="12.8" hidden="false" customHeight="false" outlineLevel="0" collapsed="false"/>
    <row r="1033441" customFormat="false" ht="12.8" hidden="false" customHeight="false" outlineLevel="0" collapsed="false"/>
    <row r="1033442" customFormat="false" ht="12.8" hidden="false" customHeight="false" outlineLevel="0" collapsed="false"/>
    <row r="1033443" customFormat="false" ht="12.8" hidden="false" customHeight="false" outlineLevel="0" collapsed="false"/>
    <row r="1033444" customFormat="false" ht="12.8" hidden="false" customHeight="false" outlineLevel="0" collapsed="false"/>
    <row r="1033445" customFormat="false" ht="12.8" hidden="false" customHeight="false" outlineLevel="0" collapsed="false"/>
    <row r="1033446" customFormat="false" ht="12.8" hidden="false" customHeight="false" outlineLevel="0" collapsed="false"/>
    <row r="1033447" customFormat="false" ht="12.8" hidden="false" customHeight="false" outlineLevel="0" collapsed="false"/>
    <row r="1033448" customFormat="false" ht="12.8" hidden="false" customHeight="false" outlineLevel="0" collapsed="false"/>
    <row r="1033449" customFormat="false" ht="12.8" hidden="false" customHeight="false" outlineLevel="0" collapsed="false"/>
    <row r="1033450" customFormat="false" ht="12.8" hidden="false" customHeight="false" outlineLevel="0" collapsed="false"/>
    <row r="1033451" customFormat="false" ht="12.8" hidden="false" customHeight="false" outlineLevel="0" collapsed="false"/>
    <row r="1033452" customFormat="false" ht="12.8" hidden="false" customHeight="false" outlineLevel="0" collapsed="false"/>
    <row r="1033453" customFormat="false" ht="12.8" hidden="false" customHeight="false" outlineLevel="0" collapsed="false"/>
    <row r="1033454" customFormat="false" ht="12.8" hidden="false" customHeight="false" outlineLevel="0" collapsed="false"/>
    <row r="1033455" customFormat="false" ht="12.8" hidden="false" customHeight="false" outlineLevel="0" collapsed="false"/>
    <row r="1033456" customFormat="false" ht="12.8" hidden="false" customHeight="false" outlineLevel="0" collapsed="false"/>
    <row r="1033457" customFormat="false" ht="12.8" hidden="false" customHeight="false" outlineLevel="0" collapsed="false"/>
    <row r="1033458" customFormat="false" ht="12.8" hidden="false" customHeight="false" outlineLevel="0" collapsed="false"/>
    <row r="1033459" customFormat="false" ht="12.8" hidden="false" customHeight="false" outlineLevel="0" collapsed="false"/>
    <row r="1033460" customFormat="false" ht="12.8" hidden="false" customHeight="false" outlineLevel="0" collapsed="false"/>
    <row r="1033461" customFormat="false" ht="12.8" hidden="false" customHeight="false" outlineLevel="0" collapsed="false"/>
    <row r="1033462" customFormat="false" ht="12.8" hidden="false" customHeight="false" outlineLevel="0" collapsed="false"/>
    <row r="1033463" customFormat="false" ht="12.8" hidden="false" customHeight="false" outlineLevel="0" collapsed="false"/>
    <row r="1033464" customFormat="false" ht="12.8" hidden="false" customHeight="false" outlineLevel="0" collapsed="false"/>
    <row r="1033465" customFormat="false" ht="12.8" hidden="false" customHeight="false" outlineLevel="0" collapsed="false"/>
    <row r="1033466" customFormat="false" ht="12.8" hidden="false" customHeight="false" outlineLevel="0" collapsed="false"/>
    <row r="1033467" customFormat="false" ht="12.8" hidden="false" customHeight="false" outlineLevel="0" collapsed="false"/>
    <row r="1033468" customFormat="false" ht="12.8" hidden="false" customHeight="false" outlineLevel="0" collapsed="false"/>
    <row r="1033469" customFormat="false" ht="12.8" hidden="false" customHeight="false" outlineLevel="0" collapsed="false"/>
    <row r="1033470" customFormat="false" ht="12.8" hidden="false" customHeight="false" outlineLevel="0" collapsed="false"/>
    <row r="1033471" customFormat="false" ht="12.8" hidden="false" customHeight="false" outlineLevel="0" collapsed="false"/>
    <row r="1033472" customFormat="false" ht="12.8" hidden="false" customHeight="false" outlineLevel="0" collapsed="false"/>
    <row r="1033473" customFormat="false" ht="12.8" hidden="false" customHeight="false" outlineLevel="0" collapsed="false"/>
    <row r="1033474" customFormat="false" ht="12.8" hidden="false" customHeight="false" outlineLevel="0" collapsed="false"/>
    <row r="1033475" customFormat="false" ht="12.8" hidden="false" customHeight="false" outlineLevel="0" collapsed="false"/>
    <row r="1033476" customFormat="false" ht="12.8" hidden="false" customHeight="false" outlineLevel="0" collapsed="false"/>
    <row r="1033477" customFormat="false" ht="12.8" hidden="false" customHeight="false" outlineLevel="0" collapsed="false"/>
    <row r="1033478" customFormat="false" ht="12.8" hidden="false" customHeight="false" outlineLevel="0" collapsed="false"/>
    <row r="1033479" customFormat="false" ht="12.8" hidden="false" customHeight="false" outlineLevel="0" collapsed="false"/>
    <row r="1033480" customFormat="false" ht="12.8" hidden="false" customHeight="false" outlineLevel="0" collapsed="false"/>
    <row r="1033481" customFormat="false" ht="12.8" hidden="false" customHeight="false" outlineLevel="0" collapsed="false"/>
    <row r="1033482" customFormat="false" ht="12.8" hidden="false" customHeight="false" outlineLevel="0" collapsed="false"/>
    <row r="1033483" customFormat="false" ht="12.8" hidden="false" customHeight="false" outlineLevel="0" collapsed="false"/>
    <row r="1033484" customFormat="false" ht="12.8" hidden="false" customHeight="false" outlineLevel="0" collapsed="false"/>
    <row r="1033485" customFormat="false" ht="12.8" hidden="false" customHeight="false" outlineLevel="0" collapsed="false"/>
    <row r="1033486" customFormat="false" ht="12.8" hidden="false" customHeight="false" outlineLevel="0" collapsed="false"/>
    <row r="1033487" customFormat="false" ht="12.8" hidden="false" customHeight="false" outlineLevel="0" collapsed="false"/>
    <row r="1033488" customFormat="false" ht="12.8" hidden="false" customHeight="false" outlineLevel="0" collapsed="false"/>
    <row r="1033489" customFormat="false" ht="12.8" hidden="false" customHeight="false" outlineLevel="0" collapsed="false"/>
    <row r="1033490" customFormat="false" ht="12.8" hidden="false" customHeight="false" outlineLevel="0" collapsed="false"/>
    <row r="1033491" customFormat="false" ht="12.8" hidden="false" customHeight="false" outlineLevel="0" collapsed="false"/>
    <row r="1033492" customFormat="false" ht="12.8" hidden="false" customHeight="false" outlineLevel="0" collapsed="false"/>
    <row r="1033493" customFormat="false" ht="12.8" hidden="false" customHeight="false" outlineLevel="0" collapsed="false"/>
    <row r="1033494" customFormat="false" ht="12.8" hidden="false" customHeight="false" outlineLevel="0" collapsed="false"/>
    <row r="1033495" customFormat="false" ht="12.8" hidden="false" customHeight="false" outlineLevel="0" collapsed="false"/>
    <row r="1033496" customFormat="false" ht="12.8" hidden="false" customHeight="false" outlineLevel="0" collapsed="false"/>
    <row r="1033497" customFormat="false" ht="12.8" hidden="false" customHeight="false" outlineLevel="0" collapsed="false"/>
    <row r="1033498" customFormat="false" ht="12.8" hidden="false" customHeight="false" outlineLevel="0" collapsed="false"/>
    <row r="1033499" customFormat="false" ht="12.8" hidden="false" customHeight="false" outlineLevel="0" collapsed="false"/>
    <row r="1033500" customFormat="false" ht="12.8" hidden="false" customHeight="false" outlineLevel="0" collapsed="false"/>
    <row r="1033501" customFormat="false" ht="12.8" hidden="false" customHeight="false" outlineLevel="0" collapsed="false"/>
    <row r="1033502" customFormat="false" ht="12.8" hidden="false" customHeight="false" outlineLevel="0" collapsed="false"/>
    <row r="1033503" customFormat="false" ht="12.8" hidden="false" customHeight="false" outlineLevel="0" collapsed="false"/>
    <row r="1033504" customFormat="false" ht="12.8" hidden="false" customHeight="false" outlineLevel="0" collapsed="false"/>
    <row r="1033505" customFormat="false" ht="12.8" hidden="false" customHeight="false" outlineLevel="0" collapsed="false"/>
    <row r="1033506" customFormat="false" ht="12.8" hidden="false" customHeight="false" outlineLevel="0" collapsed="false"/>
    <row r="1033507" customFormat="false" ht="12.8" hidden="false" customHeight="false" outlineLevel="0" collapsed="false"/>
    <row r="1033508" customFormat="false" ht="12.8" hidden="false" customHeight="false" outlineLevel="0" collapsed="false"/>
    <row r="1033509" customFormat="false" ht="12.8" hidden="false" customHeight="false" outlineLevel="0" collapsed="false"/>
    <row r="1033510" customFormat="false" ht="12.8" hidden="false" customHeight="false" outlineLevel="0" collapsed="false"/>
    <row r="1033511" customFormat="false" ht="12.8" hidden="false" customHeight="false" outlineLevel="0" collapsed="false"/>
    <row r="1033512" customFormat="false" ht="12.8" hidden="false" customHeight="false" outlineLevel="0" collapsed="false"/>
    <row r="1033513" customFormat="false" ht="12.8" hidden="false" customHeight="false" outlineLevel="0" collapsed="false"/>
    <row r="1033514" customFormat="false" ht="12.8" hidden="false" customHeight="false" outlineLevel="0" collapsed="false"/>
    <row r="1033515" customFormat="false" ht="12.8" hidden="false" customHeight="false" outlineLevel="0" collapsed="false"/>
    <row r="1033516" customFormat="false" ht="12.8" hidden="false" customHeight="false" outlineLevel="0" collapsed="false"/>
    <row r="1033517" customFormat="false" ht="12.8" hidden="false" customHeight="false" outlineLevel="0" collapsed="false"/>
    <row r="1033518" customFormat="false" ht="12.8" hidden="false" customHeight="false" outlineLevel="0" collapsed="false"/>
    <row r="1033519" customFormat="false" ht="12.8" hidden="false" customHeight="false" outlineLevel="0" collapsed="false"/>
    <row r="1033520" customFormat="false" ht="12.8" hidden="false" customHeight="false" outlineLevel="0" collapsed="false"/>
    <row r="1033521" customFormat="false" ht="12.8" hidden="false" customHeight="false" outlineLevel="0" collapsed="false"/>
    <row r="1033522" customFormat="false" ht="12.8" hidden="false" customHeight="false" outlineLevel="0" collapsed="false"/>
    <row r="1033523" customFormat="false" ht="12.8" hidden="false" customHeight="false" outlineLevel="0" collapsed="false"/>
    <row r="1033524" customFormat="false" ht="12.8" hidden="false" customHeight="false" outlineLevel="0" collapsed="false"/>
    <row r="1033525" customFormat="false" ht="12.8" hidden="false" customHeight="false" outlineLevel="0" collapsed="false"/>
    <row r="1033526" customFormat="false" ht="12.8" hidden="false" customHeight="false" outlineLevel="0" collapsed="false"/>
    <row r="1033527" customFormat="false" ht="12.8" hidden="false" customHeight="false" outlineLevel="0" collapsed="false"/>
    <row r="1033528" customFormat="false" ht="12.8" hidden="false" customHeight="false" outlineLevel="0" collapsed="false"/>
    <row r="1033529" customFormat="false" ht="12.8" hidden="false" customHeight="false" outlineLevel="0" collapsed="false"/>
    <row r="1033530" customFormat="false" ht="12.8" hidden="false" customHeight="false" outlineLevel="0" collapsed="false"/>
    <row r="1033531" customFormat="false" ht="12.8" hidden="false" customHeight="false" outlineLevel="0" collapsed="false"/>
    <row r="1033532" customFormat="false" ht="12.8" hidden="false" customHeight="false" outlineLevel="0" collapsed="false"/>
    <row r="1033533" customFormat="false" ht="12.8" hidden="false" customHeight="false" outlineLevel="0" collapsed="false"/>
    <row r="1033534" customFormat="false" ht="12.8" hidden="false" customHeight="false" outlineLevel="0" collapsed="false"/>
    <row r="1033535" customFormat="false" ht="12.8" hidden="false" customHeight="false" outlineLevel="0" collapsed="false"/>
    <row r="1033536" customFormat="false" ht="12.8" hidden="false" customHeight="false" outlineLevel="0" collapsed="false"/>
    <row r="1033537" customFormat="false" ht="12.8" hidden="false" customHeight="false" outlineLevel="0" collapsed="false"/>
    <row r="1033538" customFormat="false" ht="12.8" hidden="false" customHeight="false" outlineLevel="0" collapsed="false"/>
    <row r="1033539" customFormat="false" ht="12.8" hidden="false" customHeight="false" outlineLevel="0" collapsed="false"/>
    <row r="1033540" customFormat="false" ht="12.8" hidden="false" customHeight="false" outlineLevel="0" collapsed="false"/>
    <row r="1033541" customFormat="false" ht="12.8" hidden="false" customHeight="false" outlineLevel="0" collapsed="false"/>
    <row r="1033542" customFormat="false" ht="12.8" hidden="false" customHeight="false" outlineLevel="0" collapsed="false"/>
    <row r="1033543" customFormat="false" ht="12.8" hidden="false" customHeight="false" outlineLevel="0" collapsed="false"/>
    <row r="1033544" customFormat="false" ht="12.8" hidden="false" customHeight="false" outlineLevel="0" collapsed="false"/>
    <row r="1033545" customFormat="false" ht="12.8" hidden="false" customHeight="false" outlineLevel="0" collapsed="false"/>
    <row r="1033546" customFormat="false" ht="12.8" hidden="false" customHeight="false" outlineLevel="0" collapsed="false"/>
    <row r="1033547" customFormat="false" ht="12.8" hidden="false" customHeight="false" outlineLevel="0" collapsed="false"/>
    <row r="1033548" customFormat="false" ht="12.8" hidden="false" customHeight="false" outlineLevel="0" collapsed="false"/>
    <row r="1033549" customFormat="false" ht="12.8" hidden="false" customHeight="false" outlineLevel="0" collapsed="false"/>
    <row r="1033550" customFormat="false" ht="12.8" hidden="false" customHeight="false" outlineLevel="0" collapsed="false"/>
    <row r="1033551" customFormat="false" ht="12.8" hidden="false" customHeight="false" outlineLevel="0" collapsed="false"/>
    <row r="1033552" customFormat="false" ht="12.8" hidden="false" customHeight="false" outlineLevel="0" collapsed="false"/>
    <row r="1033553" customFormat="false" ht="12.8" hidden="false" customHeight="false" outlineLevel="0" collapsed="false"/>
    <row r="1033554" customFormat="false" ht="12.8" hidden="false" customHeight="false" outlineLevel="0" collapsed="false"/>
    <row r="1033555" customFormat="false" ht="12.8" hidden="false" customHeight="false" outlineLevel="0" collapsed="false"/>
    <row r="1033556" customFormat="false" ht="12.8" hidden="false" customHeight="false" outlineLevel="0" collapsed="false"/>
    <row r="1033557" customFormat="false" ht="12.8" hidden="false" customHeight="false" outlineLevel="0" collapsed="false"/>
    <row r="1033558" customFormat="false" ht="12.8" hidden="false" customHeight="false" outlineLevel="0" collapsed="false"/>
    <row r="1033559" customFormat="false" ht="12.8" hidden="false" customHeight="false" outlineLevel="0" collapsed="false"/>
    <row r="1033560" customFormat="false" ht="12.8" hidden="false" customHeight="false" outlineLevel="0" collapsed="false"/>
    <row r="1033561" customFormat="false" ht="12.8" hidden="false" customHeight="false" outlineLevel="0" collapsed="false"/>
    <row r="1033562" customFormat="false" ht="12.8" hidden="false" customHeight="false" outlineLevel="0" collapsed="false"/>
    <row r="1033563" customFormat="false" ht="12.8" hidden="false" customHeight="false" outlineLevel="0" collapsed="false"/>
    <row r="1033564" customFormat="false" ht="12.8" hidden="false" customHeight="false" outlineLevel="0" collapsed="false"/>
    <row r="1033565" customFormat="false" ht="12.8" hidden="false" customHeight="false" outlineLevel="0" collapsed="false"/>
    <row r="1033566" customFormat="false" ht="12.8" hidden="false" customHeight="false" outlineLevel="0" collapsed="false"/>
    <row r="1033567" customFormat="false" ht="12.8" hidden="false" customHeight="false" outlineLevel="0" collapsed="false"/>
    <row r="1033568" customFormat="false" ht="12.8" hidden="false" customHeight="false" outlineLevel="0" collapsed="false"/>
    <row r="1033569" customFormat="false" ht="12.8" hidden="false" customHeight="false" outlineLevel="0" collapsed="false"/>
    <row r="1033570" customFormat="false" ht="12.8" hidden="false" customHeight="false" outlineLevel="0" collapsed="false"/>
    <row r="1033571" customFormat="false" ht="12.8" hidden="false" customHeight="false" outlineLevel="0" collapsed="false"/>
    <row r="1033572" customFormat="false" ht="12.8" hidden="false" customHeight="false" outlineLevel="0" collapsed="false"/>
    <row r="1033573" customFormat="false" ht="12.8" hidden="false" customHeight="false" outlineLevel="0" collapsed="false"/>
    <row r="1033574" customFormat="false" ht="12.8" hidden="false" customHeight="false" outlineLevel="0" collapsed="false"/>
    <row r="1033575" customFormat="false" ht="12.8" hidden="false" customHeight="false" outlineLevel="0" collapsed="false"/>
    <row r="1033576" customFormat="false" ht="12.8" hidden="false" customHeight="false" outlineLevel="0" collapsed="false"/>
    <row r="1033577" customFormat="false" ht="12.8" hidden="false" customHeight="false" outlineLevel="0" collapsed="false"/>
    <row r="1033578" customFormat="false" ht="12.8" hidden="false" customHeight="false" outlineLevel="0" collapsed="false"/>
    <row r="1033579" customFormat="false" ht="12.8" hidden="false" customHeight="false" outlineLevel="0" collapsed="false"/>
    <row r="1033580" customFormat="false" ht="12.8" hidden="false" customHeight="false" outlineLevel="0" collapsed="false"/>
    <row r="1033581" customFormat="false" ht="12.8" hidden="false" customHeight="false" outlineLevel="0" collapsed="false"/>
    <row r="1033582" customFormat="false" ht="12.8" hidden="false" customHeight="false" outlineLevel="0" collapsed="false"/>
    <row r="1033583" customFormat="false" ht="12.8" hidden="false" customHeight="false" outlineLevel="0" collapsed="false"/>
    <row r="1033584" customFormat="false" ht="12.8" hidden="false" customHeight="false" outlineLevel="0" collapsed="false"/>
    <row r="1033585" customFormat="false" ht="12.8" hidden="false" customHeight="false" outlineLevel="0" collapsed="false"/>
    <row r="1033586" customFormat="false" ht="12.8" hidden="false" customHeight="false" outlineLevel="0" collapsed="false"/>
    <row r="1033587" customFormat="false" ht="12.8" hidden="false" customHeight="false" outlineLevel="0" collapsed="false"/>
    <row r="1033588" customFormat="false" ht="12.8" hidden="false" customHeight="false" outlineLevel="0" collapsed="false"/>
    <row r="1033589" customFormat="false" ht="12.8" hidden="false" customHeight="false" outlineLevel="0" collapsed="false"/>
    <row r="1033590" customFormat="false" ht="12.8" hidden="false" customHeight="false" outlineLevel="0" collapsed="false"/>
    <row r="1033591" customFormat="false" ht="12.8" hidden="false" customHeight="false" outlineLevel="0" collapsed="false"/>
    <row r="1033592" customFormat="false" ht="12.8" hidden="false" customHeight="false" outlineLevel="0" collapsed="false"/>
    <row r="1033593" customFormat="false" ht="12.8" hidden="false" customHeight="false" outlineLevel="0" collapsed="false"/>
    <row r="1033594" customFormat="false" ht="12.8" hidden="false" customHeight="false" outlineLevel="0" collapsed="false"/>
    <row r="1033595" customFormat="false" ht="12.8" hidden="false" customHeight="false" outlineLevel="0" collapsed="false"/>
    <row r="1033596" customFormat="false" ht="12.8" hidden="false" customHeight="false" outlineLevel="0" collapsed="false"/>
    <row r="1033597" customFormat="false" ht="12.8" hidden="false" customHeight="false" outlineLevel="0" collapsed="false"/>
    <row r="1033598" customFormat="false" ht="12.8" hidden="false" customHeight="false" outlineLevel="0" collapsed="false"/>
    <row r="1033599" customFormat="false" ht="12.8" hidden="false" customHeight="false" outlineLevel="0" collapsed="false"/>
    <row r="1033600" customFormat="false" ht="12.8" hidden="false" customHeight="false" outlineLevel="0" collapsed="false"/>
    <row r="1033601" customFormat="false" ht="12.8" hidden="false" customHeight="false" outlineLevel="0" collapsed="false"/>
    <row r="1033602" customFormat="false" ht="12.8" hidden="false" customHeight="false" outlineLevel="0" collapsed="false"/>
    <row r="1033603" customFormat="false" ht="12.8" hidden="false" customHeight="false" outlineLevel="0" collapsed="false"/>
    <row r="1033604" customFormat="false" ht="12.8" hidden="false" customHeight="false" outlineLevel="0" collapsed="false"/>
    <row r="1033605" customFormat="false" ht="12.8" hidden="false" customHeight="false" outlineLevel="0" collapsed="false"/>
    <row r="1033606" customFormat="false" ht="12.8" hidden="false" customHeight="false" outlineLevel="0" collapsed="false"/>
    <row r="1033607" customFormat="false" ht="12.8" hidden="false" customHeight="false" outlineLevel="0" collapsed="false"/>
    <row r="1033608" customFormat="false" ht="12.8" hidden="false" customHeight="false" outlineLevel="0" collapsed="false"/>
    <row r="1033609" customFormat="false" ht="12.8" hidden="false" customHeight="false" outlineLevel="0" collapsed="false"/>
    <row r="1033610" customFormat="false" ht="12.8" hidden="false" customHeight="false" outlineLevel="0" collapsed="false"/>
    <row r="1033611" customFormat="false" ht="12.8" hidden="false" customHeight="false" outlineLevel="0" collapsed="false"/>
    <row r="1033612" customFormat="false" ht="12.8" hidden="false" customHeight="false" outlineLevel="0" collapsed="false"/>
    <row r="1033613" customFormat="false" ht="12.8" hidden="false" customHeight="false" outlineLevel="0" collapsed="false"/>
    <row r="1033614" customFormat="false" ht="12.8" hidden="false" customHeight="false" outlineLevel="0" collapsed="false"/>
    <row r="1033615" customFormat="false" ht="12.8" hidden="false" customHeight="false" outlineLevel="0" collapsed="false"/>
    <row r="1033616" customFormat="false" ht="12.8" hidden="false" customHeight="false" outlineLevel="0" collapsed="false"/>
    <row r="1033617" customFormat="false" ht="12.8" hidden="false" customHeight="false" outlineLevel="0" collapsed="false"/>
    <row r="1033618" customFormat="false" ht="12.8" hidden="false" customHeight="false" outlineLevel="0" collapsed="false"/>
    <row r="1033619" customFormat="false" ht="12.8" hidden="false" customHeight="false" outlineLevel="0" collapsed="false"/>
    <row r="1033620" customFormat="false" ht="12.8" hidden="false" customHeight="false" outlineLevel="0" collapsed="false"/>
    <row r="1033621" customFormat="false" ht="12.8" hidden="false" customHeight="false" outlineLevel="0" collapsed="false"/>
    <row r="1033622" customFormat="false" ht="12.8" hidden="false" customHeight="false" outlineLevel="0" collapsed="false"/>
    <row r="1033623" customFormat="false" ht="12.8" hidden="false" customHeight="false" outlineLevel="0" collapsed="false"/>
    <row r="1033624" customFormat="false" ht="12.8" hidden="false" customHeight="false" outlineLevel="0" collapsed="false"/>
    <row r="1033625" customFormat="false" ht="12.8" hidden="false" customHeight="false" outlineLevel="0" collapsed="false"/>
    <row r="1033626" customFormat="false" ht="12.8" hidden="false" customHeight="false" outlineLevel="0" collapsed="false"/>
    <row r="1033627" customFormat="false" ht="12.8" hidden="false" customHeight="false" outlineLevel="0" collapsed="false"/>
    <row r="1033628" customFormat="false" ht="12.8" hidden="false" customHeight="false" outlineLevel="0" collapsed="false"/>
    <row r="1033629" customFormat="false" ht="12.8" hidden="false" customHeight="false" outlineLevel="0" collapsed="false"/>
    <row r="1033630" customFormat="false" ht="12.8" hidden="false" customHeight="false" outlineLevel="0" collapsed="false"/>
    <row r="1033631" customFormat="false" ht="12.8" hidden="false" customHeight="false" outlineLevel="0" collapsed="false"/>
    <row r="1033632" customFormat="false" ht="12.8" hidden="false" customHeight="false" outlineLevel="0" collapsed="false"/>
    <row r="1033633" customFormat="false" ht="12.8" hidden="false" customHeight="false" outlineLevel="0" collapsed="false"/>
    <row r="1033634" customFormat="false" ht="12.8" hidden="false" customHeight="false" outlineLevel="0" collapsed="false"/>
    <row r="1033635" customFormat="false" ht="12.8" hidden="false" customHeight="false" outlineLevel="0" collapsed="false"/>
    <row r="1033636" customFormat="false" ht="12.8" hidden="false" customHeight="false" outlineLevel="0" collapsed="false"/>
    <row r="1033637" customFormat="false" ht="12.8" hidden="false" customHeight="false" outlineLevel="0" collapsed="false"/>
    <row r="1033638" customFormat="false" ht="12.8" hidden="false" customHeight="false" outlineLevel="0" collapsed="false"/>
    <row r="1033639" customFormat="false" ht="12.8" hidden="false" customHeight="false" outlineLevel="0" collapsed="false"/>
    <row r="1033640" customFormat="false" ht="12.8" hidden="false" customHeight="false" outlineLevel="0" collapsed="false"/>
    <row r="1033641" customFormat="false" ht="12.8" hidden="false" customHeight="false" outlineLevel="0" collapsed="false"/>
    <row r="1033642" customFormat="false" ht="12.8" hidden="false" customHeight="false" outlineLevel="0" collapsed="false"/>
    <row r="1033643" customFormat="false" ht="12.8" hidden="false" customHeight="false" outlineLevel="0" collapsed="false"/>
    <row r="1033644" customFormat="false" ht="12.8" hidden="false" customHeight="false" outlineLevel="0" collapsed="false"/>
    <row r="1033645" customFormat="false" ht="12.8" hidden="false" customHeight="false" outlineLevel="0" collapsed="false"/>
    <row r="1033646" customFormat="false" ht="12.8" hidden="false" customHeight="false" outlineLevel="0" collapsed="false"/>
    <row r="1033647" customFormat="false" ht="12.8" hidden="false" customHeight="false" outlineLevel="0" collapsed="false"/>
    <row r="1033648" customFormat="false" ht="12.8" hidden="false" customHeight="false" outlineLevel="0" collapsed="false"/>
    <row r="1033649" customFormat="false" ht="12.8" hidden="false" customHeight="false" outlineLevel="0" collapsed="false"/>
    <row r="1033650" customFormat="false" ht="12.8" hidden="false" customHeight="false" outlineLevel="0" collapsed="false"/>
    <row r="1033651" customFormat="false" ht="12.8" hidden="false" customHeight="false" outlineLevel="0" collapsed="false"/>
    <row r="1033652" customFormat="false" ht="12.8" hidden="false" customHeight="false" outlineLevel="0" collapsed="false"/>
    <row r="1033653" customFormat="false" ht="12.8" hidden="false" customHeight="false" outlineLevel="0" collapsed="false"/>
    <row r="1033654" customFormat="false" ht="12.8" hidden="false" customHeight="false" outlineLevel="0" collapsed="false"/>
    <row r="1033655" customFormat="false" ht="12.8" hidden="false" customHeight="false" outlineLevel="0" collapsed="false"/>
    <row r="1033656" customFormat="false" ht="12.8" hidden="false" customHeight="false" outlineLevel="0" collapsed="false"/>
    <row r="1033657" customFormat="false" ht="12.8" hidden="false" customHeight="false" outlineLevel="0" collapsed="false"/>
    <row r="1033658" customFormat="false" ht="12.8" hidden="false" customHeight="false" outlineLevel="0" collapsed="false"/>
    <row r="1033659" customFormat="false" ht="12.8" hidden="false" customHeight="false" outlineLevel="0" collapsed="false"/>
    <row r="1033660" customFormat="false" ht="12.8" hidden="false" customHeight="false" outlineLevel="0" collapsed="false"/>
    <row r="1033661" customFormat="false" ht="12.8" hidden="false" customHeight="false" outlineLevel="0" collapsed="false"/>
    <row r="1033662" customFormat="false" ht="12.8" hidden="false" customHeight="false" outlineLevel="0" collapsed="false"/>
    <row r="1033663" customFormat="false" ht="12.8" hidden="false" customHeight="false" outlineLevel="0" collapsed="false"/>
    <row r="1033664" customFormat="false" ht="12.8" hidden="false" customHeight="false" outlineLevel="0" collapsed="false"/>
    <row r="1033665" customFormat="false" ht="12.8" hidden="false" customHeight="false" outlineLevel="0" collapsed="false"/>
    <row r="1033666" customFormat="false" ht="12.8" hidden="false" customHeight="false" outlineLevel="0" collapsed="false"/>
    <row r="1033667" customFormat="false" ht="12.8" hidden="false" customHeight="false" outlineLevel="0" collapsed="false"/>
    <row r="1033668" customFormat="false" ht="12.8" hidden="false" customHeight="false" outlineLevel="0" collapsed="false"/>
    <row r="1033669" customFormat="false" ht="12.8" hidden="false" customHeight="false" outlineLevel="0" collapsed="false"/>
    <row r="1033670" customFormat="false" ht="12.8" hidden="false" customHeight="false" outlineLevel="0" collapsed="false"/>
    <row r="1033671" customFormat="false" ht="12.8" hidden="false" customHeight="false" outlineLevel="0" collapsed="false"/>
    <row r="1033672" customFormat="false" ht="12.8" hidden="false" customHeight="false" outlineLevel="0" collapsed="false"/>
    <row r="1033673" customFormat="false" ht="12.8" hidden="false" customHeight="false" outlineLevel="0" collapsed="false"/>
    <row r="1033674" customFormat="false" ht="12.8" hidden="false" customHeight="false" outlineLevel="0" collapsed="false"/>
    <row r="1033675" customFormat="false" ht="12.8" hidden="false" customHeight="false" outlineLevel="0" collapsed="false"/>
    <row r="1033676" customFormat="false" ht="12.8" hidden="false" customHeight="false" outlineLevel="0" collapsed="false"/>
    <row r="1033677" customFormat="false" ht="12.8" hidden="false" customHeight="false" outlineLevel="0" collapsed="false"/>
    <row r="1033678" customFormat="false" ht="12.8" hidden="false" customHeight="false" outlineLevel="0" collapsed="false"/>
    <row r="1033679" customFormat="false" ht="12.8" hidden="false" customHeight="false" outlineLevel="0" collapsed="false"/>
    <row r="1033680" customFormat="false" ht="12.8" hidden="false" customHeight="false" outlineLevel="0" collapsed="false"/>
    <row r="1033681" customFormat="false" ht="12.8" hidden="false" customHeight="false" outlineLevel="0" collapsed="false"/>
    <row r="1033682" customFormat="false" ht="12.8" hidden="false" customHeight="false" outlineLevel="0" collapsed="false"/>
    <row r="1033683" customFormat="false" ht="12.8" hidden="false" customHeight="false" outlineLevel="0" collapsed="false"/>
    <row r="1033684" customFormat="false" ht="12.8" hidden="false" customHeight="false" outlineLevel="0" collapsed="false"/>
    <row r="1033685" customFormat="false" ht="12.8" hidden="false" customHeight="false" outlineLevel="0" collapsed="false"/>
    <row r="1033686" customFormat="false" ht="12.8" hidden="false" customHeight="false" outlineLevel="0" collapsed="false"/>
    <row r="1033687" customFormat="false" ht="12.8" hidden="false" customHeight="false" outlineLevel="0" collapsed="false"/>
    <row r="1033688" customFormat="false" ht="12.8" hidden="false" customHeight="false" outlineLevel="0" collapsed="false"/>
    <row r="1033689" customFormat="false" ht="12.8" hidden="false" customHeight="false" outlineLevel="0" collapsed="false"/>
    <row r="1033690" customFormat="false" ht="12.8" hidden="false" customHeight="false" outlineLevel="0" collapsed="false"/>
    <row r="1033691" customFormat="false" ht="12.8" hidden="false" customHeight="false" outlineLevel="0" collapsed="false"/>
    <row r="1033692" customFormat="false" ht="12.8" hidden="false" customHeight="false" outlineLevel="0" collapsed="false"/>
    <row r="1033693" customFormat="false" ht="12.8" hidden="false" customHeight="false" outlineLevel="0" collapsed="false"/>
    <row r="1033694" customFormat="false" ht="12.8" hidden="false" customHeight="false" outlineLevel="0" collapsed="false"/>
    <row r="1033695" customFormat="false" ht="12.8" hidden="false" customHeight="false" outlineLevel="0" collapsed="false"/>
    <row r="1033696" customFormat="false" ht="12.8" hidden="false" customHeight="false" outlineLevel="0" collapsed="false"/>
    <row r="1033697" customFormat="false" ht="12.8" hidden="false" customHeight="false" outlineLevel="0" collapsed="false"/>
    <row r="1033698" customFormat="false" ht="12.8" hidden="false" customHeight="false" outlineLevel="0" collapsed="false"/>
    <row r="1033699" customFormat="false" ht="12.8" hidden="false" customHeight="false" outlineLevel="0" collapsed="false"/>
    <row r="1033700" customFormat="false" ht="12.8" hidden="false" customHeight="false" outlineLevel="0" collapsed="false"/>
    <row r="1033701" customFormat="false" ht="12.8" hidden="false" customHeight="false" outlineLevel="0" collapsed="false"/>
    <row r="1033702" customFormat="false" ht="12.8" hidden="false" customHeight="false" outlineLevel="0" collapsed="false"/>
    <row r="1033703" customFormat="false" ht="12.8" hidden="false" customHeight="false" outlineLevel="0" collapsed="false"/>
    <row r="1033704" customFormat="false" ht="12.8" hidden="false" customHeight="false" outlineLevel="0" collapsed="false"/>
    <row r="1033705" customFormat="false" ht="12.8" hidden="false" customHeight="false" outlineLevel="0" collapsed="false"/>
    <row r="1033706" customFormat="false" ht="12.8" hidden="false" customHeight="false" outlineLevel="0" collapsed="false"/>
    <row r="1033707" customFormat="false" ht="12.8" hidden="false" customHeight="false" outlineLevel="0" collapsed="false"/>
    <row r="1033708" customFormat="false" ht="12.8" hidden="false" customHeight="false" outlineLevel="0" collapsed="false"/>
    <row r="1033709" customFormat="false" ht="12.8" hidden="false" customHeight="false" outlineLevel="0" collapsed="false"/>
    <row r="1033710" customFormat="false" ht="12.8" hidden="false" customHeight="false" outlineLevel="0" collapsed="false"/>
    <row r="1033711" customFormat="false" ht="12.8" hidden="false" customHeight="false" outlineLevel="0" collapsed="false"/>
    <row r="1033712" customFormat="false" ht="12.8" hidden="false" customHeight="false" outlineLevel="0" collapsed="false"/>
    <row r="1033713" customFormat="false" ht="12.8" hidden="false" customHeight="false" outlineLevel="0" collapsed="false"/>
    <row r="1033714" customFormat="false" ht="12.8" hidden="false" customHeight="false" outlineLevel="0" collapsed="false"/>
    <row r="1033715" customFormat="false" ht="12.8" hidden="false" customHeight="false" outlineLevel="0" collapsed="false"/>
    <row r="1033716" customFormat="false" ht="12.8" hidden="false" customHeight="false" outlineLevel="0" collapsed="false"/>
    <row r="1033717" customFormat="false" ht="12.8" hidden="false" customHeight="false" outlineLevel="0" collapsed="false"/>
    <row r="1033718" customFormat="false" ht="12.8" hidden="false" customHeight="false" outlineLevel="0" collapsed="false"/>
    <row r="1033719" customFormat="false" ht="12.8" hidden="false" customHeight="false" outlineLevel="0" collapsed="false"/>
    <row r="1033720" customFormat="false" ht="12.8" hidden="false" customHeight="false" outlineLevel="0" collapsed="false"/>
    <row r="1033721" customFormat="false" ht="12.8" hidden="false" customHeight="false" outlineLevel="0" collapsed="false"/>
    <row r="1033722" customFormat="false" ht="12.8" hidden="false" customHeight="false" outlineLevel="0" collapsed="false"/>
    <row r="1033723" customFormat="false" ht="12.8" hidden="false" customHeight="false" outlineLevel="0" collapsed="false"/>
    <row r="1033724" customFormat="false" ht="12.8" hidden="false" customHeight="false" outlineLevel="0" collapsed="false"/>
    <row r="1033725" customFormat="false" ht="12.8" hidden="false" customHeight="false" outlineLevel="0" collapsed="false"/>
    <row r="1033726" customFormat="false" ht="12.8" hidden="false" customHeight="false" outlineLevel="0" collapsed="false"/>
    <row r="1033727" customFormat="false" ht="12.8" hidden="false" customHeight="false" outlineLevel="0" collapsed="false"/>
    <row r="1033728" customFormat="false" ht="12.8" hidden="false" customHeight="false" outlineLevel="0" collapsed="false"/>
    <row r="1033729" customFormat="false" ht="12.8" hidden="false" customHeight="false" outlineLevel="0" collapsed="false"/>
    <row r="1033730" customFormat="false" ht="12.8" hidden="false" customHeight="false" outlineLevel="0" collapsed="false"/>
    <row r="1033731" customFormat="false" ht="12.8" hidden="false" customHeight="false" outlineLevel="0" collapsed="false"/>
    <row r="1033732" customFormat="false" ht="12.8" hidden="false" customHeight="false" outlineLevel="0" collapsed="false"/>
    <row r="1033733" customFormat="false" ht="12.8" hidden="false" customHeight="false" outlineLevel="0" collapsed="false"/>
    <row r="1033734" customFormat="false" ht="12.8" hidden="false" customHeight="false" outlineLevel="0" collapsed="false"/>
    <row r="1033735" customFormat="false" ht="12.8" hidden="false" customHeight="false" outlineLevel="0" collapsed="false"/>
    <row r="1033736" customFormat="false" ht="12.8" hidden="false" customHeight="false" outlineLevel="0" collapsed="false"/>
    <row r="1033737" customFormat="false" ht="12.8" hidden="false" customHeight="false" outlineLevel="0" collapsed="false"/>
    <row r="1033738" customFormat="false" ht="12.8" hidden="false" customHeight="false" outlineLevel="0" collapsed="false"/>
    <row r="1033739" customFormat="false" ht="12.8" hidden="false" customHeight="false" outlineLevel="0" collapsed="false"/>
    <row r="1033740" customFormat="false" ht="12.8" hidden="false" customHeight="false" outlineLevel="0" collapsed="false"/>
    <row r="1033741" customFormat="false" ht="12.8" hidden="false" customHeight="false" outlineLevel="0" collapsed="false"/>
    <row r="1033742" customFormat="false" ht="12.8" hidden="false" customHeight="false" outlineLevel="0" collapsed="false"/>
    <row r="1033743" customFormat="false" ht="12.8" hidden="false" customHeight="false" outlineLevel="0" collapsed="false"/>
    <row r="1033744" customFormat="false" ht="12.8" hidden="false" customHeight="false" outlineLevel="0" collapsed="false"/>
    <row r="1033745" customFormat="false" ht="12.8" hidden="false" customHeight="false" outlineLevel="0" collapsed="false"/>
    <row r="1033746" customFormat="false" ht="12.8" hidden="false" customHeight="false" outlineLevel="0" collapsed="false"/>
    <row r="1033747" customFormat="false" ht="12.8" hidden="false" customHeight="false" outlineLevel="0" collapsed="false"/>
    <row r="1033748" customFormat="false" ht="12.8" hidden="false" customHeight="false" outlineLevel="0" collapsed="false"/>
    <row r="1033749" customFormat="false" ht="12.8" hidden="false" customHeight="false" outlineLevel="0" collapsed="false"/>
    <row r="1033750" customFormat="false" ht="12.8" hidden="false" customHeight="false" outlineLevel="0" collapsed="false"/>
    <row r="1033751" customFormat="false" ht="12.8" hidden="false" customHeight="false" outlineLevel="0" collapsed="false"/>
    <row r="1033752" customFormat="false" ht="12.8" hidden="false" customHeight="false" outlineLevel="0" collapsed="false"/>
    <row r="1033753" customFormat="false" ht="12.8" hidden="false" customHeight="false" outlineLevel="0" collapsed="false"/>
    <row r="1033754" customFormat="false" ht="12.8" hidden="false" customHeight="false" outlineLevel="0" collapsed="false"/>
    <row r="1033755" customFormat="false" ht="12.8" hidden="false" customHeight="false" outlineLevel="0" collapsed="false"/>
    <row r="1033756" customFormat="false" ht="12.8" hidden="false" customHeight="false" outlineLevel="0" collapsed="false"/>
    <row r="1033757" customFormat="false" ht="12.8" hidden="false" customHeight="false" outlineLevel="0" collapsed="false"/>
    <row r="1033758" customFormat="false" ht="12.8" hidden="false" customHeight="false" outlineLevel="0" collapsed="false"/>
    <row r="1033759" customFormat="false" ht="12.8" hidden="false" customHeight="false" outlineLevel="0" collapsed="false"/>
    <row r="1033760" customFormat="false" ht="12.8" hidden="false" customHeight="false" outlineLevel="0" collapsed="false"/>
    <row r="1033761" customFormat="false" ht="12.8" hidden="false" customHeight="false" outlineLevel="0" collapsed="false"/>
    <row r="1033762" customFormat="false" ht="12.8" hidden="false" customHeight="false" outlineLevel="0" collapsed="false"/>
    <row r="1033763" customFormat="false" ht="12.8" hidden="false" customHeight="false" outlineLevel="0" collapsed="false"/>
    <row r="1033764" customFormat="false" ht="12.8" hidden="false" customHeight="false" outlineLevel="0" collapsed="false"/>
    <row r="1033765" customFormat="false" ht="12.8" hidden="false" customHeight="false" outlineLevel="0" collapsed="false"/>
    <row r="1033766" customFormat="false" ht="12.8" hidden="false" customHeight="false" outlineLevel="0" collapsed="false"/>
    <row r="1033767" customFormat="false" ht="12.8" hidden="false" customHeight="false" outlineLevel="0" collapsed="false"/>
    <row r="1033768" customFormat="false" ht="12.8" hidden="false" customHeight="false" outlineLevel="0" collapsed="false"/>
    <row r="1033769" customFormat="false" ht="12.8" hidden="false" customHeight="false" outlineLevel="0" collapsed="false"/>
    <row r="1033770" customFormat="false" ht="12.8" hidden="false" customHeight="false" outlineLevel="0" collapsed="false"/>
    <row r="1033771" customFormat="false" ht="12.8" hidden="false" customHeight="false" outlineLevel="0" collapsed="false"/>
    <row r="1033772" customFormat="false" ht="12.8" hidden="false" customHeight="false" outlineLevel="0" collapsed="false"/>
    <row r="1033773" customFormat="false" ht="12.8" hidden="false" customHeight="false" outlineLevel="0" collapsed="false"/>
    <row r="1033774" customFormat="false" ht="12.8" hidden="false" customHeight="false" outlineLevel="0" collapsed="false"/>
    <row r="1033775" customFormat="false" ht="12.8" hidden="false" customHeight="false" outlineLevel="0" collapsed="false"/>
    <row r="1033776" customFormat="false" ht="12.8" hidden="false" customHeight="false" outlineLevel="0" collapsed="false"/>
    <row r="1033777" customFormat="false" ht="12.8" hidden="false" customHeight="false" outlineLevel="0" collapsed="false"/>
    <row r="1033778" customFormat="false" ht="12.8" hidden="false" customHeight="false" outlineLevel="0" collapsed="false"/>
    <row r="1033779" customFormat="false" ht="12.8" hidden="false" customHeight="false" outlineLevel="0" collapsed="false"/>
    <row r="1033780" customFormat="false" ht="12.8" hidden="false" customHeight="false" outlineLevel="0" collapsed="false"/>
    <row r="1033781" customFormat="false" ht="12.8" hidden="false" customHeight="false" outlineLevel="0" collapsed="false"/>
    <row r="1033782" customFormat="false" ht="12.8" hidden="false" customHeight="false" outlineLevel="0" collapsed="false"/>
    <row r="1033783" customFormat="false" ht="12.8" hidden="false" customHeight="false" outlineLevel="0" collapsed="false"/>
    <row r="1033784" customFormat="false" ht="12.8" hidden="false" customHeight="false" outlineLevel="0" collapsed="false"/>
    <row r="1033785" customFormat="false" ht="12.8" hidden="false" customHeight="false" outlineLevel="0" collapsed="false"/>
    <row r="1033786" customFormat="false" ht="12.8" hidden="false" customHeight="false" outlineLevel="0" collapsed="false"/>
    <row r="1033787" customFormat="false" ht="12.8" hidden="false" customHeight="false" outlineLevel="0" collapsed="false"/>
    <row r="1033788" customFormat="false" ht="12.8" hidden="false" customHeight="false" outlineLevel="0" collapsed="false"/>
    <row r="1033789" customFormat="false" ht="12.8" hidden="false" customHeight="false" outlineLevel="0" collapsed="false"/>
    <row r="1033790" customFormat="false" ht="12.8" hidden="false" customHeight="false" outlineLevel="0" collapsed="false"/>
    <row r="1033791" customFormat="false" ht="12.8" hidden="false" customHeight="false" outlineLevel="0" collapsed="false"/>
    <row r="1033792" customFormat="false" ht="12.8" hidden="false" customHeight="false" outlineLevel="0" collapsed="false"/>
    <row r="1033793" customFormat="false" ht="12.8" hidden="false" customHeight="false" outlineLevel="0" collapsed="false"/>
    <row r="1033794" customFormat="false" ht="12.8" hidden="false" customHeight="false" outlineLevel="0" collapsed="false"/>
    <row r="1033795" customFormat="false" ht="12.8" hidden="false" customHeight="false" outlineLevel="0" collapsed="false"/>
    <row r="1033796" customFormat="false" ht="12.8" hidden="false" customHeight="false" outlineLevel="0" collapsed="false"/>
    <row r="1033797" customFormat="false" ht="12.8" hidden="false" customHeight="false" outlineLevel="0" collapsed="false"/>
    <row r="1033798" customFormat="false" ht="12.8" hidden="false" customHeight="false" outlineLevel="0" collapsed="false"/>
    <row r="1033799" customFormat="false" ht="12.8" hidden="false" customHeight="false" outlineLevel="0" collapsed="false"/>
    <row r="1033800" customFormat="false" ht="12.8" hidden="false" customHeight="false" outlineLevel="0" collapsed="false"/>
    <row r="1033801" customFormat="false" ht="12.8" hidden="false" customHeight="false" outlineLevel="0" collapsed="false"/>
    <row r="1033802" customFormat="false" ht="12.8" hidden="false" customHeight="false" outlineLevel="0" collapsed="false"/>
    <row r="1033803" customFormat="false" ht="12.8" hidden="false" customHeight="false" outlineLevel="0" collapsed="false"/>
    <row r="1033804" customFormat="false" ht="12.8" hidden="false" customHeight="false" outlineLevel="0" collapsed="false"/>
    <row r="1033805" customFormat="false" ht="12.8" hidden="false" customHeight="false" outlineLevel="0" collapsed="false"/>
    <row r="1033806" customFormat="false" ht="12.8" hidden="false" customHeight="false" outlineLevel="0" collapsed="false"/>
    <row r="1033807" customFormat="false" ht="12.8" hidden="false" customHeight="false" outlineLevel="0" collapsed="false"/>
    <row r="1033808" customFormat="false" ht="12.8" hidden="false" customHeight="false" outlineLevel="0" collapsed="false"/>
    <row r="1033809" customFormat="false" ht="12.8" hidden="false" customHeight="false" outlineLevel="0" collapsed="false"/>
    <row r="1033810" customFormat="false" ht="12.8" hidden="false" customHeight="false" outlineLevel="0" collapsed="false"/>
    <row r="1033811" customFormat="false" ht="12.8" hidden="false" customHeight="false" outlineLevel="0" collapsed="false"/>
    <row r="1033812" customFormat="false" ht="12.8" hidden="false" customHeight="false" outlineLevel="0" collapsed="false"/>
    <row r="1033813" customFormat="false" ht="12.8" hidden="false" customHeight="false" outlineLevel="0" collapsed="false"/>
    <row r="1033814" customFormat="false" ht="12.8" hidden="false" customHeight="false" outlineLevel="0" collapsed="false"/>
    <row r="1033815" customFormat="false" ht="12.8" hidden="false" customHeight="false" outlineLevel="0" collapsed="false"/>
    <row r="1033816" customFormat="false" ht="12.8" hidden="false" customHeight="false" outlineLevel="0" collapsed="false"/>
    <row r="1033817" customFormat="false" ht="12.8" hidden="false" customHeight="false" outlineLevel="0" collapsed="false"/>
    <row r="1033818" customFormat="false" ht="12.8" hidden="false" customHeight="false" outlineLevel="0" collapsed="false"/>
    <row r="1033819" customFormat="false" ht="12.8" hidden="false" customHeight="false" outlineLevel="0" collapsed="false"/>
    <row r="1033820" customFormat="false" ht="12.8" hidden="false" customHeight="false" outlineLevel="0" collapsed="false"/>
    <row r="1033821" customFormat="false" ht="12.8" hidden="false" customHeight="false" outlineLevel="0" collapsed="false"/>
    <row r="1033822" customFormat="false" ht="12.8" hidden="false" customHeight="false" outlineLevel="0" collapsed="false"/>
    <row r="1033823" customFormat="false" ht="12.8" hidden="false" customHeight="false" outlineLevel="0" collapsed="false"/>
    <row r="1033824" customFormat="false" ht="12.8" hidden="false" customHeight="false" outlineLevel="0" collapsed="false"/>
    <row r="1033825" customFormat="false" ht="12.8" hidden="false" customHeight="false" outlineLevel="0" collapsed="false"/>
    <row r="1033826" customFormat="false" ht="12.8" hidden="false" customHeight="false" outlineLevel="0" collapsed="false"/>
    <row r="1033827" customFormat="false" ht="12.8" hidden="false" customHeight="false" outlineLevel="0" collapsed="false"/>
    <row r="1033828" customFormat="false" ht="12.8" hidden="false" customHeight="false" outlineLevel="0" collapsed="false"/>
    <row r="1033829" customFormat="false" ht="12.8" hidden="false" customHeight="false" outlineLevel="0" collapsed="false"/>
    <row r="1033830" customFormat="false" ht="12.8" hidden="false" customHeight="false" outlineLevel="0" collapsed="false"/>
    <row r="1033831" customFormat="false" ht="12.8" hidden="false" customHeight="false" outlineLevel="0" collapsed="false"/>
    <row r="1033832" customFormat="false" ht="12.8" hidden="false" customHeight="false" outlineLevel="0" collapsed="false"/>
    <row r="1033833" customFormat="false" ht="12.8" hidden="false" customHeight="false" outlineLevel="0" collapsed="false"/>
    <row r="1033834" customFormat="false" ht="12.8" hidden="false" customHeight="false" outlineLevel="0" collapsed="false"/>
    <row r="1033835" customFormat="false" ht="12.8" hidden="false" customHeight="false" outlineLevel="0" collapsed="false"/>
    <row r="1033836" customFormat="false" ht="12.8" hidden="false" customHeight="false" outlineLevel="0" collapsed="false"/>
    <row r="1033837" customFormat="false" ht="12.8" hidden="false" customHeight="false" outlineLevel="0" collapsed="false"/>
    <row r="1033838" customFormat="false" ht="12.8" hidden="false" customHeight="false" outlineLevel="0" collapsed="false"/>
    <row r="1033839" customFormat="false" ht="12.8" hidden="false" customHeight="false" outlineLevel="0" collapsed="false"/>
    <row r="1033840" customFormat="false" ht="12.8" hidden="false" customHeight="false" outlineLevel="0" collapsed="false"/>
    <row r="1033841" customFormat="false" ht="12.8" hidden="false" customHeight="false" outlineLevel="0" collapsed="false"/>
    <row r="1033842" customFormat="false" ht="12.8" hidden="false" customHeight="false" outlineLevel="0" collapsed="false"/>
    <row r="1033843" customFormat="false" ht="12.8" hidden="false" customHeight="false" outlineLevel="0" collapsed="false"/>
    <row r="1033844" customFormat="false" ht="12.8" hidden="false" customHeight="false" outlineLevel="0" collapsed="false"/>
    <row r="1033845" customFormat="false" ht="12.8" hidden="false" customHeight="false" outlineLevel="0" collapsed="false"/>
    <row r="1033846" customFormat="false" ht="12.8" hidden="false" customHeight="false" outlineLevel="0" collapsed="false"/>
    <row r="1033847" customFormat="false" ht="12.8" hidden="false" customHeight="false" outlineLevel="0" collapsed="false"/>
    <row r="1033848" customFormat="false" ht="12.8" hidden="false" customHeight="false" outlineLevel="0" collapsed="false"/>
    <row r="1033849" customFormat="false" ht="12.8" hidden="false" customHeight="false" outlineLevel="0" collapsed="false"/>
    <row r="1033850" customFormat="false" ht="12.8" hidden="false" customHeight="false" outlineLevel="0" collapsed="false"/>
    <row r="1033851" customFormat="false" ht="12.8" hidden="false" customHeight="false" outlineLevel="0" collapsed="false"/>
    <row r="1033852" customFormat="false" ht="12.8" hidden="false" customHeight="false" outlineLevel="0" collapsed="false"/>
    <row r="1033853" customFormat="false" ht="12.8" hidden="false" customHeight="false" outlineLevel="0" collapsed="false"/>
    <row r="1033854" customFormat="false" ht="12.8" hidden="false" customHeight="false" outlineLevel="0" collapsed="false"/>
    <row r="1033855" customFormat="false" ht="12.8" hidden="false" customHeight="false" outlineLevel="0" collapsed="false"/>
    <row r="1033856" customFormat="false" ht="12.8" hidden="false" customHeight="false" outlineLevel="0" collapsed="false"/>
    <row r="1033857" customFormat="false" ht="12.8" hidden="false" customHeight="false" outlineLevel="0" collapsed="false"/>
    <row r="1033858" customFormat="false" ht="12.8" hidden="false" customHeight="false" outlineLevel="0" collapsed="false"/>
    <row r="1033859" customFormat="false" ht="12.8" hidden="false" customHeight="false" outlineLevel="0" collapsed="false"/>
    <row r="1033860" customFormat="false" ht="12.8" hidden="false" customHeight="false" outlineLevel="0" collapsed="false"/>
    <row r="1033861" customFormat="false" ht="12.8" hidden="false" customHeight="false" outlineLevel="0" collapsed="false"/>
    <row r="1033862" customFormat="false" ht="12.8" hidden="false" customHeight="false" outlineLevel="0" collapsed="false"/>
    <row r="1033863" customFormat="false" ht="12.8" hidden="false" customHeight="false" outlineLevel="0" collapsed="false"/>
    <row r="1033864" customFormat="false" ht="12.8" hidden="false" customHeight="false" outlineLevel="0" collapsed="false"/>
    <row r="1033865" customFormat="false" ht="12.8" hidden="false" customHeight="false" outlineLevel="0" collapsed="false"/>
    <row r="1033866" customFormat="false" ht="12.8" hidden="false" customHeight="false" outlineLevel="0" collapsed="false"/>
    <row r="1033867" customFormat="false" ht="12.8" hidden="false" customHeight="false" outlineLevel="0" collapsed="false"/>
    <row r="1033868" customFormat="false" ht="12.8" hidden="false" customHeight="false" outlineLevel="0" collapsed="false"/>
    <row r="1033869" customFormat="false" ht="12.8" hidden="false" customHeight="false" outlineLevel="0" collapsed="false"/>
    <row r="1033870" customFormat="false" ht="12.8" hidden="false" customHeight="false" outlineLevel="0" collapsed="false"/>
    <row r="1033871" customFormat="false" ht="12.8" hidden="false" customHeight="false" outlineLevel="0" collapsed="false"/>
    <row r="1033872" customFormat="false" ht="12.8" hidden="false" customHeight="false" outlineLevel="0" collapsed="false"/>
    <row r="1033873" customFormat="false" ht="12.8" hidden="false" customHeight="false" outlineLevel="0" collapsed="false"/>
    <row r="1033874" customFormat="false" ht="12.8" hidden="false" customHeight="false" outlineLevel="0" collapsed="false"/>
    <row r="1033875" customFormat="false" ht="12.8" hidden="false" customHeight="false" outlineLevel="0" collapsed="false"/>
    <row r="1033876" customFormat="false" ht="12.8" hidden="false" customHeight="false" outlineLevel="0" collapsed="false"/>
    <row r="1033877" customFormat="false" ht="12.8" hidden="false" customHeight="false" outlineLevel="0" collapsed="false"/>
    <row r="1033878" customFormat="false" ht="12.8" hidden="false" customHeight="false" outlineLevel="0" collapsed="false"/>
    <row r="1033879" customFormat="false" ht="12.8" hidden="false" customHeight="false" outlineLevel="0" collapsed="false"/>
    <row r="1033880" customFormat="false" ht="12.8" hidden="false" customHeight="false" outlineLevel="0" collapsed="false"/>
    <row r="1033881" customFormat="false" ht="12.8" hidden="false" customHeight="false" outlineLevel="0" collapsed="false"/>
    <row r="1033882" customFormat="false" ht="12.8" hidden="false" customHeight="false" outlineLevel="0" collapsed="false"/>
    <row r="1033883" customFormat="false" ht="12.8" hidden="false" customHeight="false" outlineLevel="0" collapsed="false"/>
    <row r="1033884" customFormat="false" ht="12.8" hidden="false" customHeight="false" outlineLevel="0" collapsed="false"/>
    <row r="1033885" customFormat="false" ht="12.8" hidden="false" customHeight="false" outlineLevel="0" collapsed="false"/>
    <row r="1033886" customFormat="false" ht="12.8" hidden="false" customHeight="false" outlineLevel="0" collapsed="false"/>
    <row r="1033887" customFormat="false" ht="12.8" hidden="false" customHeight="false" outlineLevel="0" collapsed="false"/>
    <row r="1033888" customFormat="false" ht="12.8" hidden="false" customHeight="false" outlineLevel="0" collapsed="false"/>
    <row r="1033889" customFormat="false" ht="12.8" hidden="false" customHeight="false" outlineLevel="0" collapsed="false"/>
    <row r="1033890" customFormat="false" ht="12.8" hidden="false" customHeight="false" outlineLevel="0" collapsed="false"/>
    <row r="1033891" customFormat="false" ht="12.8" hidden="false" customHeight="false" outlineLevel="0" collapsed="false"/>
    <row r="1033892" customFormat="false" ht="12.8" hidden="false" customHeight="false" outlineLevel="0" collapsed="false"/>
    <row r="1033893" customFormat="false" ht="12.8" hidden="false" customHeight="false" outlineLevel="0" collapsed="false"/>
    <row r="1033894" customFormat="false" ht="12.8" hidden="false" customHeight="false" outlineLevel="0" collapsed="false"/>
    <row r="1033895" customFormat="false" ht="12.8" hidden="false" customHeight="false" outlineLevel="0" collapsed="false"/>
    <row r="1033896" customFormat="false" ht="12.8" hidden="false" customHeight="false" outlineLevel="0" collapsed="false"/>
    <row r="1033897" customFormat="false" ht="12.8" hidden="false" customHeight="false" outlineLevel="0" collapsed="false"/>
    <row r="1033898" customFormat="false" ht="12.8" hidden="false" customHeight="false" outlineLevel="0" collapsed="false"/>
    <row r="1033899" customFormat="false" ht="12.8" hidden="false" customHeight="false" outlineLevel="0" collapsed="false"/>
    <row r="1033900" customFormat="false" ht="12.8" hidden="false" customHeight="false" outlineLevel="0" collapsed="false"/>
    <row r="1033901" customFormat="false" ht="12.8" hidden="false" customHeight="false" outlineLevel="0" collapsed="false"/>
    <row r="1033902" customFormat="false" ht="12.8" hidden="false" customHeight="false" outlineLevel="0" collapsed="false"/>
    <row r="1033903" customFormat="false" ht="12.8" hidden="false" customHeight="false" outlineLevel="0" collapsed="false"/>
    <row r="1033904" customFormat="false" ht="12.8" hidden="false" customHeight="false" outlineLevel="0" collapsed="false"/>
    <row r="1033905" customFormat="false" ht="12.8" hidden="false" customHeight="false" outlineLevel="0" collapsed="false"/>
    <row r="1033906" customFormat="false" ht="12.8" hidden="false" customHeight="false" outlineLevel="0" collapsed="false"/>
    <row r="1033907" customFormat="false" ht="12.8" hidden="false" customHeight="false" outlineLevel="0" collapsed="false"/>
    <row r="1033908" customFormat="false" ht="12.8" hidden="false" customHeight="false" outlineLevel="0" collapsed="false"/>
    <row r="1033909" customFormat="false" ht="12.8" hidden="false" customHeight="false" outlineLevel="0" collapsed="false"/>
    <row r="1033910" customFormat="false" ht="12.8" hidden="false" customHeight="false" outlineLevel="0" collapsed="false"/>
    <row r="1033911" customFormat="false" ht="12.8" hidden="false" customHeight="false" outlineLevel="0" collapsed="false"/>
    <row r="1033912" customFormat="false" ht="12.8" hidden="false" customHeight="false" outlineLevel="0" collapsed="false"/>
    <row r="1033913" customFormat="false" ht="12.8" hidden="false" customHeight="false" outlineLevel="0" collapsed="false"/>
    <row r="1033914" customFormat="false" ht="12.8" hidden="false" customHeight="false" outlineLevel="0" collapsed="false"/>
    <row r="1033915" customFormat="false" ht="12.8" hidden="false" customHeight="false" outlineLevel="0" collapsed="false"/>
    <row r="1033916" customFormat="false" ht="12.8" hidden="false" customHeight="false" outlineLevel="0" collapsed="false"/>
    <row r="1033917" customFormat="false" ht="12.8" hidden="false" customHeight="false" outlineLevel="0" collapsed="false"/>
    <row r="1033918" customFormat="false" ht="12.8" hidden="false" customHeight="false" outlineLevel="0" collapsed="false"/>
    <row r="1033919" customFormat="false" ht="12.8" hidden="false" customHeight="false" outlineLevel="0" collapsed="false"/>
    <row r="1033920" customFormat="false" ht="12.8" hidden="false" customHeight="false" outlineLevel="0" collapsed="false"/>
    <row r="1033921" customFormat="false" ht="12.8" hidden="false" customHeight="false" outlineLevel="0" collapsed="false"/>
    <row r="1033922" customFormat="false" ht="12.8" hidden="false" customHeight="false" outlineLevel="0" collapsed="false"/>
    <row r="1033923" customFormat="false" ht="12.8" hidden="false" customHeight="false" outlineLevel="0" collapsed="false"/>
    <row r="1033924" customFormat="false" ht="12.8" hidden="false" customHeight="false" outlineLevel="0" collapsed="false"/>
    <row r="1033925" customFormat="false" ht="12.8" hidden="false" customHeight="false" outlineLevel="0" collapsed="false"/>
    <row r="1033926" customFormat="false" ht="12.8" hidden="false" customHeight="false" outlineLevel="0" collapsed="false"/>
    <row r="1033927" customFormat="false" ht="12.8" hidden="false" customHeight="false" outlineLevel="0" collapsed="false"/>
    <row r="1033928" customFormat="false" ht="12.8" hidden="false" customHeight="false" outlineLevel="0" collapsed="false"/>
    <row r="1033929" customFormat="false" ht="12.8" hidden="false" customHeight="false" outlineLevel="0" collapsed="false"/>
    <row r="1033930" customFormat="false" ht="12.8" hidden="false" customHeight="false" outlineLevel="0" collapsed="false"/>
    <row r="1033931" customFormat="false" ht="12.8" hidden="false" customHeight="false" outlineLevel="0" collapsed="false"/>
    <row r="1033932" customFormat="false" ht="12.8" hidden="false" customHeight="false" outlineLevel="0" collapsed="false"/>
    <row r="1033933" customFormat="false" ht="12.8" hidden="false" customHeight="false" outlineLevel="0" collapsed="false"/>
    <row r="1033934" customFormat="false" ht="12.8" hidden="false" customHeight="false" outlineLevel="0" collapsed="false"/>
    <row r="1033935" customFormat="false" ht="12.8" hidden="false" customHeight="false" outlineLevel="0" collapsed="false"/>
    <row r="1033936" customFormat="false" ht="12.8" hidden="false" customHeight="false" outlineLevel="0" collapsed="false"/>
    <row r="1033937" customFormat="false" ht="12.8" hidden="false" customHeight="false" outlineLevel="0" collapsed="false"/>
    <row r="1033938" customFormat="false" ht="12.8" hidden="false" customHeight="false" outlineLevel="0" collapsed="false"/>
    <row r="1033939" customFormat="false" ht="12.8" hidden="false" customHeight="false" outlineLevel="0" collapsed="false"/>
    <row r="1033940" customFormat="false" ht="12.8" hidden="false" customHeight="false" outlineLevel="0" collapsed="false"/>
    <row r="1033941" customFormat="false" ht="12.8" hidden="false" customHeight="false" outlineLevel="0" collapsed="false"/>
    <row r="1033942" customFormat="false" ht="12.8" hidden="false" customHeight="false" outlineLevel="0" collapsed="false"/>
    <row r="1033943" customFormat="false" ht="12.8" hidden="false" customHeight="false" outlineLevel="0" collapsed="false"/>
    <row r="1033944" customFormat="false" ht="12.8" hidden="false" customHeight="false" outlineLevel="0" collapsed="false"/>
    <row r="1033945" customFormat="false" ht="12.8" hidden="false" customHeight="false" outlineLevel="0" collapsed="false"/>
    <row r="1033946" customFormat="false" ht="12.8" hidden="false" customHeight="false" outlineLevel="0" collapsed="false"/>
    <row r="1033947" customFormat="false" ht="12.8" hidden="false" customHeight="false" outlineLevel="0" collapsed="false"/>
    <row r="1033948" customFormat="false" ht="12.8" hidden="false" customHeight="false" outlineLevel="0" collapsed="false"/>
    <row r="1033949" customFormat="false" ht="12.8" hidden="false" customHeight="false" outlineLevel="0" collapsed="false"/>
    <row r="1033950" customFormat="false" ht="12.8" hidden="false" customHeight="false" outlineLevel="0" collapsed="false"/>
    <row r="1033951" customFormat="false" ht="12.8" hidden="false" customHeight="false" outlineLevel="0" collapsed="false"/>
    <row r="1033952" customFormat="false" ht="12.8" hidden="false" customHeight="false" outlineLevel="0" collapsed="false"/>
    <row r="1033953" customFormat="false" ht="12.8" hidden="false" customHeight="false" outlineLevel="0" collapsed="false"/>
    <row r="1033954" customFormat="false" ht="12.8" hidden="false" customHeight="false" outlineLevel="0" collapsed="false"/>
    <row r="1033955" customFormat="false" ht="12.8" hidden="false" customHeight="false" outlineLevel="0" collapsed="false"/>
    <row r="1033956" customFormat="false" ht="12.8" hidden="false" customHeight="false" outlineLevel="0" collapsed="false"/>
    <row r="1033957" customFormat="false" ht="12.8" hidden="false" customHeight="false" outlineLevel="0" collapsed="false"/>
    <row r="1033958" customFormat="false" ht="12.8" hidden="false" customHeight="false" outlineLevel="0" collapsed="false"/>
    <row r="1033959" customFormat="false" ht="12.8" hidden="false" customHeight="false" outlineLevel="0" collapsed="false"/>
    <row r="1033960" customFormat="false" ht="12.8" hidden="false" customHeight="false" outlineLevel="0" collapsed="false"/>
    <row r="1033961" customFormat="false" ht="12.8" hidden="false" customHeight="false" outlineLevel="0" collapsed="false"/>
    <row r="1033962" customFormat="false" ht="12.8" hidden="false" customHeight="false" outlineLevel="0" collapsed="false"/>
    <row r="1033963" customFormat="false" ht="12.8" hidden="false" customHeight="false" outlineLevel="0" collapsed="false"/>
    <row r="1033964" customFormat="false" ht="12.8" hidden="false" customHeight="false" outlineLevel="0" collapsed="false"/>
    <row r="1033965" customFormat="false" ht="12.8" hidden="false" customHeight="false" outlineLevel="0" collapsed="false"/>
    <row r="1033966" customFormat="false" ht="12.8" hidden="false" customHeight="false" outlineLevel="0" collapsed="false"/>
    <row r="1033967" customFormat="false" ht="12.8" hidden="false" customHeight="false" outlineLevel="0" collapsed="false"/>
    <row r="1033968" customFormat="false" ht="12.8" hidden="false" customHeight="false" outlineLevel="0" collapsed="false"/>
    <row r="1033969" customFormat="false" ht="12.8" hidden="false" customHeight="false" outlineLevel="0" collapsed="false"/>
    <row r="1033970" customFormat="false" ht="12.8" hidden="false" customHeight="false" outlineLevel="0" collapsed="false"/>
    <row r="1033971" customFormat="false" ht="12.8" hidden="false" customHeight="false" outlineLevel="0" collapsed="false"/>
    <row r="1033972" customFormat="false" ht="12.8" hidden="false" customHeight="false" outlineLevel="0" collapsed="false"/>
    <row r="1033973" customFormat="false" ht="12.8" hidden="false" customHeight="false" outlineLevel="0" collapsed="false"/>
    <row r="1033974" customFormat="false" ht="12.8" hidden="false" customHeight="false" outlineLevel="0" collapsed="false"/>
    <row r="1033975" customFormat="false" ht="12.8" hidden="false" customHeight="false" outlineLevel="0" collapsed="false"/>
    <row r="1033976" customFormat="false" ht="12.8" hidden="false" customHeight="false" outlineLevel="0" collapsed="false"/>
    <row r="1033977" customFormat="false" ht="12.8" hidden="false" customHeight="false" outlineLevel="0" collapsed="false"/>
    <row r="1033978" customFormat="false" ht="12.8" hidden="false" customHeight="false" outlineLevel="0" collapsed="false"/>
    <row r="1033979" customFormat="false" ht="12.8" hidden="false" customHeight="false" outlineLevel="0" collapsed="false"/>
    <row r="1033980" customFormat="false" ht="12.8" hidden="false" customHeight="false" outlineLevel="0" collapsed="false"/>
    <row r="1033981" customFormat="false" ht="12.8" hidden="false" customHeight="false" outlineLevel="0" collapsed="false"/>
    <row r="1033982" customFormat="false" ht="12.8" hidden="false" customHeight="false" outlineLevel="0" collapsed="false"/>
    <row r="1033983" customFormat="false" ht="12.8" hidden="false" customHeight="false" outlineLevel="0" collapsed="false"/>
    <row r="1033984" customFormat="false" ht="12.8" hidden="false" customHeight="false" outlineLevel="0" collapsed="false"/>
    <row r="1033985" customFormat="false" ht="12.8" hidden="false" customHeight="false" outlineLevel="0" collapsed="false"/>
    <row r="1033986" customFormat="false" ht="12.8" hidden="false" customHeight="false" outlineLevel="0" collapsed="false"/>
    <row r="1033987" customFormat="false" ht="12.8" hidden="false" customHeight="false" outlineLevel="0" collapsed="false"/>
    <row r="1033988" customFormat="false" ht="12.8" hidden="false" customHeight="false" outlineLevel="0" collapsed="false"/>
    <row r="1033989" customFormat="false" ht="12.8" hidden="false" customHeight="false" outlineLevel="0" collapsed="false"/>
    <row r="1033990" customFormat="false" ht="12.8" hidden="false" customHeight="false" outlineLevel="0" collapsed="false"/>
    <row r="1033991" customFormat="false" ht="12.8" hidden="false" customHeight="false" outlineLevel="0" collapsed="false"/>
    <row r="1033992" customFormat="false" ht="12.8" hidden="false" customHeight="false" outlineLevel="0" collapsed="false"/>
    <row r="1033993" customFormat="false" ht="12.8" hidden="false" customHeight="false" outlineLevel="0" collapsed="false"/>
    <row r="1033994" customFormat="false" ht="12.8" hidden="false" customHeight="false" outlineLevel="0" collapsed="false"/>
    <row r="1033995" customFormat="false" ht="12.8" hidden="false" customHeight="false" outlineLevel="0" collapsed="false"/>
    <row r="1033996" customFormat="false" ht="12.8" hidden="false" customHeight="false" outlineLevel="0" collapsed="false"/>
    <row r="1033997" customFormat="false" ht="12.8" hidden="false" customHeight="false" outlineLevel="0" collapsed="false"/>
    <row r="1033998" customFormat="false" ht="12.8" hidden="false" customHeight="false" outlineLevel="0" collapsed="false"/>
    <row r="1033999" customFormat="false" ht="12.8" hidden="false" customHeight="false" outlineLevel="0" collapsed="false"/>
    <row r="1034000" customFormat="false" ht="12.8" hidden="false" customHeight="false" outlineLevel="0" collapsed="false"/>
    <row r="1034001" customFormat="false" ht="12.8" hidden="false" customHeight="false" outlineLevel="0" collapsed="false"/>
    <row r="1034002" customFormat="false" ht="12.8" hidden="false" customHeight="false" outlineLevel="0" collapsed="false"/>
    <row r="1034003" customFormat="false" ht="12.8" hidden="false" customHeight="false" outlineLevel="0" collapsed="false"/>
    <row r="1034004" customFormat="false" ht="12.8" hidden="false" customHeight="false" outlineLevel="0" collapsed="false"/>
    <row r="1034005" customFormat="false" ht="12.8" hidden="false" customHeight="false" outlineLevel="0" collapsed="false"/>
    <row r="1034006" customFormat="false" ht="12.8" hidden="false" customHeight="false" outlineLevel="0" collapsed="false"/>
    <row r="1034007" customFormat="false" ht="12.8" hidden="false" customHeight="false" outlineLevel="0" collapsed="false"/>
    <row r="1034008" customFormat="false" ht="12.8" hidden="false" customHeight="false" outlineLevel="0" collapsed="false"/>
    <row r="1034009" customFormat="false" ht="12.8" hidden="false" customHeight="false" outlineLevel="0" collapsed="false"/>
    <row r="1034010" customFormat="false" ht="12.8" hidden="false" customHeight="false" outlineLevel="0" collapsed="false"/>
    <row r="1034011" customFormat="false" ht="12.8" hidden="false" customHeight="false" outlineLevel="0" collapsed="false"/>
    <row r="1034012" customFormat="false" ht="12.8" hidden="false" customHeight="false" outlineLevel="0" collapsed="false"/>
    <row r="1034013" customFormat="false" ht="12.8" hidden="false" customHeight="false" outlineLevel="0" collapsed="false"/>
    <row r="1034014" customFormat="false" ht="12.8" hidden="false" customHeight="false" outlineLevel="0" collapsed="false"/>
    <row r="1034015" customFormat="false" ht="12.8" hidden="false" customHeight="false" outlineLevel="0" collapsed="false"/>
    <row r="1034016" customFormat="false" ht="12.8" hidden="false" customHeight="false" outlineLevel="0" collapsed="false"/>
    <row r="1034017" customFormat="false" ht="12.8" hidden="false" customHeight="false" outlineLevel="0" collapsed="false"/>
    <row r="1034018" customFormat="false" ht="12.8" hidden="false" customHeight="false" outlineLevel="0" collapsed="false"/>
    <row r="1034019" customFormat="false" ht="12.8" hidden="false" customHeight="false" outlineLevel="0" collapsed="false"/>
    <row r="1034020" customFormat="false" ht="12.8" hidden="false" customHeight="false" outlineLevel="0" collapsed="false"/>
    <row r="1034021" customFormat="false" ht="12.8" hidden="false" customHeight="false" outlineLevel="0" collapsed="false"/>
    <row r="1034022" customFormat="false" ht="12.8" hidden="false" customHeight="false" outlineLevel="0" collapsed="false"/>
    <row r="1034023" customFormat="false" ht="12.8" hidden="false" customHeight="false" outlineLevel="0" collapsed="false"/>
    <row r="1034024" customFormat="false" ht="12.8" hidden="false" customHeight="false" outlineLevel="0" collapsed="false"/>
    <row r="1034025" customFormat="false" ht="12.8" hidden="false" customHeight="false" outlineLevel="0" collapsed="false"/>
    <row r="1034026" customFormat="false" ht="12.8" hidden="false" customHeight="false" outlineLevel="0" collapsed="false"/>
    <row r="1034027" customFormat="false" ht="12.8" hidden="false" customHeight="false" outlineLevel="0" collapsed="false"/>
    <row r="1034028" customFormat="false" ht="12.8" hidden="false" customHeight="false" outlineLevel="0" collapsed="false"/>
    <row r="1034029" customFormat="false" ht="12.8" hidden="false" customHeight="false" outlineLevel="0" collapsed="false"/>
    <row r="1034030" customFormat="false" ht="12.8" hidden="false" customHeight="false" outlineLevel="0" collapsed="false"/>
    <row r="1034031" customFormat="false" ht="12.8" hidden="false" customHeight="false" outlineLevel="0" collapsed="false"/>
    <row r="1034032" customFormat="false" ht="12.8" hidden="false" customHeight="false" outlineLevel="0" collapsed="false"/>
    <row r="1034033" customFormat="false" ht="12.8" hidden="false" customHeight="false" outlineLevel="0" collapsed="false"/>
    <row r="1034034" customFormat="false" ht="12.8" hidden="false" customHeight="false" outlineLevel="0" collapsed="false"/>
    <row r="1034035" customFormat="false" ht="12.8" hidden="false" customHeight="false" outlineLevel="0" collapsed="false"/>
    <row r="1034036" customFormat="false" ht="12.8" hidden="false" customHeight="false" outlineLevel="0" collapsed="false"/>
    <row r="1034037" customFormat="false" ht="12.8" hidden="false" customHeight="false" outlineLevel="0" collapsed="false"/>
    <row r="1034038" customFormat="false" ht="12.8" hidden="false" customHeight="false" outlineLevel="0" collapsed="false"/>
    <row r="1034039" customFormat="false" ht="12.8" hidden="false" customHeight="false" outlineLevel="0" collapsed="false"/>
    <row r="1034040" customFormat="false" ht="12.8" hidden="false" customHeight="false" outlineLevel="0" collapsed="false"/>
    <row r="1034041" customFormat="false" ht="12.8" hidden="false" customHeight="false" outlineLevel="0" collapsed="false"/>
    <row r="1034042" customFormat="false" ht="12.8" hidden="false" customHeight="false" outlineLevel="0" collapsed="false"/>
    <row r="1034043" customFormat="false" ht="12.8" hidden="false" customHeight="false" outlineLevel="0" collapsed="false"/>
    <row r="1034044" customFormat="false" ht="12.8" hidden="false" customHeight="false" outlineLevel="0" collapsed="false"/>
    <row r="1034045" customFormat="false" ht="12.8" hidden="false" customHeight="false" outlineLevel="0" collapsed="false"/>
    <row r="1034046" customFormat="false" ht="12.8" hidden="false" customHeight="false" outlineLevel="0" collapsed="false"/>
    <row r="1034047" customFormat="false" ht="12.8" hidden="false" customHeight="false" outlineLevel="0" collapsed="false"/>
    <row r="1034048" customFormat="false" ht="12.8" hidden="false" customHeight="false" outlineLevel="0" collapsed="false"/>
    <row r="1034049" customFormat="false" ht="12.8" hidden="false" customHeight="false" outlineLevel="0" collapsed="false"/>
    <row r="1034050" customFormat="false" ht="12.8" hidden="false" customHeight="false" outlineLevel="0" collapsed="false"/>
    <row r="1034051" customFormat="false" ht="12.8" hidden="false" customHeight="false" outlineLevel="0" collapsed="false"/>
    <row r="1034052" customFormat="false" ht="12.8" hidden="false" customHeight="false" outlineLevel="0" collapsed="false"/>
    <row r="1034053" customFormat="false" ht="12.8" hidden="false" customHeight="false" outlineLevel="0" collapsed="false"/>
    <row r="1034054" customFormat="false" ht="12.8" hidden="false" customHeight="false" outlineLevel="0" collapsed="false"/>
    <row r="1034055" customFormat="false" ht="12.8" hidden="false" customHeight="false" outlineLevel="0" collapsed="false"/>
    <row r="1034056" customFormat="false" ht="12.8" hidden="false" customHeight="false" outlineLevel="0" collapsed="false"/>
    <row r="1034057" customFormat="false" ht="12.8" hidden="false" customHeight="false" outlineLevel="0" collapsed="false"/>
    <row r="1034058" customFormat="false" ht="12.8" hidden="false" customHeight="false" outlineLevel="0" collapsed="false"/>
    <row r="1034059" customFormat="false" ht="12.8" hidden="false" customHeight="false" outlineLevel="0" collapsed="false"/>
    <row r="1034060" customFormat="false" ht="12.8" hidden="false" customHeight="false" outlineLevel="0" collapsed="false"/>
    <row r="1034061" customFormat="false" ht="12.8" hidden="false" customHeight="false" outlineLevel="0" collapsed="false"/>
    <row r="1034062" customFormat="false" ht="12.8" hidden="false" customHeight="false" outlineLevel="0" collapsed="false"/>
    <row r="1034063" customFormat="false" ht="12.8" hidden="false" customHeight="false" outlineLevel="0" collapsed="false"/>
    <row r="1034064" customFormat="false" ht="12.8" hidden="false" customHeight="false" outlineLevel="0" collapsed="false"/>
    <row r="1034065" customFormat="false" ht="12.8" hidden="false" customHeight="false" outlineLevel="0" collapsed="false"/>
    <row r="1034066" customFormat="false" ht="12.8" hidden="false" customHeight="false" outlineLevel="0" collapsed="false"/>
    <row r="1034067" customFormat="false" ht="12.8" hidden="false" customHeight="false" outlineLevel="0" collapsed="false"/>
    <row r="1034068" customFormat="false" ht="12.8" hidden="false" customHeight="false" outlineLevel="0" collapsed="false"/>
    <row r="1034069" customFormat="false" ht="12.8" hidden="false" customHeight="false" outlineLevel="0" collapsed="false"/>
    <row r="1034070" customFormat="false" ht="12.8" hidden="false" customHeight="false" outlineLevel="0" collapsed="false"/>
    <row r="1034071" customFormat="false" ht="12.8" hidden="false" customHeight="false" outlineLevel="0" collapsed="false"/>
    <row r="1034072" customFormat="false" ht="12.8" hidden="false" customHeight="false" outlineLevel="0" collapsed="false"/>
    <row r="1034073" customFormat="false" ht="12.8" hidden="false" customHeight="false" outlineLevel="0" collapsed="false"/>
    <row r="1034074" customFormat="false" ht="12.8" hidden="false" customHeight="false" outlineLevel="0" collapsed="false"/>
    <row r="1034075" customFormat="false" ht="12.8" hidden="false" customHeight="false" outlineLevel="0" collapsed="false"/>
    <row r="1034076" customFormat="false" ht="12.8" hidden="false" customHeight="false" outlineLevel="0" collapsed="false"/>
    <row r="1034077" customFormat="false" ht="12.8" hidden="false" customHeight="false" outlineLevel="0" collapsed="false"/>
    <row r="1034078" customFormat="false" ht="12.8" hidden="false" customHeight="false" outlineLevel="0" collapsed="false"/>
    <row r="1034079" customFormat="false" ht="12.8" hidden="false" customHeight="false" outlineLevel="0" collapsed="false"/>
    <row r="1034080" customFormat="false" ht="12.8" hidden="false" customHeight="false" outlineLevel="0" collapsed="false"/>
    <row r="1034081" customFormat="false" ht="12.8" hidden="false" customHeight="false" outlineLevel="0" collapsed="false"/>
    <row r="1034082" customFormat="false" ht="12.8" hidden="false" customHeight="false" outlineLevel="0" collapsed="false"/>
    <row r="1034083" customFormat="false" ht="12.8" hidden="false" customHeight="false" outlineLevel="0" collapsed="false"/>
    <row r="1034084" customFormat="false" ht="12.8" hidden="false" customHeight="false" outlineLevel="0" collapsed="false"/>
    <row r="1034085" customFormat="false" ht="12.8" hidden="false" customHeight="false" outlineLevel="0" collapsed="false"/>
    <row r="1034086" customFormat="false" ht="12.8" hidden="false" customHeight="false" outlineLevel="0" collapsed="false"/>
    <row r="1034087" customFormat="false" ht="12.8" hidden="false" customHeight="false" outlineLevel="0" collapsed="false"/>
    <row r="1034088" customFormat="false" ht="12.8" hidden="false" customHeight="false" outlineLevel="0" collapsed="false"/>
    <row r="1034089" customFormat="false" ht="12.8" hidden="false" customHeight="false" outlineLevel="0" collapsed="false"/>
    <row r="1034090" customFormat="false" ht="12.8" hidden="false" customHeight="false" outlineLevel="0" collapsed="false"/>
    <row r="1034091" customFormat="false" ht="12.8" hidden="false" customHeight="false" outlineLevel="0" collapsed="false"/>
    <row r="1034092" customFormat="false" ht="12.8" hidden="false" customHeight="false" outlineLevel="0" collapsed="false"/>
    <row r="1034093" customFormat="false" ht="12.8" hidden="false" customHeight="false" outlineLevel="0" collapsed="false"/>
    <row r="1034094" customFormat="false" ht="12.8" hidden="false" customHeight="false" outlineLevel="0" collapsed="false"/>
    <row r="1034095" customFormat="false" ht="12.8" hidden="false" customHeight="false" outlineLevel="0" collapsed="false"/>
    <row r="1034096" customFormat="false" ht="12.8" hidden="false" customHeight="false" outlineLevel="0" collapsed="false"/>
    <row r="1034097" customFormat="false" ht="12.8" hidden="false" customHeight="false" outlineLevel="0" collapsed="false"/>
    <row r="1034098" customFormat="false" ht="12.8" hidden="false" customHeight="false" outlineLevel="0" collapsed="false"/>
    <row r="1034099" customFormat="false" ht="12.8" hidden="false" customHeight="false" outlineLevel="0" collapsed="false"/>
    <row r="1034100" customFormat="false" ht="12.8" hidden="false" customHeight="false" outlineLevel="0" collapsed="false"/>
    <row r="1034101" customFormat="false" ht="12.8" hidden="false" customHeight="false" outlineLevel="0" collapsed="false"/>
    <row r="1034102" customFormat="false" ht="12.8" hidden="false" customHeight="false" outlineLevel="0" collapsed="false"/>
    <row r="1034103" customFormat="false" ht="12.8" hidden="false" customHeight="false" outlineLevel="0" collapsed="false"/>
    <row r="1034104" customFormat="false" ht="12.8" hidden="false" customHeight="false" outlineLevel="0" collapsed="false"/>
    <row r="1034105" customFormat="false" ht="12.8" hidden="false" customHeight="false" outlineLevel="0" collapsed="false"/>
    <row r="1034106" customFormat="false" ht="12.8" hidden="false" customHeight="false" outlineLevel="0" collapsed="false"/>
    <row r="1034107" customFormat="false" ht="12.8" hidden="false" customHeight="false" outlineLevel="0" collapsed="false"/>
    <row r="1034108" customFormat="false" ht="12.8" hidden="false" customHeight="false" outlineLevel="0" collapsed="false"/>
    <row r="1034109" customFormat="false" ht="12.8" hidden="false" customHeight="false" outlineLevel="0" collapsed="false"/>
    <row r="1034110" customFormat="false" ht="12.8" hidden="false" customHeight="false" outlineLevel="0" collapsed="false"/>
    <row r="1034111" customFormat="false" ht="12.8" hidden="false" customHeight="false" outlineLevel="0" collapsed="false"/>
    <row r="1034112" customFormat="false" ht="12.8" hidden="false" customHeight="false" outlineLevel="0" collapsed="false"/>
    <row r="1034113" customFormat="false" ht="12.8" hidden="false" customHeight="false" outlineLevel="0" collapsed="false"/>
    <row r="1034114" customFormat="false" ht="12.8" hidden="false" customHeight="false" outlineLevel="0" collapsed="false"/>
    <row r="1034115" customFormat="false" ht="12.8" hidden="false" customHeight="false" outlineLevel="0" collapsed="false"/>
    <row r="1034116" customFormat="false" ht="12.8" hidden="false" customHeight="false" outlineLevel="0" collapsed="false"/>
    <row r="1034117" customFormat="false" ht="12.8" hidden="false" customHeight="false" outlineLevel="0" collapsed="false"/>
    <row r="1034118" customFormat="false" ht="12.8" hidden="false" customHeight="false" outlineLevel="0" collapsed="false"/>
    <row r="1034119" customFormat="false" ht="12.8" hidden="false" customHeight="false" outlineLevel="0" collapsed="false"/>
    <row r="1034120" customFormat="false" ht="12.8" hidden="false" customHeight="false" outlineLevel="0" collapsed="false"/>
    <row r="1034121" customFormat="false" ht="12.8" hidden="false" customHeight="false" outlineLevel="0" collapsed="false"/>
    <row r="1034122" customFormat="false" ht="12.8" hidden="false" customHeight="false" outlineLevel="0" collapsed="false"/>
    <row r="1034123" customFormat="false" ht="12.8" hidden="false" customHeight="false" outlineLevel="0" collapsed="false"/>
    <row r="1034124" customFormat="false" ht="12.8" hidden="false" customHeight="false" outlineLevel="0" collapsed="false"/>
    <row r="1034125" customFormat="false" ht="12.8" hidden="false" customHeight="false" outlineLevel="0" collapsed="false"/>
    <row r="1034126" customFormat="false" ht="12.8" hidden="false" customHeight="false" outlineLevel="0" collapsed="false"/>
    <row r="1034127" customFormat="false" ht="12.8" hidden="false" customHeight="false" outlineLevel="0" collapsed="false"/>
    <row r="1034128" customFormat="false" ht="12.8" hidden="false" customHeight="false" outlineLevel="0" collapsed="false"/>
    <row r="1034129" customFormat="false" ht="12.8" hidden="false" customHeight="false" outlineLevel="0" collapsed="false"/>
    <row r="1034130" customFormat="false" ht="12.8" hidden="false" customHeight="false" outlineLevel="0" collapsed="false"/>
    <row r="1034131" customFormat="false" ht="12.8" hidden="false" customHeight="false" outlineLevel="0" collapsed="false"/>
    <row r="1034132" customFormat="false" ht="12.8" hidden="false" customHeight="false" outlineLevel="0" collapsed="false"/>
    <row r="1034133" customFormat="false" ht="12.8" hidden="false" customHeight="false" outlineLevel="0" collapsed="false"/>
    <row r="1034134" customFormat="false" ht="12.8" hidden="false" customHeight="false" outlineLevel="0" collapsed="false"/>
    <row r="1034135" customFormat="false" ht="12.8" hidden="false" customHeight="false" outlineLevel="0" collapsed="false"/>
    <row r="1034136" customFormat="false" ht="12.8" hidden="false" customHeight="false" outlineLevel="0" collapsed="false"/>
    <row r="1034137" customFormat="false" ht="12.8" hidden="false" customHeight="false" outlineLevel="0" collapsed="false"/>
    <row r="1034138" customFormat="false" ht="12.8" hidden="false" customHeight="false" outlineLevel="0" collapsed="false"/>
    <row r="1034139" customFormat="false" ht="12.8" hidden="false" customHeight="false" outlineLevel="0" collapsed="false"/>
    <row r="1034140" customFormat="false" ht="12.8" hidden="false" customHeight="false" outlineLevel="0" collapsed="false"/>
    <row r="1034141" customFormat="false" ht="12.8" hidden="false" customHeight="false" outlineLevel="0" collapsed="false"/>
    <row r="1034142" customFormat="false" ht="12.8" hidden="false" customHeight="false" outlineLevel="0" collapsed="false"/>
    <row r="1034143" customFormat="false" ht="12.8" hidden="false" customHeight="false" outlineLevel="0" collapsed="false"/>
    <row r="1034144" customFormat="false" ht="12.8" hidden="false" customHeight="false" outlineLevel="0" collapsed="false"/>
    <row r="1034145" customFormat="false" ht="12.8" hidden="false" customHeight="false" outlineLevel="0" collapsed="false"/>
    <row r="1034146" customFormat="false" ht="12.8" hidden="false" customHeight="false" outlineLevel="0" collapsed="false"/>
    <row r="1034147" customFormat="false" ht="12.8" hidden="false" customHeight="false" outlineLevel="0" collapsed="false"/>
    <row r="1034148" customFormat="false" ht="12.8" hidden="false" customHeight="false" outlineLevel="0" collapsed="false"/>
    <row r="1034149" customFormat="false" ht="12.8" hidden="false" customHeight="false" outlineLevel="0" collapsed="false"/>
    <row r="1034150" customFormat="false" ht="12.8" hidden="false" customHeight="false" outlineLevel="0" collapsed="false"/>
    <row r="1034151" customFormat="false" ht="12.8" hidden="false" customHeight="false" outlineLevel="0" collapsed="false"/>
    <row r="1034152" customFormat="false" ht="12.8" hidden="false" customHeight="false" outlineLevel="0" collapsed="false"/>
    <row r="1034153" customFormat="false" ht="12.8" hidden="false" customHeight="false" outlineLevel="0" collapsed="false"/>
    <row r="1034154" customFormat="false" ht="12.8" hidden="false" customHeight="false" outlineLevel="0" collapsed="false"/>
    <row r="1034155" customFormat="false" ht="12.8" hidden="false" customHeight="false" outlineLevel="0" collapsed="false"/>
    <row r="1034156" customFormat="false" ht="12.8" hidden="false" customHeight="false" outlineLevel="0" collapsed="false"/>
    <row r="1034157" customFormat="false" ht="12.8" hidden="false" customHeight="false" outlineLevel="0" collapsed="false"/>
    <row r="1034158" customFormat="false" ht="12.8" hidden="false" customHeight="false" outlineLevel="0" collapsed="false"/>
    <row r="1034159" customFormat="false" ht="12.8" hidden="false" customHeight="false" outlineLevel="0" collapsed="false"/>
    <row r="1034160" customFormat="false" ht="12.8" hidden="false" customHeight="false" outlineLevel="0" collapsed="false"/>
    <row r="1034161" customFormat="false" ht="12.8" hidden="false" customHeight="false" outlineLevel="0" collapsed="false"/>
    <row r="1034162" customFormat="false" ht="12.8" hidden="false" customHeight="false" outlineLevel="0" collapsed="false"/>
    <row r="1034163" customFormat="false" ht="12.8" hidden="false" customHeight="false" outlineLevel="0" collapsed="false"/>
    <row r="1034164" customFormat="false" ht="12.8" hidden="false" customHeight="false" outlineLevel="0" collapsed="false"/>
    <row r="1034165" customFormat="false" ht="12.8" hidden="false" customHeight="false" outlineLevel="0" collapsed="false"/>
    <row r="1034166" customFormat="false" ht="12.8" hidden="false" customHeight="false" outlineLevel="0" collapsed="false"/>
    <row r="1034167" customFormat="false" ht="12.8" hidden="false" customHeight="false" outlineLevel="0" collapsed="false"/>
    <row r="1034168" customFormat="false" ht="12.8" hidden="false" customHeight="false" outlineLevel="0" collapsed="false"/>
    <row r="1034169" customFormat="false" ht="12.8" hidden="false" customHeight="false" outlineLevel="0" collapsed="false"/>
    <row r="1034170" customFormat="false" ht="12.8" hidden="false" customHeight="false" outlineLevel="0" collapsed="false"/>
    <row r="1034171" customFormat="false" ht="12.8" hidden="false" customHeight="false" outlineLevel="0" collapsed="false"/>
    <row r="1034172" customFormat="false" ht="12.8" hidden="false" customHeight="false" outlineLevel="0" collapsed="false"/>
    <row r="1034173" customFormat="false" ht="12.8" hidden="false" customHeight="false" outlineLevel="0" collapsed="false"/>
    <row r="1034174" customFormat="false" ht="12.8" hidden="false" customHeight="false" outlineLevel="0" collapsed="false"/>
    <row r="1034175" customFormat="false" ht="12.8" hidden="false" customHeight="false" outlineLevel="0" collapsed="false"/>
    <row r="1034176" customFormat="false" ht="12.8" hidden="false" customHeight="false" outlineLevel="0" collapsed="false"/>
    <row r="1034177" customFormat="false" ht="12.8" hidden="false" customHeight="false" outlineLevel="0" collapsed="false"/>
    <row r="1034178" customFormat="false" ht="12.8" hidden="false" customHeight="false" outlineLevel="0" collapsed="false"/>
    <row r="1034179" customFormat="false" ht="12.8" hidden="false" customHeight="false" outlineLevel="0" collapsed="false"/>
    <row r="1034180" customFormat="false" ht="12.8" hidden="false" customHeight="false" outlineLevel="0" collapsed="false"/>
    <row r="1034181" customFormat="false" ht="12.8" hidden="false" customHeight="false" outlineLevel="0" collapsed="false"/>
    <row r="1034182" customFormat="false" ht="12.8" hidden="false" customHeight="false" outlineLevel="0" collapsed="false"/>
    <row r="1034183" customFormat="false" ht="12.8" hidden="false" customHeight="false" outlineLevel="0" collapsed="false"/>
    <row r="1034184" customFormat="false" ht="12.8" hidden="false" customHeight="false" outlineLevel="0" collapsed="false"/>
    <row r="1034185" customFormat="false" ht="12.8" hidden="false" customHeight="false" outlineLevel="0" collapsed="false"/>
    <row r="1034186" customFormat="false" ht="12.8" hidden="false" customHeight="false" outlineLevel="0" collapsed="false"/>
    <row r="1034187" customFormat="false" ht="12.8" hidden="false" customHeight="false" outlineLevel="0" collapsed="false"/>
    <row r="1034188" customFormat="false" ht="12.8" hidden="false" customHeight="false" outlineLevel="0" collapsed="false"/>
    <row r="1034189" customFormat="false" ht="12.8" hidden="false" customHeight="false" outlineLevel="0" collapsed="false"/>
    <row r="1034190" customFormat="false" ht="12.8" hidden="false" customHeight="false" outlineLevel="0" collapsed="false"/>
    <row r="1034191" customFormat="false" ht="12.8" hidden="false" customHeight="false" outlineLevel="0" collapsed="false"/>
    <row r="1034192" customFormat="false" ht="12.8" hidden="false" customHeight="false" outlineLevel="0" collapsed="false"/>
    <row r="1034193" customFormat="false" ht="12.8" hidden="false" customHeight="false" outlineLevel="0" collapsed="false"/>
    <row r="1034194" customFormat="false" ht="12.8" hidden="false" customHeight="false" outlineLevel="0" collapsed="false"/>
    <row r="1034195" customFormat="false" ht="12.8" hidden="false" customHeight="false" outlineLevel="0" collapsed="false"/>
    <row r="1034196" customFormat="false" ht="12.8" hidden="false" customHeight="false" outlineLevel="0" collapsed="false"/>
    <row r="1034197" customFormat="false" ht="12.8" hidden="false" customHeight="false" outlineLevel="0" collapsed="false"/>
    <row r="1034198" customFormat="false" ht="12.8" hidden="false" customHeight="false" outlineLevel="0" collapsed="false"/>
    <row r="1034199" customFormat="false" ht="12.8" hidden="false" customHeight="false" outlineLevel="0" collapsed="false"/>
    <row r="1034200" customFormat="false" ht="12.8" hidden="false" customHeight="false" outlineLevel="0" collapsed="false"/>
    <row r="1034201" customFormat="false" ht="12.8" hidden="false" customHeight="false" outlineLevel="0" collapsed="false"/>
    <row r="1034202" customFormat="false" ht="12.8" hidden="false" customHeight="false" outlineLevel="0" collapsed="false"/>
    <row r="1034203" customFormat="false" ht="12.8" hidden="false" customHeight="false" outlineLevel="0" collapsed="false"/>
    <row r="1034204" customFormat="false" ht="12.8" hidden="false" customHeight="false" outlineLevel="0" collapsed="false"/>
    <row r="1034205" customFormat="false" ht="12.8" hidden="false" customHeight="false" outlineLevel="0" collapsed="false"/>
    <row r="1034206" customFormat="false" ht="12.8" hidden="false" customHeight="false" outlineLevel="0" collapsed="false"/>
    <row r="1034207" customFormat="false" ht="12.8" hidden="false" customHeight="false" outlineLevel="0" collapsed="false"/>
    <row r="1034208" customFormat="false" ht="12.8" hidden="false" customHeight="false" outlineLevel="0" collapsed="false"/>
    <row r="1034209" customFormat="false" ht="12.8" hidden="false" customHeight="false" outlineLevel="0" collapsed="false"/>
    <row r="1034210" customFormat="false" ht="12.8" hidden="false" customHeight="false" outlineLevel="0" collapsed="false"/>
    <row r="1034211" customFormat="false" ht="12.8" hidden="false" customHeight="false" outlineLevel="0" collapsed="false"/>
    <row r="1034212" customFormat="false" ht="12.8" hidden="false" customHeight="false" outlineLevel="0" collapsed="false"/>
    <row r="1034213" customFormat="false" ht="12.8" hidden="false" customHeight="false" outlineLevel="0" collapsed="false"/>
    <row r="1034214" customFormat="false" ht="12.8" hidden="false" customHeight="false" outlineLevel="0" collapsed="false"/>
    <row r="1034215" customFormat="false" ht="12.8" hidden="false" customHeight="false" outlineLevel="0" collapsed="false"/>
    <row r="1034216" customFormat="false" ht="12.8" hidden="false" customHeight="false" outlineLevel="0" collapsed="false"/>
    <row r="1034217" customFormat="false" ht="12.8" hidden="false" customHeight="false" outlineLevel="0" collapsed="false"/>
    <row r="1034218" customFormat="false" ht="12.8" hidden="false" customHeight="false" outlineLevel="0" collapsed="false"/>
    <row r="1034219" customFormat="false" ht="12.8" hidden="false" customHeight="false" outlineLevel="0" collapsed="false"/>
    <row r="1034220" customFormat="false" ht="12.8" hidden="false" customHeight="false" outlineLevel="0" collapsed="false"/>
    <row r="1034221" customFormat="false" ht="12.8" hidden="false" customHeight="false" outlineLevel="0" collapsed="false"/>
    <row r="1034222" customFormat="false" ht="12.8" hidden="false" customHeight="false" outlineLevel="0" collapsed="false"/>
    <row r="1034223" customFormat="false" ht="12.8" hidden="false" customHeight="false" outlineLevel="0" collapsed="false"/>
    <row r="1034224" customFormat="false" ht="12.8" hidden="false" customHeight="false" outlineLevel="0" collapsed="false"/>
    <row r="1034225" customFormat="false" ht="12.8" hidden="false" customHeight="false" outlineLevel="0" collapsed="false"/>
    <row r="1034226" customFormat="false" ht="12.8" hidden="false" customHeight="false" outlineLevel="0" collapsed="false"/>
    <row r="1034227" customFormat="false" ht="12.8" hidden="false" customHeight="false" outlineLevel="0" collapsed="false"/>
    <row r="1034228" customFormat="false" ht="12.8" hidden="false" customHeight="false" outlineLevel="0" collapsed="false"/>
    <row r="1034229" customFormat="false" ht="12.8" hidden="false" customHeight="false" outlineLevel="0" collapsed="false"/>
    <row r="1034230" customFormat="false" ht="12.8" hidden="false" customHeight="false" outlineLevel="0" collapsed="false"/>
    <row r="1034231" customFormat="false" ht="12.8" hidden="false" customHeight="false" outlineLevel="0" collapsed="false"/>
    <row r="1034232" customFormat="false" ht="12.8" hidden="false" customHeight="false" outlineLevel="0" collapsed="false"/>
    <row r="1034233" customFormat="false" ht="12.8" hidden="false" customHeight="false" outlineLevel="0" collapsed="false"/>
    <row r="1034234" customFormat="false" ht="12.8" hidden="false" customHeight="false" outlineLevel="0" collapsed="false"/>
    <row r="1034235" customFormat="false" ht="12.8" hidden="false" customHeight="false" outlineLevel="0" collapsed="false"/>
    <row r="1034236" customFormat="false" ht="12.8" hidden="false" customHeight="false" outlineLevel="0" collapsed="false"/>
    <row r="1034237" customFormat="false" ht="12.8" hidden="false" customHeight="false" outlineLevel="0" collapsed="false"/>
    <row r="1034238" customFormat="false" ht="12.8" hidden="false" customHeight="false" outlineLevel="0" collapsed="false"/>
    <row r="1034239" customFormat="false" ht="12.8" hidden="false" customHeight="false" outlineLevel="0" collapsed="false"/>
    <row r="1034240" customFormat="false" ht="12.8" hidden="false" customHeight="false" outlineLevel="0" collapsed="false"/>
    <row r="1034241" customFormat="false" ht="12.8" hidden="false" customHeight="false" outlineLevel="0" collapsed="false"/>
    <row r="1034242" customFormat="false" ht="12.8" hidden="false" customHeight="false" outlineLevel="0" collapsed="false"/>
    <row r="1034243" customFormat="false" ht="12.8" hidden="false" customHeight="false" outlineLevel="0" collapsed="false"/>
    <row r="1034244" customFormat="false" ht="12.8" hidden="false" customHeight="false" outlineLevel="0" collapsed="false"/>
    <row r="1034245" customFormat="false" ht="12.8" hidden="false" customHeight="false" outlineLevel="0" collapsed="false"/>
    <row r="1034246" customFormat="false" ht="12.8" hidden="false" customHeight="false" outlineLevel="0" collapsed="false"/>
    <row r="1034247" customFormat="false" ht="12.8" hidden="false" customHeight="false" outlineLevel="0" collapsed="false"/>
    <row r="1034248" customFormat="false" ht="12.8" hidden="false" customHeight="false" outlineLevel="0" collapsed="false"/>
    <row r="1034249" customFormat="false" ht="12.8" hidden="false" customHeight="false" outlineLevel="0" collapsed="false"/>
    <row r="1034250" customFormat="false" ht="12.8" hidden="false" customHeight="false" outlineLevel="0" collapsed="false"/>
    <row r="1034251" customFormat="false" ht="12.8" hidden="false" customHeight="false" outlineLevel="0" collapsed="false"/>
    <row r="1034252" customFormat="false" ht="12.8" hidden="false" customHeight="false" outlineLevel="0" collapsed="false"/>
    <row r="1034253" customFormat="false" ht="12.8" hidden="false" customHeight="false" outlineLevel="0" collapsed="false"/>
    <row r="1034254" customFormat="false" ht="12.8" hidden="false" customHeight="false" outlineLevel="0" collapsed="false"/>
    <row r="1034255" customFormat="false" ht="12.8" hidden="false" customHeight="false" outlineLevel="0" collapsed="false"/>
    <row r="1034256" customFormat="false" ht="12.8" hidden="false" customHeight="false" outlineLevel="0" collapsed="false"/>
    <row r="1034257" customFormat="false" ht="12.8" hidden="false" customHeight="false" outlineLevel="0" collapsed="false"/>
    <row r="1034258" customFormat="false" ht="12.8" hidden="false" customHeight="false" outlineLevel="0" collapsed="false"/>
    <row r="1034259" customFormat="false" ht="12.8" hidden="false" customHeight="false" outlineLevel="0" collapsed="false"/>
    <row r="1034260" customFormat="false" ht="12.8" hidden="false" customHeight="false" outlineLevel="0" collapsed="false"/>
    <row r="1034261" customFormat="false" ht="12.8" hidden="false" customHeight="false" outlineLevel="0" collapsed="false"/>
    <row r="1034262" customFormat="false" ht="12.8" hidden="false" customHeight="false" outlineLevel="0" collapsed="false"/>
    <row r="1034263" customFormat="false" ht="12.8" hidden="false" customHeight="false" outlineLevel="0" collapsed="false"/>
    <row r="1034264" customFormat="false" ht="12.8" hidden="false" customHeight="false" outlineLevel="0" collapsed="false"/>
    <row r="1034265" customFormat="false" ht="12.8" hidden="false" customHeight="false" outlineLevel="0" collapsed="false"/>
    <row r="1034266" customFormat="false" ht="12.8" hidden="false" customHeight="false" outlineLevel="0" collapsed="false"/>
    <row r="1034267" customFormat="false" ht="12.8" hidden="false" customHeight="false" outlineLevel="0" collapsed="false"/>
    <row r="1034268" customFormat="false" ht="12.8" hidden="false" customHeight="false" outlineLevel="0" collapsed="false"/>
    <row r="1034269" customFormat="false" ht="12.8" hidden="false" customHeight="false" outlineLevel="0" collapsed="false"/>
    <row r="1034270" customFormat="false" ht="12.8" hidden="false" customHeight="false" outlineLevel="0" collapsed="false"/>
    <row r="1034271" customFormat="false" ht="12.8" hidden="false" customHeight="false" outlineLevel="0" collapsed="false"/>
    <row r="1034272" customFormat="false" ht="12.8" hidden="false" customHeight="false" outlineLevel="0" collapsed="false"/>
    <row r="1034273" customFormat="false" ht="12.8" hidden="false" customHeight="false" outlineLevel="0" collapsed="false"/>
    <row r="1034274" customFormat="false" ht="12.8" hidden="false" customHeight="false" outlineLevel="0" collapsed="false"/>
    <row r="1034275" customFormat="false" ht="12.8" hidden="false" customHeight="false" outlineLevel="0" collapsed="false"/>
    <row r="1034276" customFormat="false" ht="12.8" hidden="false" customHeight="false" outlineLevel="0" collapsed="false"/>
    <row r="1034277" customFormat="false" ht="12.8" hidden="false" customHeight="false" outlineLevel="0" collapsed="false"/>
    <row r="1034278" customFormat="false" ht="12.8" hidden="false" customHeight="false" outlineLevel="0" collapsed="false"/>
    <row r="1034279" customFormat="false" ht="12.8" hidden="false" customHeight="false" outlineLevel="0" collapsed="false"/>
    <row r="1034280" customFormat="false" ht="12.8" hidden="false" customHeight="false" outlineLevel="0" collapsed="false"/>
    <row r="1034281" customFormat="false" ht="12.8" hidden="false" customHeight="false" outlineLevel="0" collapsed="false"/>
    <row r="1034282" customFormat="false" ht="12.8" hidden="false" customHeight="false" outlineLevel="0" collapsed="false"/>
    <row r="1034283" customFormat="false" ht="12.8" hidden="false" customHeight="false" outlineLevel="0" collapsed="false"/>
    <row r="1034284" customFormat="false" ht="12.8" hidden="false" customHeight="false" outlineLevel="0" collapsed="false"/>
    <row r="1034285" customFormat="false" ht="12.8" hidden="false" customHeight="false" outlineLevel="0" collapsed="false"/>
    <row r="1034286" customFormat="false" ht="12.8" hidden="false" customHeight="false" outlineLevel="0" collapsed="false"/>
    <row r="1034287" customFormat="false" ht="12.8" hidden="false" customHeight="false" outlineLevel="0" collapsed="false"/>
    <row r="1034288" customFormat="false" ht="12.8" hidden="false" customHeight="false" outlineLevel="0" collapsed="false"/>
    <row r="1034289" customFormat="false" ht="12.8" hidden="false" customHeight="false" outlineLevel="0" collapsed="false"/>
    <row r="1034290" customFormat="false" ht="12.8" hidden="false" customHeight="false" outlineLevel="0" collapsed="false"/>
    <row r="1034291" customFormat="false" ht="12.8" hidden="false" customHeight="false" outlineLevel="0" collapsed="false"/>
    <row r="1034292" customFormat="false" ht="12.8" hidden="false" customHeight="false" outlineLevel="0" collapsed="false"/>
    <row r="1034293" customFormat="false" ht="12.8" hidden="false" customHeight="false" outlineLevel="0" collapsed="false"/>
    <row r="1034294" customFormat="false" ht="12.8" hidden="false" customHeight="false" outlineLevel="0" collapsed="false"/>
    <row r="1034295" customFormat="false" ht="12.8" hidden="false" customHeight="false" outlineLevel="0" collapsed="false"/>
    <row r="1034296" customFormat="false" ht="12.8" hidden="false" customHeight="false" outlineLevel="0" collapsed="false"/>
    <row r="1034297" customFormat="false" ht="12.8" hidden="false" customHeight="false" outlineLevel="0" collapsed="false"/>
    <row r="1034298" customFormat="false" ht="12.8" hidden="false" customHeight="false" outlineLevel="0" collapsed="false"/>
    <row r="1034299" customFormat="false" ht="12.8" hidden="false" customHeight="false" outlineLevel="0" collapsed="false"/>
    <row r="1034300" customFormat="false" ht="12.8" hidden="false" customHeight="false" outlineLevel="0" collapsed="false"/>
    <row r="1034301" customFormat="false" ht="12.8" hidden="false" customHeight="false" outlineLevel="0" collapsed="false"/>
    <row r="1034302" customFormat="false" ht="12.8" hidden="false" customHeight="false" outlineLevel="0" collapsed="false"/>
    <row r="1034303" customFormat="false" ht="12.8" hidden="false" customHeight="false" outlineLevel="0" collapsed="false"/>
    <row r="1034304" customFormat="false" ht="12.8" hidden="false" customHeight="false" outlineLevel="0" collapsed="false"/>
    <row r="1034305" customFormat="false" ht="12.8" hidden="false" customHeight="false" outlineLevel="0" collapsed="false"/>
    <row r="1034306" customFormat="false" ht="12.8" hidden="false" customHeight="false" outlineLevel="0" collapsed="false"/>
    <row r="1034307" customFormat="false" ht="12.8" hidden="false" customHeight="false" outlineLevel="0" collapsed="false"/>
    <row r="1034308" customFormat="false" ht="12.8" hidden="false" customHeight="false" outlineLevel="0" collapsed="false"/>
    <row r="1034309" customFormat="false" ht="12.8" hidden="false" customHeight="false" outlineLevel="0" collapsed="false"/>
    <row r="1034310" customFormat="false" ht="12.8" hidden="false" customHeight="false" outlineLevel="0" collapsed="false"/>
    <row r="1034311" customFormat="false" ht="12.8" hidden="false" customHeight="false" outlineLevel="0" collapsed="false"/>
    <row r="1034312" customFormat="false" ht="12.8" hidden="false" customHeight="false" outlineLevel="0" collapsed="false"/>
    <row r="1034313" customFormat="false" ht="12.8" hidden="false" customHeight="false" outlineLevel="0" collapsed="false"/>
    <row r="1034314" customFormat="false" ht="12.8" hidden="false" customHeight="false" outlineLevel="0" collapsed="false"/>
    <row r="1034315" customFormat="false" ht="12.8" hidden="false" customHeight="false" outlineLevel="0" collapsed="false"/>
    <row r="1034316" customFormat="false" ht="12.8" hidden="false" customHeight="false" outlineLevel="0" collapsed="false"/>
    <row r="1034317" customFormat="false" ht="12.8" hidden="false" customHeight="false" outlineLevel="0" collapsed="false"/>
    <row r="1034318" customFormat="false" ht="12.8" hidden="false" customHeight="false" outlineLevel="0" collapsed="false"/>
    <row r="1034319" customFormat="false" ht="12.8" hidden="false" customHeight="false" outlineLevel="0" collapsed="false"/>
    <row r="1034320" customFormat="false" ht="12.8" hidden="false" customHeight="false" outlineLevel="0" collapsed="false"/>
    <row r="1034321" customFormat="false" ht="12.8" hidden="false" customHeight="false" outlineLevel="0" collapsed="false"/>
    <row r="1034322" customFormat="false" ht="12.8" hidden="false" customHeight="false" outlineLevel="0" collapsed="false"/>
    <row r="1034323" customFormat="false" ht="12.8" hidden="false" customHeight="false" outlineLevel="0" collapsed="false"/>
    <row r="1034324" customFormat="false" ht="12.8" hidden="false" customHeight="false" outlineLevel="0" collapsed="false"/>
    <row r="1034325" customFormat="false" ht="12.8" hidden="false" customHeight="false" outlineLevel="0" collapsed="false"/>
    <row r="1034326" customFormat="false" ht="12.8" hidden="false" customHeight="false" outlineLevel="0" collapsed="false"/>
    <row r="1034327" customFormat="false" ht="12.8" hidden="false" customHeight="false" outlineLevel="0" collapsed="false"/>
    <row r="1034328" customFormat="false" ht="12.8" hidden="false" customHeight="false" outlineLevel="0" collapsed="false"/>
    <row r="1034329" customFormat="false" ht="12.8" hidden="false" customHeight="false" outlineLevel="0" collapsed="false"/>
    <row r="1034330" customFormat="false" ht="12.8" hidden="false" customHeight="false" outlineLevel="0" collapsed="false"/>
    <row r="1034331" customFormat="false" ht="12.8" hidden="false" customHeight="false" outlineLevel="0" collapsed="false"/>
    <row r="1034332" customFormat="false" ht="12.8" hidden="false" customHeight="false" outlineLevel="0" collapsed="false"/>
    <row r="1034333" customFormat="false" ht="12.8" hidden="false" customHeight="false" outlineLevel="0" collapsed="false"/>
    <row r="1034334" customFormat="false" ht="12.8" hidden="false" customHeight="false" outlineLevel="0" collapsed="false"/>
    <row r="1034335" customFormat="false" ht="12.8" hidden="false" customHeight="false" outlineLevel="0" collapsed="false"/>
    <row r="1034336" customFormat="false" ht="12.8" hidden="false" customHeight="false" outlineLevel="0" collapsed="false"/>
    <row r="1034337" customFormat="false" ht="12.8" hidden="false" customHeight="false" outlineLevel="0" collapsed="false"/>
    <row r="1034338" customFormat="false" ht="12.8" hidden="false" customHeight="false" outlineLevel="0" collapsed="false"/>
    <row r="1034339" customFormat="false" ht="12.8" hidden="false" customHeight="false" outlineLevel="0" collapsed="false"/>
    <row r="1034340" customFormat="false" ht="12.8" hidden="false" customHeight="false" outlineLevel="0" collapsed="false"/>
    <row r="1034341" customFormat="false" ht="12.8" hidden="false" customHeight="false" outlineLevel="0" collapsed="false"/>
    <row r="1034342" customFormat="false" ht="12.8" hidden="false" customHeight="false" outlineLevel="0" collapsed="false"/>
    <row r="1034343" customFormat="false" ht="12.8" hidden="false" customHeight="false" outlineLevel="0" collapsed="false"/>
    <row r="1034344" customFormat="false" ht="12.8" hidden="false" customHeight="false" outlineLevel="0" collapsed="false"/>
    <row r="1034345" customFormat="false" ht="12.8" hidden="false" customHeight="false" outlineLevel="0" collapsed="false"/>
    <row r="1034346" customFormat="false" ht="12.8" hidden="false" customHeight="false" outlineLevel="0" collapsed="false"/>
    <row r="1034347" customFormat="false" ht="12.8" hidden="false" customHeight="false" outlineLevel="0" collapsed="false"/>
    <row r="1034348" customFormat="false" ht="12.8" hidden="false" customHeight="false" outlineLevel="0" collapsed="false"/>
    <row r="1034349" customFormat="false" ht="12.8" hidden="false" customHeight="false" outlineLevel="0" collapsed="false"/>
    <row r="1034350" customFormat="false" ht="12.8" hidden="false" customHeight="false" outlineLevel="0" collapsed="false"/>
    <row r="1034351" customFormat="false" ht="12.8" hidden="false" customHeight="false" outlineLevel="0" collapsed="false"/>
    <row r="1034352" customFormat="false" ht="12.8" hidden="false" customHeight="false" outlineLevel="0" collapsed="false"/>
    <row r="1034353" customFormat="false" ht="12.8" hidden="false" customHeight="false" outlineLevel="0" collapsed="false"/>
    <row r="1034354" customFormat="false" ht="12.8" hidden="false" customHeight="false" outlineLevel="0" collapsed="false"/>
    <row r="1034355" customFormat="false" ht="12.8" hidden="false" customHeight="false" outlineLevel="0" collapsed="false"/>
    <row r="1034356" customFormat="false" ht="12.8" hidden="false" customHeight="false" outlineLevel="0" collapsed="false"/>
    <row r="1034357" customFormat="false" ht="12.8" hidden="false" customHeight="false" outlineLevel="0" collapsed="false"/>
    <row r="1034358" customFormat="false" ht="12.8" hidden="false" customHeight="false" outlineLevel="0" collapsed="false"/>
    <row r="1034359" customFormat="false" ht="12.8" hidden="false" customHeight="false" outlineLevel="0" collapsed="false"/>
    <row r="1034360" customFormat="false" ht="12.8" hidden="false" customHeight="false" outlineLevel="0" collapsed="false"/>
    <row r="1034361" customFormat="false" ht="12.8" hidden="false" customHeight="false" outlineLevel="0" collapsed="false"/>
    <row r="1034362" customFormat="false" ht="12.8" hidden="false" customHeight="false" outlineLevel="0" collapsed="false"/>
    <row r="1034363" customFormat="false" ht="12.8" hidden="false" customHeight="false" outlineLevel="0" collapsed="false"/>
    <row r="1034364" customFormat="false" ht="12.8" hidden="false" customHeight="false" outlineLevel="0" collapsed="false"/>
    <row r="1034365" customFormat="false" ht="12.8" hidden="false" customHeight="false" outlineLevel="0" collapsed="false"/>
    <row r="1034366" customFormat="false" ht="12.8" hidden="false" customHeight="false" outlineLevel="0" collapsed="false"/>
    <row r="1034367" customFormat="false" ht="12.8" hidden="false" customHeight="false" outlineLevel="0" collapsed="false"/>
    <row r="1034368" customFormat="false" ht="12.8" hidden="false" customHeight="false" outlineLevel="0" collapsed="false"/>
    <row r="1034369" customFormat="false" ht="12.8" hidden="false" customHeight="false" outlineLevel="0" collapsed="false"/>
    <row r="1034370" customFormat="false" ht="12.8" hidden="false" customHeight="false" outlineLevel="0" collapsed="false"/>
    <row r="1034371" customFormat="false" ht="12.8" hidden="false" customHeight="false" outlineLevel="0" collapsed="false"/>
    <row r="1034372" customFormat="false" ht="12.8" hidden="false" customHeight="false" outlineLevel="0" collapsed="false"/>
    <row r="1034373" customFormat="false" ht="12.8" hidden="false" customHeight="false" outlineLevel="0" collapsed="false"/>
    <row r="1034374" customFormat="false" ht="12.8" hidden="false" customHeight="false" outlineLevel="0" collapsed="false"/>
    <row r="1034375" customFormat="false" ht="12.8" hidden="false" customHeight="false" outlineLevel="0" collapsed="false"/>
    <row r="1034376" customFormat="false" ht="12.8" hidden="false" customHeight="false" outlineLevel="0" collapsed="false"/>
    <row r="1034377" customFormat="false" ht="12.8" hidden="false" customHeight="false" outlineLevel="0" collapsed="false"/>
    <row r="1034378" customFormat="false" ht="12.8" hidden="false" customHeight="false" outlineLevel="0" collapsed="false"/>
    <row r="1034379" customFormat="false" ht="12.8" hidden="false" customHeight="false" outlineLevel="0" collapsed="false"/>
    <row r="1034380" customFormat="false" ht="12.8" hidden="false" customHeight="false" outlineLevel="0" collapsed="false"/>
    <row r="1034381" customFormat="false" ht="12.8" hidden="false" customHeight="false" outlineLevel="0" collapsed="false"/>
    <row r="1034382" customFormat="false" ht="12.8" hidden="false" customHeight="false" outlineLevel="0" collapsed="false"/>
    <row r="1034383" customFormat="false" ht="12.8" hidden="false" customHeight="false" outlineLevel="0" collapsed="false"/>
    <row r="1034384" customFormat="false" ht="12.8" hidden="false" customHeight="false" outlineLevel="0" collapsed="false"/>
    <row r="1034385" customFormat="false" ht="12.8" hidden="false" customHeight="false" outlineLevel="0" collapsed="false"/>
    <row r="1034386" customFormat="false" ht="12.8" hidden="false" customHeight="false" outlineLevel="0" collapsed="false"/>
    <row r="1034387" customFormat="false" ht="12.8" hidden="false" customHeight="false" outlineLevel="0" collapsed="false"/>
    <row r="1034388" customFormat="false" ht="12.8" hidden="false" customHeight="false" outlineLevel="0" collapsed="false"/>
    <row r="1034389" customFormat="false" ht="12.8" hidden="false" customHeight="false" outlineLevel="0" collapsed="false"/>
    <row r="1034390" customFormat="false" ht="12.8" hidden="false" customHeight="false" outlineLevel="0" collapsed="false"/>
    <row r="1034391" customFormat="false" ht="12.8" hidden="false" customHeight="false" outlineLevel="0" collapsed="false"/>
    <row r="1034392" customFormat="false" ht="12.8" hidden="false" customHeight="false" outlineLevel="0" collapsed="false"/>
    <row r="1034393" customFormat="false" ht="12.8" hidden="false" customHeight="false" outlineLevel="0" collapsed="false"/>
    <row r="1034394" customFormat="false" ht="12.8" hidden="false" customHeight="false" outlineLevel="0" collapsed="false"/>
    <row r="1034395" customFormat="false" ht="12.8" hidden="false" customHeight="false" outlineLevel="0" collapsed="false"/>
    <row r="1034396" customFormat="false" ht="12.8" hidden="false" customHeight="false" outlineLevel="0" collapsed="false"/>
    <row r="1034397" customFormat="false" ht="12.8" hidden="false" customHeight="false" outlineLevel="0" collapsed="false"/>
    <row r="1034398" customFormat="false" ht="12.8" hidden="false" customHeight="false" outlineLevel="0" collapsed="false"/>
    <row r="1034399" customFormat="false" ht="12.8" hidden="false" customHeight="false" outlineLevel="0" collapsed="false"/>
    <row r="1034400" customFormat="false" ht="12.8" hidden="false" customHeight="false" outlineLevel="0" collapsed="false"/>
    <row r="1034401" customFormat="false" ht="12.8" hidden="false" customHeight="false" outlineLevel="0" collapsed="false"/>
    <row r="1034402" customFormat="false" ht="12.8" hidden="false" customHeight="false" outlineLevel="0" collapsed="false"/>
    <row r="1034403" customFormat="false" ht="12.8" hidden="false" customHeight="false" outlineLevel="0" collapsed="false"/>
    <row r="1034404" customFormat="false" ht="12.8" hidden="false" customHeight="false" outlineLevel="0" collapsed="false"/>
    <row r="1034405" customFormat="false" ht="12.8" hidden="false" customHeight="false" outlineLevel="0" collapsed="false"/>
    <row r="1034406" customFormat="false" ht="12.8" hidden="false" customHeight="false" outlineLevel="0" collapsed="false"/>
    <row r="1034407" customFormat="false" ht="12.8" hidden="false" customHeight="false" outlineLevel="0" collapsed="false"/>
    <row r="1034408" customFormat="false" ht="12.8" hidden="false" customHeight="false" outlineLevel="0" collapsed="false"/>
    <row r="1034409" customFormat="false" ht="12.8" hidden="false" customHeight="false" outlineLevel="0" collapsed="false"/>
    <row r="1034410" customFormat="false" ht="12.8" hidden="false" customHeight="false" outlineLevel="0" collapsed="false"/>
    <row r="1034411" customFormat="false" ht="12.8" hidden="false" customHeight="false" outlineLevel="0" collapsed="false"/>
    <row r="1034412" customFormat="false" ht="12.8" hidden="false" customHeight="false" outlineLevel="0" collapsed="false"/>
    <row r="1034413" customFormat="false" ht="12.8" hidden="false" customHeight="false" outlineLevel="0" collapsed="false"/>
    <row r="1034414" customFormat="false" ht="12.8" hidden="false" customHeight="false" outlineLevel="0" collapsed="false"/>
    <row r="1034415" customFormat="false" ht="12.8" hidden="false" customHeight="false" outlineLevel="0" collapsed="false"/>
    <row r="1034416" customFormat="false" ht="12.8" hidden="false" customHeight="false" outlineLevel="0" collapsed="false"/>
    <row r="1034417" customFormat="false" ht="12.8" hidden="false" customHeight="false" outlineLevel="0" collapsed="false"/>
    <row r="1034418" customFormat="false" ht="12.8" hidden="false" customHeight="false" outlineLevel="0" collapsed="false"/>
    <row r="1034419" customFormat="false" ht="12.8" hidden="false" customHeight="false" outlineLevel="0" collapsed="false"/>
    <row r="1034420" customFormat="false" ht="12.8" hidden="false" customHeight="false" outlineLevel="0" collapsed="false"/>
    <row r="1034421" customFormat="false" ht="12.8" hidden="false" customHeight="false" outlineLevel="0" collapsed="false"/>
    <row r="1034422" customFormat="false" ht="12.8" hidden="false" customHeight="false" outlineLevel="0" collapsed="false"/>
    <row r="1034423" customFormat="false" ht="12.8" hidden="false" customHeight="false" outlineLevel="0" collapsed="false"/>
    <row r="1034424" customFormat="false" ht="12.8" hidden="false" customHeight="false" outlineLevel="0" collapsed="false"/>
    <row r="1034425" customFormat="false" ht="12.8" hidden="false" customHeight="false" outlineLevel="0" collapsed="false"/>
    <row r="1034426" customFormat="false" ht="12.8" hidden="false" customHeight="false" outlineLevel="0" collapsed="false"/>
    <row r="1034427" customFormat="false" ht="12.8" hidden="false" customHeight="false" outlineLevel="0" collapsed="false"/>
    <row r="1034428" customFormat="false" ht="12.8" hidden="false" customHeight="false" outlineLevel="0" collapsed="false"/>
    <row r="1034429" customFormat="false" ht="12.8" hidden="false" customHeight="false" outlineLevel="0" collapsed="false"/>
    <row r="1034430" customFormat="false" ht="12.8" hidden="false" customHeight="false" outlineLevel="0" collapsed="false"/>
    <row r="1034431" customFormat="false" ht="12.8" hidden="false" customHeight="false" outlineLevel="0" collapsed="false"/>
    <row r="1034432" customFormat="false" ht="12.8" hidden="false" customHeight="false" outlineLevel="0" collapsed="false"/>
    <row r="1034433" customFormat="false" ht="12.8" hidden="false" customHeight="false" outlineLevel="0" collapsed="false"/>
    <row r="1034434" customFormat="false" ht="12.8" hidden="false" customHeight="false" outlineLevel="0" collapsed="false"/>
    <row r="1034435" customFormat="false" ht="12.8" hidden="false" customHeight="false" outlineLevel="0" collapsed="false"/>
    <row r="1034436" customFormat="false" ht="12.8" hidden="false" customHeight="false" outlineLevel="0" collapsed="false"/>
    <row r="1034437" customFormat="false" ht="12.8" hidden="false" customHeight="false" outlineLevel="0" collapsed="false"/>
    <row r="1034438" customFormat="false" ht="12.8" hidden="false" customHeight="false" outlineLevel="0" collapsed="false"/>
    <row r="1034439" customFormat="false" ht="12.8" hidden="false" customHeight="false" outlineLevel="0" collapsed="false"/>
    <row r="1034440" customFormat="false" ht="12.8" hidden="false" customHeight="false" outlineLevel="0" collapsed="false"/>
    <row r="1034441" customFormat="false" ht="12.8" hidden="false" customHeight="false" outlineLevel="0" collapsed="false"/>
    <row r="1034442" customFormat="false" ht="12.8" hidden="false" customHeight="false" outlineLevel="0" collapsed="false"/>
    <row r="1034443" customFormat="false" ht="12.8" hidden="false" customHeight="false" outlineLevel="0" collapsed="false"/>
    <row r="1034444" customFormat="false" ht="12.8" hidden="false" customHeight="false" outlineLevel="0" collapsed="false"/>
    <row r="1034445" customFormat="false" ht="12.8" hidden="false" customHeight="false" outlineLevel="0" collapsed="false"/>
    <row r="1034446" customFormat="false" ht="12.8" hidden="false" customHeight="false" outlineLevel="0" collapsed="false"/>
    <row r="1034447" customFormat="false" ht="12.8" hidden="false" customHeight="false" outlineLevel="0" collapsed="false"/>
    <row r="1034448" customFormat="false" ht="12.8" hidden="false" customHeight="false" outlineLevel="0" collapsed="false"/>
    <row r="1034449" customFormat="false" ht="12.8" hidden="false" customHeight="false" outlineLevel="0" collapsed="false"/>
    <row r="1034450" customFormat="false" ht="12.8" hidden="false" customHeight="false" outlineLevel="0" collapsed="false"/>
    <row r="1034451" customFormat="false" ht="12.8" hidden="false" customHeight="false" outlineLevel="0" collapsed="false"/>
    <row r="1034452" customFormat="false" ht="12.8" hidden="false" customHeight="false" outlineLevel="0" collapsed="false"/>
    <row r="1034453" customFormat="false" ht="12.8" hidden="false" customHeight="false" outlineLevel="0" collapsed="false"/>
    <row r="1034454" customFormat="false" ht="12.8" hidden="false" customHeight="false" outlineLevel="0" collapsed="false"/>
    <row r="1034455" customFormat="false" ht="12.8" hidden="false" customHeight="false" outlineLevel="0" collapsed="false"/>
    <row r="1034456" customFormat="false" ht="12.8" hidden="false" customHeight="false" outlineLevel="0" collapsed="false"/>
    <row r="1034457" customFormat="false" ht="12.8" hidden="false" customHeight="false" outlineLevel="0" collapsed="false"/>
    <row r="1034458" customFormat="false" ht="12.8" hidden="false" customHeight="false" outlineLevel="0" collapsed="false"/>
    <row r="1034459" customFormat="false" ht="12.8" hidden="false" customHeight="false" outlineLevel="0" collapsed="false"/>
    <row r="1034460" customFormat="false" ht="12.8" hidden="false" customHeight="false" outlineLevel="0" collapsed="false"/>
    <row r="1034461" customFormat="false" ht="12.8" hidden="false" customHeight="false" outlineLevel="0" collapsed="false"/>
    <row r="1034462" customFormat="false" ht="12.8" hidden="false" customHeight="false" outlineLevel="0" collapsed="false"/>
    <row r="1034463" customFormat="false" ht="12.8" hidden="false" customHeight="false" outlineLevel="0" collapsed="false"/>
    <row r="1034464" customFormat="false" ht="12.8" hidden="false" customHeight="false" outlineLevel="0" collapsed="false"/>
    <row r="1034465" customFormat="false" ht="12.8" hidden="false" customHeight="false" outlineLevel="0" collapsed="false"/>
    <row r="1034466" customFormat="false" ht="12.8" hidden="false" customHeight="false" outlineLevel="0" collapsed="false"/>
    <row r="1034467" customFormat="false" ht="12.8" hidden="false" customHeight="false" outlineLevel="0" collapsed="false"/>
    <row r="1034468" customFormat="false" ht="12.8" hidden="false" customHeight="false" outlineLevel="0" collapsed="false"/>
    <row r="1034469" customFormat="false" ht="12.8" hidden="false" customHeight="false" outlineLevel="0" collapsed="false"/>
    <row r="1034470" customFormat="false" ht="12.8" hidden="false" customHeight="false" outlineLevel="0" collapsed="false"/>
    <row r="1034471" customFormat="false" ht="12.8" hidden="false" customHeight="false" outlineLevel="0" collapsed="false"/>
    <row r="1034472" customFormat="false" ht="12.8" hidden="false" customHeight="false" outlineLevel="0" collapsed="false"/>
    <row r="1034473" customFormat="false" ht="12.8" hidden="false" customHeight="false" outlineLevel="0" collapsed="false"/>
    <row r="1034474" customFormat="false" ht="12.8" hidden="false" customHeight="false" outlineLevel="0" collapsed="false"/>
    <row r="1034475" customFormat="false" ht="12.8" hidden="false" customHeight="false" outlineLevel="0" collapsed="false"/>
    <row r="1034476" customFormat="false" ht="12.8" hidden="false" customHeight="false" outlineLevel="0" collapsed="false"/>
    <row r="1034477" customFormat="false" ht="12.8" hidden="false" customHeight="false" outlineLevel="0" collapsed="false"/>
    <row r="1034478" customFormat="false" ht="12.8" hidden="false" customHeight="false" outlineLevel="0" collapsed="false"/>
    <row r="1034479" customFormat="false" ht="12.8" hidden="false" customHeight="false" outlineLevel="0" collapsed="false"/>
    <row r="1034480" customFormat="false" ht="12.8" hidden="false" customHeight="false" outlineLevel="0" collapsed="false"/>
    <row r="1034481" customFormat="false" ht="12.8" hidden="false" customHeight="false" outlineLevel="0" collapsed="false"/>
    <row r="1034482" customFormat="false" ht="12.8" hidden="false" customHeight="false" outlineLevel="0" collapsed="false"/>
    <row r="1034483" customFormat="false" ht="12.8" hidden="false" customHeight="false" outlineLevel="0" collapsed="false"/>
    <row r="1034484" customFormat="false" ht="12.8" hidden="false" customHeight="false" outlineLevel="0" collapsed="false"/>
    <row r="1034485" customFormat="false" ht="12.8" hidden="false" customHeight="false" outlineLevel="0" collapsed="false"/>
    <row r="1034486" customFormat="false" ht="12.8" hidden="false" customHeight="false" outlineLevel="0" collapsed="false"/>
    <row r="1034487" customFormat="false" ht="12.8" hidden="false" customHeight="false" outlineLevel="0" collapsed="false"/>
    <row r="1034488" customFormat="false" ht="12.8" hidden="false" customHeight="false" outlineLevel="0" collapsed="false"/>
    <row r="1034489" customFormat="false" ht="12.8" hidden="false" customHeight="false" outlineLevel="0" collapsed="false"/>
    <row r="1034490" customFormat="false" ht="12.8" hidden="false" customHeight="false" outlineLevel="0" collapsed="false"/>
    <row r="1034491" customFormat="false" ht="12.8" hidden="false" customHeight="false" outlineLevel="0" collapsed="false"/>
    <row r="1034492" customFormat="false" ht="12.8" hidden="false" customHeight="false" outlineLevel="0" collapsed="false"/>
    <row r="1034493" customFormat="false" ht="12.8" hidden="false" customHeight="false" outlineLevel="0" collapsed="false"/>
    <row r="1034494" customFormat="false" ht="12.8" hidden="false" customHeight="false" outlineLevel="0" collapsed="false"/>
    <row r="1034495" customFormat="false" ht="12.8" hidden="false" customHeight="false" outlineLevel="0" collapsed="false"/>
    <row r="1034496" customFormat="false" ht="12.8" hidden="false" customHeight="false" outlineLevel="0" collapsed="false"/>
    <row r="1034497" customFormat="false" ht="12.8" hidden="false" customHeight="false" outlineLevel="0" collapsed="false"/>
    <row r="1034498" customFormat="false" ht="12.8" hidden="false" customHeight="false" outlineLevel="0" collapsed="false"/>
    <row r="1034499" customFormat="false" ht="12.8" hidden="false" customHeight="false" outlineLevel="0" collapsed="false"/>
    <row r="1034500" customFormat="false" ht="12.8" hidden="false" customHeight="false" outlineLevel="0" collapsed="false"/>
    <row r="1034501" customFormat="false" ht="12.8" hidden="false" customHeight="false" outlineLevel="0" collapsed="false"/>
    <row r="1034502" customFormat="false" ht="12.8" hidden="false" customHeight="false" outlineLevel="0" collapsed="false"/>
    <row r="1034503" customFormat="false" ht="12.8" hidden="false" customHeight="false" outlineLevel="0" collapsed="false"/>
    <row r="1034504" customFormat="false" ht="12.8" hidden="false" customHeight="false" outlineLevel="0" collapsed="false"/>
    <row r="1034505" customFormat="false" ht="12.8" hidden="false" customHeight="false" outlineLevel="0" collapsed="false"/>
    <row r="1034506" customFormat="false" ht="12.8" hidden="false" customHeight="false" outlineLevel="0" collapsed="false"/>
    <row r="1034507" customFormat="false" ht="12.8" hidden="false" customHeight="false" outlineLevel="0" collapsed="false"/>
    <row r="1034508" customFormat="false" ht="12.8" hidden="false" customHeight="false" outlineLevel="0" collapsed="false"/>
    <row r="1034509" customFormat="false" ht="12.8" hidden="false" customHeight="false" outlineLevel="0" collapsed="false"/>
    <row r="1034510" customFormat="false" ht="12.8" hidden="false" customHeight="false" outlineLevel="0" collapsed="false"/>
    <row r="1034511" customFormat="false" ht="12.8" hidden="false" customHeight="false" outlineLevel="0" collapsed="false"/>
    <row r="1034512" customFormat="false" ht="12.8" hidden="false" customHeight="false" outlineLevel="0" collapsed="false"/>
    <row r="1034513" customFormat="false" ht="12.8" hidden="false" customHeight="false" outlineLevel="0" collapsed="false"/>
    <row r="1034514" customFormat="false" ht="12.8" hidden="false" customHeight="false" outlineLevel="0" collapsed="false"/>
    <row r="1034515" customFormat="false" ht="12.8" hidden="false" customHeight="false" outlineLevel="0" collapsed="false"/>
    <row r="1034516" customFormat="false" ht="12.8" hidden="false" customHeight="false" outlineLevel="0" collapsed="false"/>
    <row r="1034517" customFormat="false" ht="12.8" hidden="false" customHeight="false" outlineLevel="0" collapsed="false"/>
    <row r="1034518" customFormat="false" ht="12.8" hidden="false" customHeight="false" outlineLevel="0" collapsed="false"/>
    <row r="1034519" customFormat="false" ht="12.8" hidden="false" customHeight="false" outlineLevel="0" collapsed="false"/>
    <row r="1034520" customFormat="false" ht="12.8" hidden="false" customHeight="false" outlineLevel="0" collapsed="false"/>
    <row r="1034521" customFormat="false" ht="12.8" hidden="false" customHeight="false" outlineLevel="0" collapsed="false"/>
    <row r="1034522" customFormat="false" ht="12.8" hidden="false" customHeight="false" outlineLevel="0" collapsed="false"/>
    <row r="1034523" customFormat="false" ht="12.8" hidden="false" customHeight="false" outlineLevel="0" collapsed="false"/>
    <row r="1034524" customFormat="false" ht="12.8" hidden="false" customHeight="false" outlineLevel="0" collapsed="false"/>
    <row r="1034525" customFormat="false" ht="12.8" hidden="false" customHeight="false" outlineLevel="0" collapsed="false"/>
    <row r="1034526" customFormat="false" ht="12.8" hidden="false" customHeight="false" outlineLevel="0" collapsed="false"/>
    <row r="1034527" customFormat="false" ht="12.8" hidden="false" customHeight="false" outlineLevel="0" collapsed="false"/>
    <row r="1034528" customFormat="false" ht="12.8" hidden="false" customHeight="false" outlineLevel="0" collapsed="false"/>
    <row r="1034529" customFormat="false" ht="12.8" hidden="false" customHeight="false" outlineLevel="0" collapsed="false"/>
    <row r="1034530" customFormat="false" ht="12.8" hidden="false" customHeight="false" outlineLevel="0" collapsed="false"/>
    <row r="1034531" customFormat="false" ht="12.8" hidden="false" customHeight="false" outlineLevel="0" collapsed="false"/>
    <row r="1034532" customFormat="false" ht="12.8" hidden="false" customHeight="false" outlineLevel="0" collapsed="false"/>
    <row r="1034533" customFormat="false" ht="12.8" hidden="false" customHeight="false" outlineLevel="0" collapsed="false"/>
    <row r="1034534" customFormat="false" ht="12.8" hidden="false" customHeight="false" outlineLevel="0" collapsed="false"/>
    <row r="1034535" customFormat="false" ht="12.8" hidden="false" customHeight="false" outlineLevel="0" collapsed="false"/>
    <row r="1034536" customFormat="false" ht="12.8" hidden="false" customHeight="false" outlineLevel="0" collapsed="false"/>
    <row r="1034537" customFormat="false" ht="12.8" hidden="false" customHeight="false" outlineLevel="0" collapsed="false"/>
    <row r="1034538" customFormat="false" ht="12.8" hidden="false" customHeight="false" outlineLevel="0" collapsed="false"/>
    <row r="1034539" customFormat="false" ht="12.8" hidden="false" customHeight="false" outlineLevel="0" collapsed="false"/>
    <row r="1034540" customFormat="false" ht="12.8" hidden="false" customHeight="false" outlineLevel="0" collapsed="false"/>
    <row r="1034541" customFormat="false" ht="12.8" hidden="false" customHeight="false" outlineLevel="0" collapsed="false"/>
    <row r="1034542" customFormat="false" ht="12.8" hidden="false" customHeight="false" outlineLevel="0" collapsed="false"/>
    <row r="1034543" customFormat="false" ht="12.8" hidden="false" customHeight="false" outlineLevel="0" collapsed="false"/>
    <row r="1034544" customFormat="false" ht="12.8" hidden="false" customHeight="false" outlineLevel="0" collapsed="false"/>
    <row r="1034545" customFormat="false" ht="12.8" hidden="false" customHeight="false" outlineLevel="0" collapsed="false"/>
    <row r="1034546" customFormat="false" ht="12.8" hidden="false" customHeight="false" outlineLevel="0" collapsed="false"/>
    <row r="1034547" customFormat="false" ht="12.8" hidden="false" customHeight="false" outlineLevel="0" collapsed="false"/>
    <row r="1034548" customFormat="false" ht="12.8" hidden="false" customHeight="false" outlineLevel="0" collapsed="false"/>
    <row r="1034549" customFormat="false" ht="12.8" hidden="false" customHeight="false" outlineLevel="0" collapsed="false"/>
    <row r="1034550" customFormat="false" ht="12.8" hidden="false" customHeight="false" outlineLevel="0" collapsed="false"/>
    <row r="1034551" customFormat="false" ht="12.8" hidden="false" customHeight="false" outlineLevel="0" collapsed="false"/>
    <row r="1034552" customFormat="false" ht="12.8" hidden="false" customHeight="false" outlineLevel="0" collapsed="false"/>
    <row r="1034553" customFormat="false" ht="12.8" hidden="false" customHeight="false" outlineLevel="0" collapsed="false"/>
    <row r="1034554" customFormat="false" ht="12.8" hidden="false" customHeight="false" outlineLevel="0" collapsed="false"/>
    <row r="1034555" customFormat="false" ht="12.8" hidden="false" customHeight="false" outlineLevel="0" collapsed="false"/>
    <row r="1034556" customFormat="false" ht="12.8" hidden="false" customHeight="false" outlineLevel="0" collapsed="false"/>
    <row r="1034557" customFormat="false" ht="12.8" hidden="false" customHeight="false" outlineLevel="0" collapsed="false"/>
    <row r="1034558" customFormat="false" ht="12.8" hidden="false" customHeight="false" outlineLevel="0" collapsed="false"/>
    <row r="1034559" customFormat="false" ht="12.8" hidden="false" customHeight="false" outlineLevel="0" collapsed="false"/>
    <row r="1034560" customFormat="false" ht="12.8" hidden="false" customHeight="false" outlineLevel="0" collapsed="false"/>
    <row r="1034561" customFormat="false" ht="12.8" hidden="false" customHeight="false" outlineLevel="0" collapsed="false"/>
    <row r="1034562" customFormat="false" ht="12.8" hidden="false" customHeight="false" outlineLevel="0" collapsed="false"/>
    <row r="1034563" customFormat="false" ht="12.8" hidden="false" customHeight="false" outlineLevel="0" collapsed="false"/>
    <row r="1034564" customFormat="false" ht="12.8" hidden="false" customHeight="false" outlineLevel="0" collapsed="false"/>
    <row r="1034565" customFormat="false" ht="12.8" hidden="false" customHeight="false" outlineLevel="0" collapsed="false"/>
    <row r="1034566" customFormat="false" ht="12.8" hidden="false" customHeight="false" outlineLevel="0" collapsed="false"/>
    <row r="1034567" customFormat="false" ht="12.8" hidden="false" customHeight="false" outlineLevel="0" collapsed="false"/>
    <row r="1034568" customFormat="false" ht="12.8" hidden="false" customHeight="false" outlineLevel="0" collapsed="false"/>
    <row r="1034569" customFormat="false" ht="12.8" hidden="false" customHeight="false" outlineLevel="0" collapsed="false"/>
    <row r="1034570" customFormat="false" ht="12.8" hidden="false" customHeight="false" outlineLevel="0" collapsed="false"/>
    <row r="1034571" customFormat="false" ht="12.8" hidden="false" customHeight="false" outlineLevel="0" collapsed="false"/>
    <row r="1034572" customFormat="false" ht="12.8" hidden="false" customHeight="false" outlineLevel="0" collapsed="false"/>
    <row r="1034573" customFormat="false" ht="12.8" hidden="false" customHeight="false" outlineLevel="0" collapsed="false"/>
    <row r="1034574" customFormat="false" ht="12.8" hidden="false" customHeight="false" outlineLevel="0" collapsed="false"/>
    <row r="1034575" customFormat="false" ht="12.8" hidden="false" customHeight="false" outlineLevel="0" collapsed="false"/>
    <row r="1034576" customFormat="false" ht="12.8" hidden="false" customHeight="false" outlineLevel="0" collapsed="false"/>
    <row r="1034577" customFormat="false" ht="12.8" hidden="false" customHeight="false" outlineLevel="0" collapsed="false"/>
    <row r="1034578" customFormat="false" ht="12.8" hidden="false" customHeight="false" outlineLevel="0" collapsed="false"/>
    <row r="1034579" customFormat="false" ht="12.8" hidden="false" customHeight="false" outlineLevel="0" collapsed="false"/>
    <row r="1034580" customFormat="false" ht="12.8" hidden="false" customHeight="false" outlineLevel="0" collapsed="false"/>
    <row r="1034581" customFormat="false" ht="12.8" hidden="false" customHeight="false" outlineLevel="0" collapsed="false"/>
    <row r="1034582" customFormat="false" ht="12.8" hidden="false" customHeight="false" outlineLevel="0" collapsed="false"/>
    <row r="1034583" customFormat="false" ht="12.8" hidden="false" customHeight="false" outlineLevel="0" collapsed="false"/>
    <row r="1034584" customFormat="false" ht="12.8" hidden="false" customHeight="false" outlineLevel="0" collapsed="false"/>
    <row r="1034585" customFormat="false" ht="12.8" hidden="false" customHeight="false" outlineLevel="0" collapsed="false"/>
    <row r="1034586" customFormat="false" ht="12.8" hidden="false" customHeight="false" outlineLevel="0" collapsed="false"/>
    <row r="1034587" customFormat="false" ht="12.8" hidden="false" customHeight="false" outlineLevel="0" collapsed="false"/>
    <row r="1034588" customFormat="false" ht="12.8" hidden="false" customHeight="false" outlineLevel="0" collapsed="false"/>
    <row r="1034589" customFormat="false" ht="12.8" hidden="false" customHeight="false" outlineLevel="0" collapsed="false"/>
    <row r="1034590" customFormat="false" ht="12.8" hidden="false" customHeight="false" outlineLevel="0" collapsed="false"/>
    <row r="1034591" customFormat="false" ht="12.8" hidden="false" customHeight="false" outlineLevel="0" collapsed="false"/>
    <row r="1034592" customFormat="false" ht="12.8" hidden="false" customHeight="false" outlineLevel="0" collapsed="false"/>
    <row r="1034593" customFormat="false" ht="12.8" hidden="false" customHeight="false" outlineLevel="0" collapsed="false"/>
    <row r="1034594" customFormat="false" ht="12.8" hidden="false" customHeight="false" outlineLevel="0" collapsed="false"/>
    <row r="1034595" customFormat="false" ht="12.8" hidden="false" customHeight="false" outlineLevel="0" collapsed="false"/>
    <row r="1034596" customFormat="false" ht="12.8" hidden="false" customHeight="false" outlineLevel="0" collapsed="false"/>
    <row r="1034597" customFormat="false" ht="12.8" hidden="false" customHeight="false" outlineLevel="0" collapsed="false"/>
    <row r="1034598" customFormat="false" ht="12.8" hidden="false" customHeight="false" outlineLevel="0" collapsed="false"/>
    <row r="1034599" customFormat="false" ht="12.8" hidden="false" customHeight="false" outlineLevel="0" collapsed="false"/>
    <row r="1034600" customFormat="false" ht="12.8" hidden="false" customHeight="false" outlineLevel="0" collapsed="false"/>
    <row r="1034601" customFormat="false" ht="12.8" hidden="false" customHeight="false" outlineLevel="0" collapsed="false"/>
    <row r="1034602" customFormat="false" ht="12.8" hidden="false" customHeight="false" outlineLevel="0" collapsed="false"/>
    <row r="1034603" customFormat="false" ht="12.8" hidden="false" customHeight="false" outlineLevel="0" collapsed="false"/>
    <row r="1034604" customFormat="false" ht="12.8" hidden="false" customHeight="false" outlineLevel="0" collapsed="false"/>
    <row r="1034605" customFormat="false" ht="12.8" hidden="false" customHeight="false" outlineLevel="0" collapsed="false"/>
    <row r="1034606" customFormat="false" ht="12.8" hidden="false" customHeight="false" outlineLevel="0" collapsed="false"/>
    <row r="1034607" customFormat="false" ht="12.8" hidden="false" customHeight="false" outlineLevel="0" collapsed="false"/>
    <row r="1034608" customFormat="false" ht="12.8" hidden="false" customHeight="false" outlineLevel="0" collapsed="false"/>
    <row r="1034609" customFormat="false" ht="12.8" hidden="false" customHeight="false" outlineLevel="0" collapsed="false"/>
    <row r="1034610" customFormat="false" ht="12.8" hidden="false" customHeight="false" outlineLevel="0" collapsed="false"/>
    <row r="1034611" customFormat="false" ht="12.8" hidden="false" customHeight="false" outlineLevel="0" collapsed="false"/>
    <row r="1034612" customFormat="false" ht="12.8" hidden="false" customHeight="false" outlineLevel="0" collapsed="false"/>
    <row r="1034613" customFormat="false" ht="12.8" hidden="false" customHeight="false" outlineLevel="0" collapsed="false"/>
    <row r="1034614" customFormat="false" ht="12.8" hidden="false" customHeight="false" outlineLevel="0" collapsed="false"/>
    <row r="1034615" customFormat="false" ht="12.8" hidden="false" customHeight="false" outlineLevel="0" collapsed="false"/>
    <row r="1034616" customFormat="false" ht="12.8" hidden="false" customHeight="false" outlineLevel="0" collapsed="false"/>
    <row r="1034617" customFormat="false" ht="12.8" hidden="false" customHeight="false" outlineLevel="0" collapsed="false"/>
    <row r="1034618" customFormat="false" ht="12.8" hidden="false" customHeight="false" outlineLevel="0" collapsed="false"/>
    <row r="1034619" customFormat="false" ht="12.8" hidden="false" customHeight="false" outlineLevel="0" collapsed="false"/>
    <row r="1034620" customFormat="false" ht="12.8" hidden="false" customHeight="false" outlineLevel="0" collapsed="false"/>
    <row r="1034621" customFormat="false" ht="12.8" hidden="false" customHeight="false" outlineLevel="0" collapsed="false"/>
    <row r="1034622" customFormat="false" ht="12.8" hidden="false" customHeight="false" outlineLevel="0" collapsed="false"/>
    <row r="1034623" customFormat="false" ht="12.8" hidden="false" customHeight="false" outlineLevel="0" collapsed="false"/>
    <row r="1034624" customFormat="false" ht="12.8" hidden="false" customHeight="false" outlineLevel="0" collapsed="false"/>
    <row r="1034625" customFormat="false" ht="12.8" hidden="false" customHeight="false" outlineLevel="0" collapsed="false"/>
    <row r="1034626" customFormat="false" ht="12.8" hidden="false" customHeight="false" outlineLevel="0" collapsed="false"/>
    <row r="1034627" customFormat="false" ht="12.8" hidden="false" customHeight="false" outlineLevel="0" collapsed="false"/>
    <row r="1034628" customFormat="false" ht="12.8" hidden="false" customHeight="false" outlineLevel="0" collapsed="false"/>
    <row r="1034629" customFormat="false" ht="12.8" hidden="false" customHeight="false" outlineLevel="0" collapsed="false"/>
    <row r="1034630" customFormat="false" ht="12.8" hidden="false" customHeight="false" outlineLevel="0" collapsed="false"/>
    <row r="1034631" customFormat="false" ht="12.8" hidden="false" customHeight="false" outlineLevel="0" collapsed="false"/>
    <row r="1034632" customFormat="false" ht="12.8" hidden="false" customHeight="false" outlineLevel="0" collapsed="false"/>
    <row r="1034633" customFormat="false" ht="12.8" hidden="false" customHeight="false" outlineLevel="0" collapsed="false"/>
    <row r="1034634" customFormat="false" ht="12.8" hidden="false" customHeight="false" outlineLevel="0" collapsed="false"/>
    <row r="1034635" customFormat="false" ht="12.8" hidden="false" customHeight="false" outlineLevel="0" collapsed="false"/>
    <row r="1034636" customFormat="false" ht="12.8" hidden="false" customHeight="false" outlineLevel="0" collapsed="false"/>
    <row r="1034637" customFormat="false" ht="12.8" hidden="false" customHeight="false" outlineLevel="0" collapsed="false"/>
    <row r="1034638" customFormat="false" ht="12.8" hidden="false" customHeight="false" outlineLevel="0" collapsed="false"/>
    <row r="1034639" customFormat="false" ht="12.8" hidden="false" customHeight="false" outlineLevel="0" collapsed="false"/>
    <row r="1034640" customFormat="false" ht="12.8" hidden="false" customHeight="false" outlineLevel="0" collapsed="false"/>
    <row r="1034641" customFormat="false" ht="12.8" hidden="false" customHeight="false" outlineLevel="0" collapsed="false"/>
    <row r="1034642" customFormat="false" ht="12.8" hidden="false" customHeight="false" outlineLevel="0" collapsed="false"/>
    <row r="1034643" customFormat="false" ht="12.8" hidden="false" customHeight="false" outlineLevel="0" collapsed="false"/>
    <row r="1034644" customFormat="false" ht="12.8" hidden="false" customHeight="false" outlineLevel="0" collapsed="false"/>
    <row r="1034645" customFormat="false" ht="12.8" hidden="false" customHeight="false" outlineLevel="0" collapsed="false"/>
    <row r="1034646" customFormat="false" ht="12.8" hidden="false" customHeight="false" outlineLevel="0" collapsed="false"/>
    <row r="1034647" customFormat="false" ht="12.8" hidden="false" customHeight="false" outlineLevel="0" collapsed="false"/>
    <row r="1034648" customFormat="false" ht="12.8" hidden="false" customHeight="false" outlineLevel="0" collapsed="false"/>
    <row r="1034649" customFormat="false" ht="12.8" hidden="false" customHeight="false" outlineLevel="0" collapsed="false"/>
    <row r="1034650" customFormat="false" ht="12.8" hidden="false" customHeight="false" outlineLevel="0" collapsed="false"/>
    <row r="1034651" customFormat="false" ht="12.8" hidden="false" customHeight="false" outlineLevel="0" collapsed="false"/>
    <row r="1034652" customFormat="false" ht="12.8" hidden="false" customHeight="false" outlineLevel="0" collapsed="false"/>
    <row r="1034653" customFormat="false" ht="12.8" hidden="false" customHeight="false" outlineLevel="0" collapsed="false"/>
    <row r="1034654" customFormat="false" ht="12.8" hidden="false" customHeight="false" outlineLevel="0" collapsed="false"/>
    <row r="1034655" customFormat="false" ht="12.8" hidden="false" customHeight="false" outlineLevel="0" collapsed="false"/>
    <row r="1034656" customFormat="false" ht="12.8" hidden="false" customHeight="false" outlineLevel="0" collapsed="false"/>
    <row r="1034657" customFormat="false" ht="12.8" hidden="false" customHeight="false" outlineLevel="0" collapsed="false"/>
    <row r="1034658" customFormat="false" ht="12.8" hidden="false" customHeight="false" outlineLevel="0" collapsed="false"/>
    <row r="1034659" customFormat="false" ht="12.8" hidden="false" customHeight="false" outlineLevel="0" collapsed="false"/>
    <row r="1034660" customFormat="false" ht="12.8" hidden="false" customHeight="false" outlineLevel="0" collapsed="false"/>
    <row r="1034661" customFormat="false" ht="12.8" hidden="false" customHeight="false" outlineLevel="0" collapsed="false"/>
    <row r="1034662" customFormat="false" ht="12.8" hidden="false" customHeight="false" outlineLevel="0" collapsed="false"/>
    <row r="1034663" customFormat="false" ht="12.8" hidden="false" customHeight="false" outlineLevel="0" collapsed="false"/>
    <row r="1034664" customFormat="false" ht="12.8" hidden="false" customHeight="false" outlineLevel="0" collapsed="false"/>
    <row r="1034665" customFormat="false" ht="12.8" hidden="false" customHeight="false" outlineLevel="0" collapsed="false"/>
    <row r="1034666" customFormat="false" ht="12.8" hidden="false" customHeight="false" outlineLevel="0" collapsed="false"/>
    <row r="1034667" customFormat="false" ht="12.8" hidden="false" customHeight="false" outlineLevel="0" collapsed="false"/>
    <row r="1034668" customFormat="false" ht="12.8" hidden="false" customHeight="false" outlineLevel="0" collapsed="false"/>
    <row r="1034669" customFormat="false" ht="12.8" hidden="false" customHeight="false" outlineLevel="0" collapsed="false"/>
    <row r="1034670" customFormat="false" ht="12.8" hidden="false" customHeight="false" outlineLevel="0" collapsed="false"/>
    <row r="1034671" customFormat="false" ht="12.8" hidden="false" customHeight="false" outlineLevel="0" collapsed="false"/>
    <row r="1034672" customFormat="false" ht="12.8" hidden="false" customHeight="false" outlineLevel="0" collapsed="false"/>
    <row r="1034673" customFormat="false" ht="12.8" hidden="false" customHeight="false" outlineLevel="0" collapsed="false"/>
    <row r="1034674" customFormat="false" ht="12.8" hidden="false" customHeight="false" outlineLevel="0" collapsed="false"/>
    <row r="1034675" customFormat="false" ht="12.8" hidden="false" customHeight="false" outlineLevel="0" collapsed="false"/>
    <row r="1034676" customFormat="false" ht="12.8" hidden="false" customHeight="false" outlineLevel="0" collapsed="false"/>
    <row r="1034677" customFormat="false" ht="12.8" hidden="false" customHeight="false" outlineLevel="0" collapsed="false"/>
    <row r="1034678" customFormat="false" ht="12.8" hidden="false" customHeight="false" outlineLevel="0" collapsed="false"/>
    <row r="1034679" customFormat="false" ht="12.8" hidden="false" customHeight="false" outlineLevel="0" collapsed="false"/>
    <row r="1034680" customFormat="false" ht="12.8" hidden="false" customHeight="false" outlineLevel="0" collapsed="false"/>
    <row r="1034681" customFormat="false" ht="12.8" hidden="false" customHeight="false" outlineLevel="0" collapsed="false"/>
    <row r="1034682" customFormat="false" ht="12.8" hidden="false" customHeight="false" outlineLevel="0" collapsed="false"/>
    <row r="1034683" customFormat="false" ht="12.8" hidden="false" customHeight="false" outlineLevel="0" collapsed="false"/>
    <row r="1034684" customFormat="false" ht="12.8" hidden="false" customHeight="false" outlineLevel="0" collapsed="false"/>
    <row r="1034685" customFormat="false" ht="12.8" hidden="false" customHeight="false" outlineLevel="0" collapsed="false"/>
    <row r="1034686" customFormat="false" ht="12.8" hidden="false" customHeight="false" outlineLevel="0" collapsed="false"/>
    <row r="1034687" customFormat="false" ht="12.8" hidden="false" customHeight="false" outlineLevel="0" collapsed="false"/>
    <row r="1034688" customFormat="false" ht="12.8" hidden="false" customHeight="false" outlineLevel="0" collapsed="false"/>
    <row r="1034689" customFormat="false" ht="12.8" hidden="false" customHeight="false" outlineLevel="0" collapsed="false"/>
    <row r="1034690" customFormat="false" ht="12.8" hidden="false" customHeight="false" outlineLevel="0" collapsed="false"/>
    <row r="1034691" customFormat="false" ht="12.8" hidden="false" customHeight="false" outlineLevel="0" collapsed="false"/>
    <row r="1034692" customFormat="false" ht="12.8" hidden="false" customHeight="false" outlineLevel="0" collapsed="false"/>
    <row r="1034693" customFormat="false" ht="12.8" hidden="false" customHeight="false" outlineLevel="0" collapsed="false"/>
    <row r="1034694" customFormat="false" ht="12.8" hidden="false" customHeight="false" outlineLevel="0" collapsed="false"/>
    <row r="1034695" customFormat="false" ht="12.8" hidden="false" customHeight="false" outlineLevel="0" collapsed="false"/>
    <row r="1034696" customFormat="false" ht="12.8" hidden="false" customHeight="false" outlineLevel="0" collapsed="false"/>
    <row r="1034697" customFormat="false" ht="12.8" hidden="false" customHeight="false" outlineLevel="0" collapsed="false"/>
    <row r="1034698" customFormat="false" ht="12.8" hidden="false" customHeight="false" outlineLevel="0" collapsed="false"/>
    <row r="1034699" customFormat="false" ht="12.8" hidden="false" customHeight="false" outlineLevel="0" collapsed="false"/>
    <row r="1034700" customFormat="false" ht="12.8" hidden="false" customHeight="false" outlineLevel="0" collapsed="false"/>
    <row r="1034701" customFormat="false" ht="12.8" hidden="false" customHeight="false" outlineLevel="0" collapsed="false"/>
    <row r="1034702" customFormat="false" ht="12.8" hidden="false" customHeight="false" outlineLevel="0" collapsed="false"/>
    <row r="1034703" customFormat="false" ht="12.8" hidden="false" customHeight="false" outlineLevel="0" collapsed="false"/>
    <row r="1034704" customFormat="false" ht="12.8" hidden="false" customHeight="false" outlineLevel="0" collapsed="false"/>
    <row r="1034705" customFormat="false" ht="12.8" hidden="false" customHeight="false" outlineLevel="0" collapsed="false"/>
    <row r="1034706" customFormat="false" ht="12.8" hidden="false" customHeight="false" outlineLevel="0" collapsed="false"/>
    <row r="1034707" customFormat="false" ht="12.8" hidden="false" customHeight="false" outlineLevel="0" collapsed="false"/>
    <row r="1034708" customFormat="false" ht="12.8" hidden="false" customHeight="false" outlineLevel="0" collapsed="false"/>
    <row r="1034709" customFormat="false" ht="12.8" hidden="false" customHeight="false" outlineLevel="0" collapsed="false"/>
    <row r="1034710" customFormat="false" ht="12.8" hidden="false" customHeight="false" outlineLevel="0" collapsed="false"/>
    <row r="1034711" customFormat="false" ht="12.8" hidden="false" customHeight="false" outlineLevel="0" collapsed="false"/>
    <row r="1034712" customFormat="false" ht="12.8" hidden="false" customHeight="false" outlineLevel="0" collapsed="false"/>
    <row r="1034713" customFormat="false" ht="12.8" hidden="false" customHeight="false" outlineLevel="0" collapsed="false"/>
    <row r="1034714" customFormat="false" ht="12.8" hidden="false" customHeight="false" outlineLevel="0" collapsed="false"/>
    <row r="1034715" customFormat="false" ht="12.8" hidden="false" customHeight="false" outlineLevel="0" collapsed="false"/>
    <row r="1034716" customFormat="false" ht="12.8" hidden="false" customHeight="false" outlineLevel="0" collapsed="false"/>
    <row r="1034717" customFormat="false" ht="12.8" hidden="false" customHeight="false" outlineLevel="0" collapsed="false"/>
    <row r="1034718" customFormat="false" ht="12.8" hidden="false" customHeight="false" outlineLevel="0" collapsed="false"/>
    <row r="1034719" customFormat="false" ht="12.8" hidden="false" customHeight="false" outlineLevel="0" collapsed="false"/>
    <row r="1034720" customFormat="false" ht="12.8" hidden="false" customHeight="false" outlineLevel="0" collapsed="false"/>
    <row r="1034721" customFormat="false" ht="12.8" hidden="false" customHeight="false" outlineLevel="0" collapsed="false"/>
    <row r="1034722" customFormat="false" ht="12.8" hidden="false" customHeight="false" outlineLevel="0" collapsed="false"/>
    <row r="1034723" customFormat="false" ht="12.8" hidden="false" customHeight="false" outlineLevel="0" collapsed="false"/>
    <row r="1034724" customFormat="false" ht="12.8" hidden="false" customHeight="false" outlineLevel="0" collapsed="false"/>
    <row r="1034725" customFormat="false" ht="12.8" hidden="false" customHeight="false" outlineLevel="0" collapsed="false"/>
    <row r="1034726" customFormat="false" ht="12.8" hidden="false" customHeight="false" outlineLevel="0" collapsed="false"/>
    <row r="1034727" customFormat="false" ht="12.8" hidden="false" customHeight="false" outlineLevel="0" collapsed="false"/>
    <row r="1034728" customFormat="false" ht="12.8" hidden="false" customHeight="false" outlineLevel="0" collapsed="false"/>
    <row r="1034729" customFormat="false" ht="12.8" hidden="false" customHeight="false" outlineLevel="0" collapsed="false"/>
    <row r="1034730" customFormat="false" ht="12.8" hidden="false" customHeight="false" outlineLevel="0" collapsed="false"/>
    <row r="1034731" customFormat="false" ht="12.8" hidden="false" customHeight="false" outlineLevel="0" collapsed="false"/>
    <row r="1034732" customFormat="false" ht="12.8" hidden="false" customHeight="false" outlineLevel="0" collapsed="false"/>
    <row r="1034733" customFormat="false" ht="12.8" hidden="false" customHeight="false" outlineLevel="0" collapsed="false"/>
    <row r="1034734" customFormat="false" ht="12.8" hidden="false" customHeight="false" outlineLevel="0" collapsed="false"/>
    <row r="1034735" customFormat="false" ht="12.8" hidden="false" customHeight="false" outlineLevel="0" collapsed="false"/>
    <row r="1034736" customFormat="false" ht="12.8" hidden="false" customHeight="false" outlineLevel="0" collapsed="false"/>
    <row r="1034737" customFormat="false" ht="12.8" hidden="false" customHeight="false" outlineLevel="0" collapsed="false"/>
    <row r="1034738" customFormat="false" ht="12.8" hidden="false" customHeight="false" outlineLevel="0" collapsed="false"/>
    <row r="1034739" customFormat="false" ht="12.8" hidden="false" customHeight="false" outlineLevel="0" collapsed="false"/>
    <row r="1034740" customFormat="false" ht="12.8" hidden="false" customHeight="false" outlineLevel="0" collapsed="false"/>
    <row r="1034741" customFormat="false" ht="12.8" hidden="false" customHeight="false" outlineLevel="0" collapsed="false"/>
    <row r="1034742" customFormat="false" ht="12.8" hidden="false" customHeight="false" outlineLevel="0" collapsed="false"/>
    <row r="1034743" customFormat="false" ht="12.8" hidden="false" customHeight="false" outlineLevel="0" collapsed="false"/>
    <row r="1034744" customFormat="false" ht="12.8" hidden="false" customHeight="false" outlineLevel="0" collapsed="false"/>
    <row r="1034745" customFormat="false" ht="12.8" hidden="false" customHeight="false" outlineLevel="0" collapsed="false"/>
    <row r="1034746" customFormat="false" ht="12.8" hidden="false" customHeight="false" outlineLevel="0" collapsed="false"/>
    <row r="1034747" customFormat="false" ht="12.8" hidden="false" customHeight="false" outlineLevel="0" collapsed="false"/>
    <row r="1034748" customFormat="false" ht="12.8" hidden="false" customHeight="false" outlineLevel="0" collapsed="false"/>
    <row r="1034749" customFormat="false" ht="12.8" hidden="false" customHeight="false" outlineLevel="0" collapsed="false"/>
    <row r="1034750" customFormat="false" ht="12.8" hidden="false" customHeight="false" outlineLevel="0" collapsed="false"/>
    <row r="1034751" customFormat="false" ht="12.8" hidden="false" customHeight="false" outlineLevel="0" collapsed="false"/>
    <row r="1034752" customFormat="false" ht="12.8" hidden="false" customHeight="false" outlineLevel="0" collapsed="false"/>
    <row r="1034753" customFormat="false" ht="12.8" hidden="false" customHeight="false" outlineLevel="0" collapsed="false"/>
    <row r="1034754" customFormat="false" ht="12.8" hidden="false" customHeight="false" outlineLevel="0" collapsed="false"/>
    <row r="1034755" customFormat="false" ht="12.8" hidden="false" customHeight="false" outlineLevel="0" collapsed="false"/>
    <row r="1034756" customFormat="false" ht="12.8" hidden="false" customHeight="false" outlineLevel="0" collapsed="false"/>
    <row r="1034757" customFormat="false" ht="12.8" hidden="false" customHeight="false" outlineLevel="0" collapsed="false"/>
    <row r="1034758" customFormat="false" ht="12.8" hidden="false" customHeight="false" outlineLevel="0" collapsed="false"/>
    <row r="1034759" customFormat="false" ht="12.8" hidden="false" customHeight="false" outlineLevel="0" collapsed="false"/>
    <row r="1034760" customFormat="false" ht="12.8" hidden="false" customHeight="false" outlineLevel="0" collapsed="false"/>
    <row r="1034761" customFormat="false" ht="12.8" hidden="false" customHeight="false" outlineLevel="0" collapsed="false"/>
    <row r="1034762" customFormat="false" ht="12.8" hidden="false" customHeight="false" outlineLevel="0" collapsed="false"/>
    <row r="1034763" customFormat="false" ht="12.8" hidden="false" customHeight="false" outlineLevel="0" collapsed="false"/>
    <row r="1034764" customFormat="false" ht="12.8" hidden="false" customHeight="false" outlineLevel="0" collapsed="false"/>
    <row r="1034765" customFormat="false" ht="12.8" hidden="false" customHeight="false" outlineLevel="0" collapsed="false"/>
    <row r="1034766" customFormat="false" ht="12.8" hidden="false" customHeight="false" outlineLevel="0" collapsed="false"/>
    <row r="1034767" customFormat="false" ht="12.8" hidden="false" customHeight="false" outlineLevel="0" collapsed="false"/>
    <row r="1034768" customFormat="false" ht="12.8" hidden="false" customHeight="false" outlineLevel="0" collapsed="false"/>
    <row r="1034769" customFormat="false" ht="12.8" hidden="false" customHeight="false" outlineLevel="0" collapsed="false"/>
    <row r="1034770" customFormat="false" ht="12.8" hidden="false" customHeight="false" outlineLevel="0" collapsed="false"/>
    <row r="1034771" customFormat="false" ht="12.8" hidden="false" customHeight="false" outlineLevel="0" collapsed="false"/>
    <row r="1034772" customFormat="false" ht="12.8" hidden="false" customHeight="false" outlineLevel="0" collapsed="false"/>
    <row r="1034773" customFormat="false" ht="12.8" hidden="false" customHeight="false" outlineLevel="0" collapsed="false"/>
    <row r="1034774" customFormat="false" ht="12.8" hidden="false" customHeight="false" outlineLevel="0" collapsed="false"/>
    <row r="1034775" customFormat="false" ht="12.8" hidden="false" customHeight="false" outlineLevel="0" collapsed="false"/>
    <row r="1034776" customFormat="false" ht="12.8" hidden="false" customHeight="false" outlineLevel="0" collapsed="false"/>
    <row r="1034777" customFormat="false" ht="12.8" hidden="false" customHeight="false" outlineLevel="0" collapsed="false"/>
    <row r="1034778" customFormat="false" ht="12.8" hidden="false" customHeight="false" outlineLevel="0" collapsed="false"/>
    <row r="1034779" customFormat="false" ht="12.8" hidden="false" customHeight="false" outlineLevel="0" collapsed="false"/>
    <row r="1034780" customFormat="false" ht="12.8" hidden="false" customHeight="false" outlineLevel="0" collapsed="false"/>
    <row r="1034781" customFormat="false" ht="12.8" hidden="false" customHeight="false" outlineLevel="0" collapsed="false"/>
    <row r="1034782" customFormat="false" ht="12.8" hidden="false" customHeight="false" outlineLevel="0" collapsed="false"/>
    <row r="1034783" customFormat="false" ht="12.8" hidden="false" customHeight="false" outlineLevel="0" collapsed="false"/>
    <row r="1034784" customFormat="false" ht="12.8" hidden="false" customHeight="false" outlineLevel="0" collapsed="false"/>
    <row r="1034785" customFormat="false" ht="12.8" hidden="false" customHeight="false" outlineLevel="0" collapsed="false"/>
    <row r="1034786" customFormat="false" ht="12.8" hidden="false" customHeight="false" outlineLevel="0" collapsed="false"/>
    <row r="1034787" customFormat="false" ht="12.8" hidden="false" customHeight="false" outlineLevel="0" collapsed="false"/>
    <row r="1034788" customFormat="false" ht="12.8" hidden="false" customHeight="false" outlineLevel="0" collapsed="false"/>
    <row r="1034789" customFormat="false" ht="12.8" hidden="false" customHeight="false" outlineLevel="0" collapsed="false"/>
    <row r="1034790" customFormat="false" ht="12.8" hidden="false" customHeight="false" outlineLevel="0" collapsed="false"/>
    <row r="1034791" customFormat="false" ht="12.8" hidden="false" customHeight="false" outlineLevel="0" collapsed="false"/>
    <row r="1034792" customFormat="false" ht="12.8" hidden="false" customHeight="false" outlineLevel="0" collapsed="false"/>
    <row r="1034793" customFormat="false" ht="12.8" hidden="false" customHeight="false" outlineLevel="0" collapsed="false"/>
    <row r="1034794" customFormat="false" ht="12.8" hidden="false" customHeight="false" outlineLevel="0" collapsed="false"/>
    <row r="1034795" customFormat="false" ht="12.8" hidden="false" customHeight="false" outlineLevel="0" collapsed="false"/>
    <row r="1034796" customFormat="false" ht="12.8" hidden="false" customHeight="false" outlineLevel="0" collapsed="false"/>
    <row r="1034797" customFormat="false" ht="12.8" hidden="false" customHeight="false" outlineLevel="0" collapsed="false"/>
    <row r="1034798" customFormat="false" ht="12.8" hidden="false" customHeight="false" outlineLevel="0" collapsed="false"/>
    <row r="1034799" customFormat="false" ht="12.8" hidden="false" customHeight="false" outlineLevel="0" collapsed="false"/>
    <row r="1034800" customFormat="false" ht="12.8" hidden="false" customHeight="false" outlineLevel="0" collapsed="false"/>
    <row r="1034801" customFormat="false" ht="12.8" hidden="false" customHeight="false" outlineLevel="0" collapsed="false"/>
    <row r="1034802" customFormat="false" ht="12.8" hidden="false" customHeight="false" outlineLevel="0" collapsed="false"/>
    <row r="1034803" customFormat="false" ht="12.8" hidden="false" customHeight="false" outlineLevel="0" collapsed="false"/>
    <row r="1034804" customFormat="false" ht="12.8" hidden="false" customHeight="false" outlineLevel="0" collapsed="false"/>
    <row r="1034805" customFormat="false" ht="12.8" hidden="false" customHeight="false" outlineLevel="0" collapsed="false"/>
    <row r="1034806" customFormat="false" ht="12.8" hidden="false" customHeight="false" outlineLevel="0" collapsed="false"/>
    <row r="1034807" customFormat="false" ht="12.8" hidden="false" customHeight="false" outlineLevel="0" collapsed="false"/>
    <row r="1034808" customFormat="false" ht="12.8" hidden="false" customHeight="false" outlineLevel="0" collapsed="false"/>
    <row r="1034809" customFormat="false" ht="12.8" hidden="false" customHeight="false" outlineLevel="0" collapsed="false"/>
    <row r="1034810" customFormat="false" ht="12.8" hidden="false" customHeight="false" outlineLevel="0" collapsed="false"/>
    <row r="1034811" customFormat="false" ht="12.8" hidden="false" customHeight="false" outlineLevel="0" collapsed="false"/>
    <row r="1034812" customFormat="false" ht="12.8" hidden="false" customHeight="false" outlineLevel="0" collapsed="false"/>
    <row r="1034813" customFormat="false" ht="12.8" hidden="false" customHeight="false" outlineLevel="0" collapsed="false"/>
    <row r="1034814" customFormat="false" ht="12.8" hidden="false" customHeight="false" outlineLevel="0" collapsed="false"/>
    <row r="1034815" customFormat="false" ht="12.8" hidden="false" customHeight="false" outlineLevel="0" collapsed="false"/>
    <row r="1034816" customFormat="false" ht="12.8" hidden="false" customHeight="false" outlineLevel="0" collapsed="false"/>
    <row r="1034817" customFormat="false" ht="12.8" hidden="false" customHeight="false" outlineLevel="0" collapsed="false"/>
    <row r="1034818" customFormat="false" ht="12.8" hidden="false" customHeight="false" outlineLevel="0" collapsed="false"/>
    <row r="1034819" customFormat="false" ht="12.8" hidden="false" customHeight="false" outlineLevel="0" collapsed="false"/>
    <row r="1034820" customFormat="false" ht="12.8" hidden="false" customHeight="false" outlineLevel="0" collapsed="false"/>
    <row r="1034821" customFormat="false" ht="12.8" hidden="false" customHeight="false" outlineLevel="0" collapsed="false"/>
    <row r="1034822" customFormat="false" ht="12.8" hidden="false" customHeight="false" outlineLevel="0" collapsed="false"/>
    <row r="1034823" customFormat="false" ht="12.8" hidden="false" customHeight="false" outlineLevel="0" collapsed="false"/>
    <row r="1034824" customFormat="false" ht="12.8" hidden="false" customHeight="false" outlineLevel="0" collapsed="false"/>
    <row r="1034825" customFormat="false" ht="12.8" hidden="false" customHeight="false" outlineLevel="0" collapsed="false"/>
    <row r="1034826" customFormat="false" ht="12.8" hidden="false" customHeight="false" outlineLevel="0" collapsed="false"/>
    <row r="1034827" customFormat="false" ht="12.8" hidden="false" customHeight="false" outlineLevel="0" collapsed="false"/>
    <row r="1034828" customFormat="false" ht="12.8" hidden="false" customHeight="false" outlineLevel="0" collapsed="false"/>
    <row r="1034829" customFormat="false" ht="12.8" hidden="false" customHeight="false" outlineLevel="0" collapsed="false"/>
    <row r="1034830" customFormat="false" ht="12.8" hidden="false" customHeight="false" outlineLevel="0" collapsed="false"/>
    <row r="1034831" customFormat="false" ht="12.8" hidden="false" customHeight="false" outlineLevel="0" collapsed="false"/>
    <row r="1034832" customFormat="false" ht="12.8" hidden="false" customHeight="false" outlineLevel="0" collapsed="false"/>
    <row r="1034833" customFormat="false" ht="12.8" hidden="false" customHeight="false" outlineLevel="0" collapsed="false"/>
    <row r="1034834" customFormat="false" ht="12.8" hidden="false" customHeight="false" outlineLevel="0" collapsed="false"/>
    <row r="1034835" customFormat="false" ht="12.8" hidden="false" customHeight="false" outlineLevel="0" collapsed="false"/>
    <row r="1034836" customFormat="false" ht="12.8" hidden="false" customHeight="false" outlineLevel="0" collapsed="false"/>
    <row r="1034837" customFormat="false" ht="12.8" hidden="false" customHeight="false" outlineLevel="0" collapsed="false"/>
    <row r="1034838" customFormat="false" ht="12.8" hidden="false" customHeight="false" outlineLevel="0" collapsed="false"/>
    <row r="1034839" customFormat="false" ht="12.8" hidden="false" customHeight="false" outlineLevel="0" collapsed="false"/>
    <row r="1034840" customFormat="false" ht="12.8" hidden="false" customHeight="false" outlineLevel="0" collapsed="false"/>
    <row r="1034841" customFormat="false" ht="12.8" hidden="false" customHeight="false" outlineLevel="0" collapsed="false"/>
    <row r="1034842" customFormat="false" ht="12.8" hidden="false" customHeight="false" outlineLevel="0" collapsed="false"/>
    <row r="1034843" customFormat="false" ht="12.8" hidden="false" customHeight="false" outlineLevel="0" collapsed="false"/>
    <row r="1034844" customFormat="false" ht="12.8" hidden="false" customHeight="false" outlineLevel="0" collapsed="false"/>
    <row r="1034845" customFormat="false" ht="12.8" hidden="false" customHeight="false" outlineLevel="0" collapsed="false"/>
    <row r="1034846" customFormat="false" ht="12.8" hidden="false" customHeight="false" outlineLevel="0" collapsed="false"/>
    <row r="1034847" customFormat="false" ht="12.8" hidden="false" customHeight="false" outlineLevel="0" collapsed="false"/>
    <row r="1034848" customFormat="false" ht="12.8" hidden="false" customHeight="false" outlineLevel="0" collapsed="false"/>
    <row r="1034849" customFormat="false" ht="12.8" hidden="false" customHeight="false" outlineLevel="0" collapsed="false"/>
    <row r="1034850" customFormat="false" ht="12.8" hidden="false" customHeight="false" outlineLevel="0" collapsed="false"/>
    <row r="1034851" customFormat="false" ht="12.8" hidden="false" customHeight="false" outlineLevel="0" collapsed="false"/>
    <row r="1034852" customFormat="false" ht="12.8" hidden="false" customHeight="false" outlineLevel="0" collapsed="false"/>
    <row r="1034853" customFormat="false" ht="12.8" hidden="false" customHeight="false" outlineLevel="0" collapsed="false"/>
    <row r="1034854" customFormat="false" ht="12.8" hidden="false" customHeight="false" outlineLevel="0" collapsed="false"/>
    <row r="1034855" customFormat="false" ht="12.8" hidden="false" customHeight="false" outlineLevel="0" collapsed="false"/>
    <row r="1034856" customFormat="false" ht="12.8" hidden="false" customHeight="false" outlineLevel="0" collapsed="false"/>
    <row r="1034857" customFormat="false" ht="12.8" hidden="false" customHeight="false" outlineLevel="0" collapsed="false"/>
    <row r="1034858" customFormat="false" ht="12.8" hidden="false" customHeight="false" outlineLevel="0" collapsed="false"/>
    <row r="1034859" customFormat="false" ht="12.8" hidden="false" customHeight="false" outlineLevel="0" collapsed="false"/>
    <row r="1034860" customFormat="false" ht="12.8" hidden="false" customHeight="false" outlineLevel="0" collapsed="false"/>
    <row r="1034861" customFormat="false" ht="12.8" hidden="false" customHeight="false" outlineLevel="0" collapsed="false"/>
    <row r="1034862" customFormat="false" ht="12.8" hidden="false" customHeight="false" outlineLevel="0" collapsed="false"/>
    <row r="1034863" customFormat="false" ht="12.8" hidden="false" customHeight="false" outlineLevel="0" collapsed="false"/>
    <row r="1034864" customFormat="false" ht="12.8" hidden="false" customHeight="false" outlineLevel="0" collapsed="false"/>
    <row r="1034865" customFormat="false" ht="12.8" hidden="false" customHeight="false" outlineLevel="0" collapsed="false"/>
    <row r="1034866" customFormat="false" ht="12.8" hidden="false" customHeight="false" outlineLevel="0" collapsed="false"/>
    <row r="1034867" customFormat="false" ht="12.8" hidden="false" customHeight="false" outlineLevel="0" collapsed="false"/>
    <row r="1034868" customFormat="false" ht="12.8" hidden="false" customHeight="false" outlineLevel="0" collapsed="false"/>
    <row r="1034869" customFormat="false" ht="12.8" hidden="false" customHeight="false" outlineLevel="0" collapsed="false"/>
    <row r="1034870" customFormat="false" ht="12.8" hidden="false" customHeight="false" outlineLevel="0" collapsed="false"/>
    <row r="1034871" customFormat="false" ht="12.8" hidden="false" customHeight="false" outlineLevel="0" collapsed="false"/>
    <row r="1034872" customFormat="false" ht="12.8" hidden="false" customHeight="false" outlineLevel="0" collapsed="false"/>
    <row r="1034873" customFormat="false" ht="12.8" hidden="false" customHeight="false" outlineLevel="0" collapsed="false"/>
    <row r="1034874" customFormat="false" ht="12.8" hidden="false" customHeight="false" outlineLevel="0" collapsed="false"/>
    <row r="1034875" customFormat="false" ht="12.8" hidden="false" customHeight="false" outlineLevel="0" collapsed="false"/>
    <row r="1034876" customFormat="false" ht="12.8" hidden="false" customHeight="false" outlineLevel="0" collapsed="false"/>
    <row r="1034877" customFormat="false" ht="12.8" hidden="false" customHeight="false" outlineLevel="0" collapsed="false"/>
    <row r="1034878" customFormat="false" ht="12.8" hidden="false" customHeight="false" outlineLevel="0" collapsed="false"/>
    <row r="1034879" customFormat="false" ht="12.8" hidden="false" customHeight="false" outlineLevel="0" collapsed="false"/>
    <row r="1034880" customFormat="false" ht="12.8" hidden="false" customHeight="false" outlineLevel="0" collapsed="false"/>
    <row r="1034881" customFormat="false" ht="12.8" hidden="false" customHeight="false" outlineLevel="0" collapsed="false"/>
    <row r="1034882" customFormat="false" ht="12.8" hidden="false" customHeight="false" outlineLevel="0" collapsed="false"/>
    <row r="1034883" customFormat="false" ht="12.8" hidden="false" customHeight="false" outlineLevel="0" collapsed="false"/>
    <row r="1034884" customFormat="false" ht="12.8" hidden="false" customHeight="false" outlineLevel="0" collapsed="false"/>
    <row r="1034885" customFormat="false" ht="12.8" hidden="false" customHeight="false" outlineLevel="0" collapsed="false"/>
    <row r="1034886" customFormat="false" ht="12.8" hidden="false" customHeight="false" outlineLevel="0" collapsed="false"/>
    <row r="1034887" customFormat="false" ht="12.8" hidden="false" customHeight="false" outlineLevel="0" collapsed="false"/>
    <row r="1034888" customFormat="false" ht="12.8" hidden="false" customHeight="false" outlineLevel="0" collapsed="false"/>
    <row r="1034889" customFormat="false" ht="12.8" hidden="false" customHeight="false" outlineLevel="0" collapsed="false"/>
    <row r="1034890" customFormat="false" ht="12.8" hidden="false" customHeight="false" outlineLevel="0" collapsed="false"/>
    <row r="1034891" customFormat="false" ht="12.8" hidden="false" customHeight="false" outlineLevel="0" collapsed="false"/>
    <row r="1034892" customFormat="false" ht="12.8" hidden="false" customHeight="false" outlineLevel="0" collapsed="false"/>
    <row r="1034893" customFormat="false" ht="12.8" hidden="false" customHeight="false" outlineLevel="0" collapsed="false"/>
    <row r="1034894" customFormat="false" ht="12.8" hidden="false" customHeight="false" outlineLevel="0" collapsed="false"/>
    <row r="1034895" customFormat="false" ht="12.8" hidden="false" customHeight="false" outlineLevel="0" collapsed="false"/>
    <row r="1034896" customFormat="false" ht="12.8" hidden="false" customHeight="false" outlineLevel="0" collapsed="false"/>
    <row r="1034897" customFormat="false" ht="12.8" hidden="false" customHeight="false" outlineLevel="0" collapsed="false"/>
    <row r="1034898" customFormat="false" ht="12.8" hidden="false" customHeight="false" outlineLevel="0" collapsed="false"/>
    <row r="1034899" customFormat="false" ht="12.8" hidden="false" customHeight="false" outlineLevel="0" collapsed="false"/>
    <row r="1034900" customFormat="false" ht="12.8" hidden="false" customHeight="false" outlineLevel="0" collapsed="false"/>
    <row r="1034901" customFormat="false" ht="12.8" hidden="false" customHeight="false" outlineLevel="0" collapsed="false"/>
    <row r="1034902" customFormat="false" ht="12.8" hidden="false" customHeight="false" outlineLevel="0" collapsed="false"/>
    <row r="1034903" customFormat="false" ht="12.8" hidden="false" customHeight="false" outlineLevel="0" collapsed="false"/>
    <row r="1034904" customFormat="false" ht="12.8" hidden="false" customHeight="false" outlineLevel="0" collapsed="false"/>
    <row r="1034905" customFormat="false" ht="12.8" hidden="false" customHeight="false" outlineLevel="0" collapsed="false"/>
    <row r="1034906" customFormat="false" ht="12.8" hidden="false" customHeight="false" outlineLevel="0" collapsed="false"/>
    <row r="1034907" customFormat="false" ht="12.8" hidden="false" customHeight="false" outlineLevel="0" collapsed="false"/>
    <row r="1034908" customFormat="false" ht="12.8" hidden="false" customHeight="false" outlineLevel="0" collapsed="false"/>
    <row r="1034909" customFormat="false" ht="12.8" hidden="false" customHeight="false" outlineLevel="0" collapsed="false"/>
    <row r="1034910" customFormat="false" ht="12.8" hidden="false" customHeight="false" outlineLevel="0" collapsed="false"/>
    <row r="1034911" customFormat="false" ht="12.8" hidden="false" customHeight="false" outlineLevel="0" collapsed="false"/>
    <row r="1034912" customFormat="false" ht="12.8" hidden="false" customHeight="false" outlineLevel="0" collapsed="false"/>
    <row r="1034913" customFormat="false" ht="12.8" hidden="false" customHeight="false" outlineLevel="0" collapsed="false"/>
    <row r="1034914" customFormat="false" ht="12.8" hidden="false" customHeight="false" outlineLevel="0" collapsed="false"/>
    <row r="1034915" customFormat="false" ht="12.8" hidden="false" customHeight="false" outlineLevel="0" collapsed="false"/>
    <row r="1034916" customFormat="false" ht="12.8" hidden="false" customHeight="false" outlineLevel="0" collapsed="false"/>
    <row r="1034917" customFormat="false" ht="12.8" hidden="false" customHeight="false" outlineLevel="0" collapsed="false"/>
    <row r="1034918" customFormat="false" ht="12.8" hidden="false" customHeight="false" outlineLevel="0" collapsed="false"/>
    <row r="1034919" customFormat="false" ht="12.8" hidden="false" customHeight="false" outlineLevel="0" collapsed="false"/>
    <row r="1034920" customFormat="false" ht="12.8" hidden="false" customHeight="false" outlineLevel="0" collapsed="false"/>
    <row r="1034921" customFormat="false" ht="12.8" hidden="false" customHeight="false" outlineLevel="0" collapsed="false"/>
    <row r="1034922" customFormat="false" ht="12.8" hidden="false" customHeight="false" outlineLevel="0" collapsed="false"/>
    <row r="1034923" customFormat="false" ht="12.8" hidden="false" customHeight="false" outlineLevel="0" collapsed="false"/>
    <row r="1034924" customFormat="false" ht="12.8" hidden="false" customHeight="false" outlineLevel="0" collapsed="false"/>
    <row r="1034925" customFormat="false" ht="12.8" hidden="false" customHeight="false" outlineLevel="0" collapsed="false"/>
    <row r="1034926" customFormat="false" ht="12.8" hidden="false" customHeight="false" outlineLevel="0" collapsed="false"/>
    <row r="1034927" customFormat="false" ht="12.8" hidden="false" customHeight="false" outlineLevel="0" collapsed="false"/>
    <row r="1034928" customFormat="false" ht="12.8" hidden="false" customHeight="false" outlineLevel="0" collapsed="false"/>
    <row r="1034929" customFormat="false" ht="12.8" hidden="false" customHeight="false" outlineLevel="0" collapsed="false"/>
    <row r="1034930" customFormat="false" ht="12.8" hidden="false" customHeight="false" outlineLevel="0" collapsed="false"/>
    <row r="1034931" customFormat="false" ht="12.8" hidden="false" customHeight="false" outlineLevel="0" collapsed="false"/>
    <row r="1034932" customFormat="false" ht="12.8" hidden="false" customHeight="false" outlineLevel="0" collapsed="false"/>
    <row r="1034933" customFormat="false" ht="12.8" hidden="false" customHeight="false" outlineLevel="0" collapsed="false"/>
    <row r="1034934" customFormat="false" ht="12.8" hidden="false" customHeight="false" outlineLevel="0" collapsed="false"/>
    <row r="1034935" customFormat="false" ht="12.8" hidden="false" customHeight="false" outlineLevel="0" collapsed="false"/>
    <row r="1034936" customFormat="false" ht="12.8" hidden="false" customHeight="false" outlineLevel="0" collapsed="false"/>
    <row r="1034937" customFormat="false" ht="12.8" hidden="false" customHeight="false" outlineLevel="0" collapsed="false"/>
    <row r="1034938" customFormat="false" ht="12.8" hidden="false" customHeight="false" outlineLevel="0" collapsed="false"/>
    <row r="1034939" customFormat="false" ht="12.8" hidden="false" customHeight="false" outlineLevel="0" collapsed="false"/>
    <row r="1034940" customFormat="false" ht="12.8" hidden="false" customHeight="false" outlineLevel="0" collapsed="false"/>
    <row r="1034941" customFormat="false" ht="12.8" hidden="false" customHeight="false" outlineLevel="0" collapsed="false"/>
    <row r="1034942" customFormat="false" ht="12.8" hidden="false" customHeight="false" outlineLevel="0" collapsed="false"/>
    <row r="1034943" customFormat="false" ht="12.8" hidden="false" customHeight="false" outlineLevel="0" collapsed="false"/>
    <row r="1034944" customFormat="false" ht="12.8" hidden="false" customHeight="false" outlineLevel="0" collapsed="false"/>
    <row r="1034945" customFormat="false" ht="12.8" hidden="false" customHeight="false" outlineLevel="0" collapsed="false"/>
    <row r="1034946" customFormat="false" ht="12.8" hidden="false" customHeight="false" outlineLevel="0" collapsed="false"/>
    <row r="1034947" customFormat="false" ht="12.8" hidden="false" customHeight="false" outlineLevel="0" collapsed="false"/>
    <row r="1034948" customFormat="false" ht="12.8" hidden="false" customHeight="false" outlineLevel="0" collapsed="false"/>
    <row r="1034949" customFormat="false" ht="12.8" hidden="false" customHeight="false" outlineLevel="0" collapsed="false"/>
    <row r="1034950" customFormat="false" ht="12.8" hidden="false" customHeight="false" outlineLevel="0" collapsed="false"/>
    <row r="1034951" customFormat="false" ht="12.8" hidden="false" customHeight="false" outlineLevel="0" collapsed="false"/>
    <row r="1034952" customFormat="false" ht="12.8" hidden="false" customHeight="false" outlineLevel="0" collapsed="false"/>
    <row r="1034953" customFormat="false" ht="12.8" hidden="false" customHeight="false" outlineLevel="0" collapsed="false"/>
    <row r="1034954" customFormat="false" ht="12.8" hidden="false" customHeight="false" outlineLevel="0" collapsed="false"/>
    <row r="1034955" customFormat="false" ht="12.8" hidden="false" customHeight="false" outlineLevel="0" collapsed="false"/>
    <row r="1034956" customFormat="false" ht="12.8" hidden="false" customHeight="false" outlineLevel="0" collapsed="false"/>
    <row r="1034957" customFormat="false" ht="12.8" hidden="false" customHeight="false" outlineLevel="0" collapsed="false"/>
    <row r="1034958" customFormat="false" ht="12.8" hidden="false" customHeight="false" outlineLevel="0" collapsed="false"/>
    <row r="1034959" customFormat="false" ht="12.8" hidden="false" customHeight="false" outlineLevel="0" collapsed="false"/>
    <row r="1034960" customFormat="false" ht="12.8" hidden="false" customHeight="false" outlineLevel="0" collapsed="false"/>
    <row r="1034961" customFormat="false" ht="12.8" hidden="false" customHeight="false" outlineLevel="0" collapsed="false"/>
    <row r="1034962" customFormat="false" ht="12.8" hidden="false" customHeight="false" outlineLevel="0" collapsed="false"/>
    <row r="1034963" customFormat="false" ht="12.8" hidden="false" customHeight="false" outlineLevel="0" collapsed="false"/>
    <row r="1034964" customFormat="false" ht="12.8" hidden="false" customHeight="false" outlineLevel="0" collapsed="false"/>
    <row r="1034965" customFormat="false" ht="12.8" hidden="false" customHeight="false" outlineLevel="0" collapsed="false"/>
    <row r="1034966" customFormat="false" ht="12.8" hidden="false" customHeight="false" outlineLevel="0" collapsed="false"/>
    <row r="1034967" customFormat="false" ht="12.8" hidden="false" customHeight="false" outlineLevel="0" collapsed="false"/>
    <row r="1034968" customFormat="false" ht="12.8" hidden="false" customHeight="false" outlineLevel="0" collapsed="false"/>
    <row r="1034969" customFormat="false" ht="12.8" hidden="false" customHeight="false" outlineLevel="0" collapsed="false"/>
    <row r="1034970" customFormat="false" ht="12.8" hidden="false" customHeight="false" outlineLevel="0" collapsed="false"/>
    <row r="1034971" customFormat="false" ht="12.8" hidden="false" customHeight="false" outlineLevel="0" collapsed="false"/>
    <row r="1034972" customFormat="false" ht="12.8" hidden="false" customHeight="false" outlineLevel="0" collapsed="false"/>
    <row r="1034973" customFormat="false" ht="12.8" hidden="false" customHeight="false" outlineLevel="0" collapsed="false"/>
    <row r="1034974" customFormat="false" ht="12.8" hidden="false" customHeight="false" outlineLevel="0" collapsed="false"/>
    <row r="1034975" customFormat="false" ht="12.8" hidden="false" customHeight="false" outlineLevel="0" collapsed="false"/>
    <row r="1034976" customFormat="false" ht="12.8" hidden="false" customHeight="false" outlineLevel="0" collapsed="false"/>
    <row r="1034977" customFormat="false" ht="12.8" hidden="false" customHeight="false" outlineLevel="0" collapsed="false"/>
    <row r="1034978" customFormat="false" ht="12.8" hidden="false" customHeight="false" outlineLevel="0" collapsed="false"/>
    <row r="1034979" customFormat="false" ht="12.8" hidden="false" customHeight="false" outlineLevel="0" collapsed="false"/>
    <row r="1034980" customFormat="false" ht="12.8" hidden="false" customHeight="false" outlineLevel="0" collapsed="false"/>
    <row r="1034981" customFormat="false" ht="12.8" hidden="false" customHeight="false" outlineLevel="0" collapsed="false"/>
    <row r="1034982" customFormat="false" ht="12.8" hidden="false" customHeight="false" outlineLevel="0" collapsed="false"/>
    <row r="1034983" customFormat="false" ht="12.8" hidden="false" customHeight="false" outlineLevel="0" collapsed="false"/>
    <row r="1034984" customFormat="false" ht="12.8" hidden="false" customHeight="false" outlineLevel="0" collapsed="false"/>
    <row r="1034985" customFormat="false" ht="12.8" hidden="false" customHeight="false" outlineLevel="0" collapsed="false"/>
    <row r="1034986" customFormat="false" ht="12.8" hidden="false" customHeight="false" outlineLevel="0" collapsed="false"/>
    <row r="1034987" customFormat="false" ht="12.8" hidden="false" customHeight="false" outlineLevel="0" collapsed="false"/>
    <row r="1034988" customFormat="false" ht="12.8" hidden="false" customHeight="false" outlineLevel="0" collapsed="false"/>
    <row r="1034989" customFormat="false" ht="12.8" hidden="false" customHeight="false" outlineLevel="0" collapsed="false"/>
    <row r="1034990" customFormat="false" ht="12.8" hidden="false" customHeight="false" outlineLevel="0" collapsed="false"/>
    <row r="1034991" customFormat="false" ht="12.8" hidden="false" customHeight="false" outlineLevel="0" collapsed="false"/>
    <row r="1034992" customFormat="false" ht="12.8" hidden="false" customHeight="false" outlineLevel="0" collapsed="false"/>
    <row r="1034993" customFormat="false" ht="12.8" hidden="false" customHeight="false" outlineLevel="0" collapsed="false"/>
    <row r="1034994" customFormat="false" ht="12.8" hidden="false" customHeight="false" outlineLevel="0" collapsed="false"/>
    <row r="1034995" customFormat="false" ht="12.8" hidden="false" customHeight="false" outlineLevel="0" collapsed="false"/>
    <row r="1034996" customFormat="false" ht="12.8" hidden="false" customHeight="false" outlineLevel="0" collapsed="false"/>
    <row r="1034997" customFormat="false" ht="12.8" hidden="false" customHeight="false" outlineLevel="0" collapsed="false"/>
    <row r="1034998" customFormat="false" ht="12.8" hidden="false" customHeight="false" outlineLevel="0" collapsed="false"/>
    <row r="1034999" customFormat="false" ht="12.8" hidden="false" customHeight="false" outlineLevel="0" collapsed="false"/>
    <row r="1035000" customFormat="false" ht="12.8" hidden="false" customHeight="false" outlineLevel="0" collapsed="false"/>
    <row r="1035001" customFormat="false" ht="12.8" hidden="false" customHeight="false" outlineLevel="0" collapsed="false"/>
    <row r="1035002" customFormat="false" ht="12.8" hidden="false" customHeight="false" outlineLevel="0" collapsed="false"/>
    <row r="1035003" customFormat="false" ht="12.8" hidden="false" customHeight="false" outlineLevel="0" collapsed="false"/>
    <row r="1035004" customFormat="false" ht="12.8" hidden="false" customHeight="false" outlineLevel="0" collapsed="false"/>
    <row r="1035005" customFormat="false" ht="12.8" hidden="false" customHeight="false" outlineLevel="0" collapsed="false"/>
    <row r="1035006" customFormat="false" ht="12.8" hidden="false" customHeight="false" outlineLevel="0" collapsed="false"/>
    <row r="1035007" customFormat="false" ht="12.8" hidden="false" customHeight="false" outlineLevel="0" collapsed="false"/>
    <row r="1035008" customFormat="false" ht="12.8" hidden="false" customHeight="false" outlineLevel="0" collapsed="false"/>
    <row r="1035009" customFormat="false" ht="12.8" hidden="false" customHeight="false" outlineLevel="0" collapsed="false"/>
    <row r="1035010" customFormat="false" ht="12.8" hidden="false" customHeight="false" outlineLevel="0" collapsed="false"/>
    <row r="1035011" customFormat="false" ht="12.8" hidden="false" customHeight="false" outlineLevel="0" collapsed="false"/>
    <row r="1035012" customFormat="false" ht="12.8" hidden="false" customHeight="false" outlineLevel="0" collapsed="false"/>
    <row r="1035013" customFormat="false" ht="12.8" hidden="false" customHeight="false" outlineLevel="0" collapsed="false"/>
    <row r="1035014" customFormat="false" ht="12.8" hidden="false" customHeight="false" outlineLevel="0" collapsed="false"/>
    <row r="1035015" customFormat="false" ht="12.8" hidden="false" customHeight="false" outlineLevel="0" collapsed="false"/>
    <row r="1035016" customFormat="false" ht="12.8" hidden="false" customHeight="false" outlineLevel="0" collapsed="false"/>
    <row r="1035017" customFormat="false" ht="12.8" hidden="false" customHeight="false" outlineLevel="0" collapsed="false"/>
    <row r="1035018" customFormat="false" ht="12.8" hidden="false" customHeight="false" outlineLevel="0" collapsed="false"/>
    <row r="1035019" customFormat="false" ht="12.8" hidden="false" customHeight="false" outlineLevel="0" collapsed="false"/>
    <row r="1035020" customFormat="false" ht="12.8" hidden="false" customHeight="false" outlineLevel="0" collapsed="false"/>
    <row r="1035021" customFormat="false" ht="12.8" hidden="false" customHeight="false" outlineLevel="0" collapsed="false"/>
    <row r="1035022" customFormat="false" ht="12.8" hidden="false" customHeight="false" outlineLevel="0" collapsed="false"/>
    <row r="1035023" customFormat="false" ht="12.8" hidden="false" customHeight="false" outlineLevel="0" collapsed="false"/>
    <row r="1035024" customFormat="false" ht="12.8" hidden="false" customHeight="false" outlineLevel="0" collapsed="false"/>
    <row r="1035025" customFormat="false" ht="12.8" hidden="false" customHeight="false" outlineLevel="0" collapsed="false"/>
    <row r="1035026" customFormat="false" ht="12.8" hidden="false" customHeight="false" outlineLevel="0" collapsed="false"/>
    <row r="1035027" customFormat="false" ht="12.8" hidden="false" customHeight="false" outlineLevel="0" collapsed="false"/>
    <row r="1035028" customFormat="false" ht="12.8" hidden="false" customHeight="false" outlineLevel="0" collapsed="false"/>
    <row r="1035029" customFormat="false" ht="12.8" hidden="false" customHeight="false" outlineLevel="0" collapsed="false"/>
    <row r="1035030" customFormat="false" ht="12.8" hidden="false" customHeight="false" outlineLevel="0" collapsed="false"/>
    <row r="1035031" customFormat="false" ht="12.8" hidden="false" customHeight="false" outlineLevel="0" collapsed="false"/>
    <row r="1035032" customFormat="false" ht="12.8" hidden="false" customHeight="false" outlineLevel="0" collapsed="false"/>
    <row r="1035033" customFormat="false" ht="12.8" hidden="false" customHeight="false" outlineLevel="0" collapsed="false"/>
    <row r="1035034" customFormat="false" ht="12.8" hidden="false" customHeight="false" outlineLevel="0" collapsed="false"/>
    <row r="1035035" customFormat="false" ht="12.8" hidden="false" customHeight="false" outlineLevel="0" collapsed="false"/>
    <row r="1035036" customFormat="false" ht="12.8" hidden="false" customHeight="false" outlineLevel="0" collapsed="false"/>
    <row r="1035037" customFormat="false" ht="12.8" hidden="false" customHeight="false" outlineLevel="0" collapsed="false"/>
    <row r="1035038" customFormat="false" ht="12.8" hidden="false" customHeight="false" outlineLevel="0" collapsed="false"/>
    <row r="1035039" customFormat="false" ht="12.8" hidden="false" customHeight="false" outlineLevel="0" collapsed="false"/>
    <row r="1035040" customFormat="false" ht="12.8" hidden="false" customHeight="false" outlineLevel="0" collapsed="false"/>
    <row r="1035041" customFormat="false" ht="12.8" hidden="false" customHeight="false" outlineLevel="0" collapsed="false"/>
    <row r="1035042" customFormat="false" ht="12.8" hidden="false" customHeight="false" outlineLevel="0" collapsed="false"/>
    <row r="1035043" customFormat="false" ht="12.8" hidden="false" customHeight="false" outlineLevel="0" collapsed="false"/>
    <row r="1035044" customFormat="false" ht="12.8" hidden="false" customHeight="false" outlineLevel="0" collapsed="false"/>
    <row r="1035045" customFormat="false" ht="12.8" hidden="false" customHeight="false" outlineLevel="0" collapsed="false"/>
    <row r="1035046" customFormat="false" ht="12.8" hidden="false" customHeight="false" outlineLevel="0" collapsed="false"/>
    <row r="1035047" customFormat="false" ht="12.8" hidden="false" customHeight="false" outlineLevel="0" collapsed="false"/>
    <row r="1035048" customFormat="false" ht="12.8" hidden="false" customHeight="false" outlineLevel="0" collapsed="false"/>
    <row r="1035049" customFormat="false" ht="12.8" hidden="false" customHeight="false" outlineLevel="0" collapsed="false"/>
    <row r="1035050" customFormat="false" ht="12.8" hidden="false" customHeight="false" outlineLevel="0" collapsed="false"/>
    <row r="1035051" customFormat="false" ht="12.8" hidden="false" customHeight="false" outlineLevel="0" collapsed="false"/>
    <row r="1035052" customFormat="false" ht="12.8" hidden="false" customHeight="false" outlineLevel="0" collapsed="false"/>
    <row r="1035053" customFormat="false" ht="12.8" hidden="false" customHeight="false" outlineLevel="0" collapsed="false"/>
    <row r="1035054" customFormat="false" ht="12.8" hidden="false" customHeight="false" outlineLevel="0" collapsed="false"/>
    <row r="1035055" customFormat="false" ht="12.8" hidden="false" customHeight="false" outlineLevel="0" collapsed="false"/>
    <row r="1035056" customFormat="false" ht="12.8" hidden="false" customHeight="false" outlineLevel="0" collapsed="false"/>
    <row r="1035057" customFormat="false" ht="12.8" hidden="false" customHeight="false" outlineLevel="0" collapsed="false"/>
    <row r="1035058" customFormat="false" ht="12.8" hidden="false" customHeight="false" outlineLevel="0" collapsed="false"/>
    <row r="1035059" customFormat="false" ht="12.8" hidden="false" customHeight="false" outlineLevel="0" collapsed="false"/>
    <row r="1035060" customFormat="false" ht="12.8" hidden="false" customHeight="false" outlineLevel="0" collapsed="false"/>
    <row r="1035061" customFormat="false" ht="12.8" hidden="false" customHeight="false" outlineLevel="0" collapsed="false"/>
    <row r="1035062" customFormat="false" ht="12.8" hidden="false" customHeight="false" outlineLevel="0" collapsed="false"/>
    <row r="1035063" customFormat="false" ht="12.8" hidden="false" customHeight="false" outlineLevel="0" collapsed="false"/>
    <row r="1035064" customFormat="false" ht="12.8" hidden="false" customHeight="false" outlineLevel="0" collapsed="false"/>
    <row r="1035065" customFormat="false" ht="12.8" hidden="false" customHeight="false" outlineLevel="0" collapsed="false"/>
    <row r="1035066" customFormat="false" ht="12.8" hidden="false" customHeight="false" outlineLevel="0" collapsed="false"/>
    <row r="1035067" customFormat="false" ht="12.8" hidden="false" customHeight="false" outlineLevel="0" collapsed="false"/>
    <row r="1035068" customFormat="false" ht="12.8" hidden="false" customHeight="false" outlineLevel="0" collapsed="false"/>
    <row r="1035069" customFormat="false" ht="12.8" hidden="false" customHeight="false" outlineLevel="0" collapsed="false"/>
    <row r="1035070" customFormat="false" ht="12.8" hidden="false" customHeight="false" outlineLevel="0" collapsed="false"/>
    <row r="1035071" customFormat="false" ht="12.8" hidden="false" customHeight="false" outlineLevel="0" collapsed="false"/>
    <row r="1035072" customFormat="false" ht="12.8" hidden="false" customHeight="false" outlineLevel="0" collapsed="false"/>
    <row r="1035073" customFormat="false" ht="12.8" hidden="false" customHeight="false" outlineLevel="0" collapsed="false"/>
    <row r="1035074" customFormat="false" ht="12.8" hidden="false" customHeight="false" outlineLevel="0" collapsed="false"/>
    <row r="1035075" customFormat="false" ht="12.8" hidden="false" customHeight="false" outlineLevel="0" collapsed="false"/>
    <row r="1035076" customFormat="false" ht="12.8" hidden="false" customHeight="false" outlineLevel="0" collapsed="false"/>
    <row r="1035077" customFormat="false" ht="12.8" hidden="false" customHeight="false" outlineLevel="0" collapsed="false"/>
    <row r="1035078" customFormat="false" ht="12.8" hidden="false" customHeight="false" outlineLevel="0" collapsed="false"/>
    <row r="1035079" customFormat="false" ht="12.8" hidden="false" customHeight="false" outlineLevel="0" collapsed="false"/>
    <row r="1035080" customFormat="false" ht="12.8" hidden="false" customHeight="false" outlineLevel="0" collapsed="false"/>
    <row r="1035081" customFormat="false" ht="12.8" hidden="false" customHeight="false" outlineLevel="0" collapsed="false"/>
    <row r="1035082" customFormat="false" ht="12.8" hidden="false" customHeight="false" outlineLevel="0" collapsed="false"/>
    <row r="1035083" customFormat="false" ht="12.8" hidden="false" customHeight="false" outlineLevel="0" collapsed="false"/>
    <row r="1035084" customFormat="false" ht="12.8" hidden="false" customHeight="false" outlineLevel="0" collapsed="false"/>
    <row r="1035085" customFormat="false" ht="12.8" hidden="false" customHeight="false" outlineLevel="0" collapsed="false"/>
    <row r="1035086" customFormat="false" ht="12.8" hidden="false" customHeight="false" outlineLevel="0" collapsed="false"/>
    <row r="1035087" customFormat="false" ht="12.8" hidden="false" customHeight="false" outlineLevel="0" collapsed="false"/>
    <row r="1035088" customFormat="false" ht="12.8" hidden="false" customHeight="false" outlineLevel="0" collapsed="false"/>
    <row r="1035089" customFormat="false" ht="12.8" hidden="false" customHeight="false" outlineLevel="0" collapsed="false"/>
    <row r="1035090" customFormat="false" ht="12.8" hidden="false" customHeight="false" outlineLevel="0" collapsed="false"/>
    <row r="1035091" customFormat="false" ht="12.8" hidden="false" customHeight="false" outlineLevel="0" collapsed="false"/>
    <row r="1035092" customFormat="false" ht="12.8" hidden="false" customHeight="false" outlineLevel="0" collapsed="false"/>
    <row r="1035093" customFormat="false" ht="12.8" hidden="false" customHeight="false" outlineLevel="0" collapsed="false"/>
    <row r="1035094" customFormat="false" ht="12.8" hidden="false" customHeight="false" outlineLevel="0" collapsed="false"/>
    <row r="1035095" customFormat="false" ht="12.8" hidden="false" customHeight="false" outlineLevel="0" collapsed="false"/>
    <row r="1035096" customFormat="false" ht="12.8" hidden="false" customHeight="false" outlineLevel="0" collapsed="false"/>
    <row r="1035097" customFormat="false" ht="12.8" hidden="false" customHeight="false" outlineLevel="0" collapsed="false"/>
    <row r="1035098" customFormat="false" ht="12.8" hidden="false" customHeight="false" outlineLevel="0" collapsed="false"/>
    <row r="1035099" customFormat="false" ht="12.8" hidden="false" customHeight="false" outlineLevel="0" collapsed="false"/>
    <row r="1035100" customFormat="false" ht="12.8" hidden="false" customHeight="false" outlineLevel="0" collapsed="false"/>
    <row r="1035101" customFormat="false" ht="12.8" hidden="false" customHeight="false" outlineLevel="0" collapsed="false"/>
    <row r="1035102" customFormat="false" ht="12.8" hidden="false" customHeight="false" outlineLevel="0" collapsed="false"/>
    <row r="1035103" customFormat="false" ht="12.8" hidden="false" customHeight="false" outlineLevel="0" collapsed="false"/>
    <row r="1035104" customFormat="false" ht="12.8" hidden="false" customHeight="false" outlineLevel="0" collapsed="false"/>
    <row r="1035105" customFormat="false" ht="12.8" hidden="false" customHeight="false" outlineLevel="0" collapsed="false"/>
    <row r="1035106" customFormat="false" ht="12.8" hidden="false" customHeight="false" outlineLevel="0" collapsed="false"/>
    <row r="1035107" customFormat="false" ht="12.8" hidden="false" customHeight="false" outlineLevel="0" collapsed="false"/>
    <row r="1035108" customFormat="false" ht="12.8" hidden="false" customHeight="false" outlineLevel="0" collapsed="false"/>
    <row r="1035109" customFormat="false" ht="12.8" hidden="false" customHeight="false" outlineLevel="0" collapsed="false"/>
    <row r="1035110" customFormat="false" ht="12.8" hidden="false" customHeight="false" outlineLevel="0" collapsed="false"/>
    <row r="1035111" customFormat="false" ht="12.8" hidden="false" customHeight="false" outlineLevel="0" collapsed="false"/>
    <row r="1035112" customFormat="false" ht="12.8" hidden="false" customHeight="false" outlineLevel="0" collapsed="false"/>
    <row r="1035113" customFormat="false" ht="12.8" hidden="false" customHeight="false" outlineLevel="0" collapsed="false"/>
    <row r="1035114" customFormat="false" ht="12.8" hidden="false" customHeight="false" outlineLevel="0" collapsed="false"/>
    <row r="1035115" customFormat="false" ht="12.8" hidden="false" customHeight="false" outlineLevel="0" collapsed="false"/>
    <row r="1035116" customFormat="false" ht="12.8" hidden="false" customHeight="false" outlineLevel="0" collapsed="false"/>
    <row r="1035117" customFormat="false" ht="12.8" hidden="false" customHeight="false" outlineLevel="0" collapsed="false"/>
    <row r="1035118" customFormat="false" ht="12.8" hidden="false" customHeight="false" outlineLevel="0" collapsed="false"/>
    <row r="1035119" customFormat="false" ht="12.8" hidden="false" customHeight="false" outlineLevel="0" collapsed="false"/>
    <row r="1035120" customFormat="false" ht="12.8" hidden="false" customHeight="false" outlineLevel="0" collapsed="false"/>
    <row r="1035121" customFormat="false" ht="12.8" hidden="false" customHeight="false" outlineLevel="0" collapsed="false"/>
    <row r="1035122" customFormat="false" ht="12.8" hidden="false" customHeight="false" outlineLevel="0" collapsed="false"/>
    <row r="1035123" customFormat="false" ht="12.8" hidden="false" customHeight="false" outlineLevel="0" collapsed="false"/>
    <row r="1035124" customFormat="false" ht="12.8" hidden="false" customHeight="false" outlineLevel="0" collapsed="false"/>
    <row r="1035125" customFormat="false" ht="12.8" hidden="false" customHeight="false" outlineLevel="0" collapsed="false"/>
    <row r="1035126" customFormat="false" ht="12.8" hidden="false" customHeight="false" outlineLevel="0" collapsed="false"/>
    <row r="1035127" customFormat="false" ht="12.8" hidden="false" customHeight="false" outlineLevel="0" collapsed="false"/>
    <row r="1035128" customFormat="false" ht="12.8" hidden="false" customHeight="false" outlineLevel="0" collapsed="false"/>
    <row r="1035129" customFormat="false" ht="12.8" hidden="false" customHeight="false" outlineLevel="0" collapsed="false"/>
    <row r="1035130" customFormat="false" ht="12.8" hidden="false" customHeight="false" outlineLevel="0" collapsed="false"/>
    <row r="1035131" customFormat="false" ht="12.8" hidden="false" customHeight="false" outlineLevel="0" collapsed="false"/>
    <row r="1035132" customFormat="false" ht="12.8" hidden="false" customHeight="false" outlineLevel="0" collapsed="false"/>
    <row r="1035133" customFormat="false" ht="12.8" hidden="false" customHeight="false" outlineLevel="0" collapsed="false"/>
    <row r="1035134" customFormat="false" ht="12.8" hidden="false" customHeight="false" outlineLevel="0" collapsed="false"/>
    <row r="1035135" customFormat="false" ht="12.8" hidden="false" customHeight="false" outlineLevel="0" collapsed="false"/>
    <row r="1035136" customFormat="false" ht="12.8" hidden="false" customHeight="false" outlineLevel="0" collapsed="false"/>
    <row r="1035137" customFormat="false" ht="12.8" hidden="false" customHeight="false" outlineLevel="0" collapsed="false"/>
    <row r="1035138" customFormat="false" ht="12.8" hidden="false" customHeight="false" outlineLevel="0" collapsed="false"/>
    <row r="1035139" customFormat="false" ht="12.8" hidden="false" customHeight="false" outlineLevel="0" collapsed="false"/>
    <row r="1035140" customFormat="false" ht="12.8" hidden="false" customHeight="false" outlineLevel="0" collapsed="false"/>
    <row r="1035141" customFormat="false" ht="12.8" hidden="false" customHeight="false" outlineLevel="0" collapsed="false"/>
    <row r="1035142" customFormat="false" ht="12.8" hidden="false" customHeight="false" outlineLevel="0" collapsed="false"/>
    <row r="1035143" customFormat="false" ht="12.8" hidden="false" customHeight="false" outlineLevel="0" collapsed="false"/>
    <row r="1035144" customFormat="false" ht="12.8" hidden="false" customHeight="false" outlineLevel="0" collapsed="false"/>
    <row r="1035145" customFormat="false" ht="12.8" hidden="false" customHeight="false" outlineLevel="0" collapsed="false"/>
    <row r="1035146" customFormat="false" ht="12.8" hidden="false" customHeight="false" outlineLevel="0" collapsed="false"/>
    <row r="1035147" customFormat="false" ht="12.8" hidden="false" customHeight="false" outlineLevel="0" collapsed="false"/>
    <row r="1035148" customFormat="false" ht="12.8" hidden="false" customHeight="false" outlineLevel="0" collapsed="false"/>
    <row r="1035149" customFormat="false" ht="12.8" hidden="false" customHeight="false" outlineLevel="0" collapsed="false"/>
    <row r="1035150" customFormat="false" ht="12.8" hidden="false" customHeight="false" outlineLevel="0" collapsed="false"/>
    <row r="1035151" customFormat="false" ht="12.8" hidden="false" customHeight="false" outlineLevel="0" collapsed="false"/>
    <row r="1035152" customFormat="false" ht="12.8" hidden="false" customHeight="false" outlineLevel="0" collapsed="false"/>
    <row r="1035153" customFormat="false" ht="12.8" hidden="false" customHeight="false" outlineLevel="0" collapsed="false"/>
    <row r="1035154" customFormat="false" ht="12.8" hidden="false" customHeight="false" outlineLevel="0" collapsed="false"/>
    <row r="1035155" customFormat="false" ht="12.8" hidden="false" customHeight="false" outlineLevel="0" collapsed="false"/>
    <row r="1035156" customFormat="false" ht="12.8" hidden="false" customHeight="false" outlineLevel="0" collapsed="false"/>
    <row r="1035157" customFormat="false" ht="12.8" hidden="false" customHeight="false" outlineLevel="0" collapsed="false"/>
    <row r="1035158" customFormat="false" ht="12.8" hidden="false" customHeight="false" outlineLevel="0" collapsed="false"/>
    <row r="1035159" customFormat="false" ht="12.8" hidden="false" customHeight="false" outlineLevel="0" collapsed="false"/>
    <row r="1035160" customFormat="false" ht="12.8" hidden="false" customHeight="false" outlineLevel="0" collapsed="false"/>
    <row r="1035161" customFormat="false" ht="12.8" hidden="false" customHeight="false" outlineLevel="0" collapsed="false"/>
    <row r="1035162" customFormat="false" ht="12.8" hidden="false" customHeight="false" outlineLevel="0" collapsed="false"/>
    <row r="1035163" customFormat="false" ht="12.8" hidden="false" customHeight="false" outlineLevel="0" collapsed="false"/>
    <row r="1035164" customFormat="false" ht="12.8" hidden="false" customHeight="false" outlineLevel="0" collapsed="false"/>
    <row r="1035165" customFormat="false" ht="12.8" hidden="false" customHeight="false" outlineLevel="0" collapsed="false"/>
    <row r="1035166" customFormat="false" ht="12.8" hidden="false" customHeight="false" outlineLevel="0" collapsed="false"/>
    <row r="1035167" customFormat="false" ht="12.8" hidden="false" customHeight="false" outlineLevel="0" collapsed="false"/>
    <row r="1035168" customFormat="false" ht="12.8" hidden="false" customHeight="false" outlineLevel="0" collapsed="false"/>
    <row r="1035169" customFormat="false" ht="12.8" hidden="false" customHeight="false" outlineLevel="0" collapsed="false"/>
    <row r="1035170" customFormat="false" ht="12.8" hidden="false" customHeight="false" outlineLevel="0" collapsed="false"/>
    <row r="1035171" customFormat="false" ht="12.8" hidden="false" customHeight="false" outlineLevel="0" collapsed="false"/>
    <row r="1035172" customFormat="false" ht="12.8" hidden="false" customHeight="false" outlineLevel="0" collapsed="false"/>
    <row r="1035173" customFormat="false" ht="12.8" hidden="false" customHeight="false" outlineLevel="0" collapsed="false"/>
    <row r="1035174" customFormat="false" ht="12.8" hidden="false" customHeight="false" outlineLevel="0" collapsed="false"/>
    <row r="1035175" customFormat="false" ht="12.8" hidden="false" customHeight="false" outlineLevel="0" collapsed="false"/>
    <row r="1035176" customFormat="false" ht="12.8" hidden="false" customHeight="false" outlineLevel="0" collapsed="false"/>
    <row r="1035177" customFormat="false" ht="12.8" hidden="false" customHeight="false" outlineLevel="0" collapsed="false"/>
    <row r="1035178" customFormat="false" ht="12.8" hidden="false" customHeight="false" outlineLevel="0" collapsed="false"/>
    <row r="1035179" customFormat="false" ht="12.8" hidden="false" customHeight="false" outlineLevel="0" collapsed="false"/>
    <row r="1035180" customFormat="false" ht="12.8" hidden="false" customHeight="false" outlineLevel="0" collapsed="false"/>
    <row r="1035181" customFormat="false" ht="12.8" hidden="false" customHeight="false" outlineLevel="0" collapsed="false"/>
    <row r="1035182" customFormat="false" ht="12.8" hidden="false" customHeight="false" outlineLevel="0" collapsed="false"/>
    <row r="1035183" customFormat="false" ht="12.8" hidden="false" customHeight="false" outlineLevel="0" collapsed="false"/>
    <row r="1035184" customFormat="false" ht="12.8" hidden="false" customHeight="false" outlineLevel="0" collapsed="false"/>
    <row r="1035185" customFormat="false" ht="12.8" hidden="false" customHeight="false" outlineLevel="0" collapsed="false"/>
    <row r="1035186" customFormat="false" ht="12.8" hidden="false" customHeight="false" outlineLevel="0" collapsed="false"/>
    <row r="1035187" customFormat="false" ht="12.8" hidden="false" customHeight="false" outlineLevel="0" collapsed="false"/>
    <row r="1035188" customFormat="false" ht="12.8" hidden="false" customHeight="false" outlineLevel="0" collapsed="false"/>
    <row r="1035189" customFormat="false" ht="12.8" hidden="false" customHeight="false" outlineLevel="0" collapsed="false"/>
    <row r="1035190" customFormat="false" ht="12.8" hidden="false" customHeight="false" outlineLevel="0" collapsed="false"/>
    <row r="1035191" customFormat="false" ht="12.8" hidden="false" customHeight="false" outlineLevel="0" collapsed="false"/>
    <row r="1035192" customFormat="false" ht="12.8" hidden="false" customHeight="false" outlineLevel="0" collapsed="false"/>
    <row r="1035193" customFormat="false" ht="12.8" hidden="false" customHeight="false" outlineLevel="0" collapsed="false"/>
    <row r="1035194" customFormat="false" ht="12.8" hidden="false" customHeight="false" outlineLevel="0" collapsed="false"/>
    <row r="1035195" customFormat="false" ht="12.8" hidden="false" customHeight="false" outlineLevel="0" collapsed="false"/>
    <row r="1035196" customFormat="false" ht="12.8" hidden="false" customHeight="false" outlineLevel="0" collapsed="false"/>
    <row r="1035197" customFormat="false" ht="12.8" hidden="false" customHeight="false" outlineLevel="0" collapsed="false"/>
    <row r="1035198" customFormat="false" ht="12.8" hidden="false" customHeight="false" outlineLevel="0" collapsed="false"/>
    <row r="1035199" customFormat="false" ht="12.8" hidden="false" customHeight="false" outlineLevel="0" collapsed="false"/>
    <row r="1035200" customFormat="false" ht="12.8" hidden="false" customHeight="false" outlineLevel="0" collapsed="false"/>
    <row r="1035201" customFormat="false" ht="12.8" hidden="false" customHeight="false" outlineLevel="0" collapsed="false"/>
    <row r="1035202" customFormat="false" ht="12.8" hidden="false" customHeight="false" outlineLevel="0" collapsed="false"/>
    <row r="1035203" customFormat="false" ht="12.8" hidden="false" customHeight="false" outlineLevel="0" collapsed="false"/>
    <row r="1035204" customFormat="false" ht="12.8" hidden="false" customHeight="false" outlineLevel="0" collapsed="false"/>
    <row r="1035205" customFormat="false" ht="12.8" hidden="false" customHeight="false" outlineLevel="0" collapsed="false"/>
    <row r="1035206" customFormat="false" ht="12.8" hidden="false" customHeight="false" outlineLevel="0" collapsed="false"/>
    <row r="1035207" customFormat="false" ht="12.8" hidden="false" customHeight="false" outlineLevel="0" collapsed="false"/>
    <row r="1035208" customFormat="false" ht="12.8" hidden="false" customHeight="false" outlineLevel="0" collapsed="false"/>
    <row r="1035209" customFormat="false" ht="12.8" hidden="false" customHeight="false" outlineLevel="0" collapsed="false"/>
    <row r="1035210" customFormat="false" ht="12.8" hidden="false" customHeight="false" outlineLevel="0" collapsed="false"/>
    <row r="1035211" customFormat="false" ht="12.8" hidden="false" customHeight="false" outlineLevel="0" collapsed="false"/>
    <row r="1035212" customFormat="false" ht="12.8" hidden="false" customHeight="false" outlineLevel="0" collapsed="false"/>
    <row r="1035213" customFormat="false" ht="12.8" hidden="false" customHeight="false" outlineLevel="0" collapsed="false"/>
    <row r="1035214" customFormat="false" ht="12.8" hidden="false" customHeight="false" outlineLevel="0" collapsed="false"/>
    <row r="1035215" customFormat="false" ht="12.8" hidden="false" customHeight="false" outlineLevel="0" collapsed="false"/>
    <row r="1035216" customFormat="false" ht="12.8" hidden="false" customHeight="false" outlineLevel="0" collapsed="false"/>
    <row r="1035217" customFormat="false" ht="12.8" hidden="false" customHeight="false" outlineLevel="0" collapsed="false"/>
    <row r="1035218" customFormat="false" ht="12.8" hidden="false" customHeight="false" outlineLevel="0" collapsed="false"/>
    <row r="1035219" customFormat="false" ht="12.8" hidden="false" customHeight="false" outlineLevel="0" collapsed="false"/>
    <row r="1035220" customFormat="false" ht="12.8" hidden="false" customHeight="false" outlineLevel="0" collapsed="false"/>
    <row r="1035221" customFormat="false" ht="12.8" hidden="false" customHeight="false" outlineLevel="0" collapsed="false"/>
    <row r="1035222" customFormat="false" ht="12.8" hidden="false" customHeight="false" outlineLevel="0" collapsed="false"/>
    <row r="1035223" customFormat="false" ht="12.8" hidden="false" customHeight="false" outlineLevel="0" collapsed="false"/>
    <row r="1035224" customFormat="false" ht="12.8" hidden="false" customHeight="false" outlineLevel="0" collapsed="false"/>
    <row r="1035225" customFormat="false" ht="12.8" hidden="false" customHeight="false" outlineLevel="0" collapsed="false"/>
    <row r="1035226" customFormat="false" ht="12.8" hidden="false" customHeight="false" outlineLevel="0" collapsed="false"/>
    <row r="1035227" customFormat="false" ht="12.8" hidden="false" customHeight="false" outlineLevel="0" collapsed="false"/>
    <row r="1035228" customFormat="false" ht="12.8" hidden="false" customHeight="false" outlineLevel="0" collapsed="false"/>
    <row r="1035229" customFormat="false" ht="12.8" hidden="false" customHeight="false" outlineLevel="0" collapsed="false"/>
    <row r="1035230" customFormat="false" ht="12.8" hidden="false" customHeight="false" outlineLevel="0" collapsed="false"/>
    <row r="1035231" customFormat="false" ht="12.8" hidden="false" customHeight="false" outlineLevel="0" collapsed="false"/>
    <row r="1035232" customFormat="false" ht="12.8" hidden="false" customHeight="false" outlineLevel="0" collapsed="false"/>
    <row r="1035233" customFormat="false" ht="12.8" hidden="false" customHeight="false" outlineLevel="0" collapsed="false"/>
    <row r="1035234" customFormat="false" ht="12.8" hidden="false" customHeight="false" outlineLevel="0" collapsed="false"/>
    <row r="1035235" customFormat="false" ht="12.8" hidden="false" customHeight="false" outlineLevel="0" collapsed="false"/>
    <row r="1035236" customFormat="false" ht="12.8" hidden="false" customHeight="false" outlineLevel="0" collapsed="false"/>
    <row r="1035237" customFormat="false" ht="12.8" hidden="false" customHeight="false" outlineLevel="0" collapsed="false"/>
    <row r="1035238" customFormat="false" ht="12.8" hidden="false" customHeight="false" outlineLevel="0" collapsed="false"/>
    <row r="1035239" customFormat="false" ht="12.8" hidden="false" customHeight="false" outlineLevel="0" collapsed="false"/>
    <row r="1035240" customFormat="false" ht="12.8" hidden="false" customHeight="false" outlineLevel="0" collapsed="false"/>
    <row r="1035241" customFormat="false" ht="12.8" hidden="false" customHeight="false" outlineLevel="0" collapsed="false"/>
    <row r="1035242" customFormat="false" ht="12.8" hidden="false" customHeight="false" outlineLevel="0" collapsed="false"/>
    <row r="1035243" customFormat="false" ht="12.8" hidden="false" customHeight="false" outlineLevel="0" collapsed="false"/>
    <row r="1035244" customFormat="false" ht="12.8" hidden="false" customHeight="false" outlineLevel="0" collapsed="false"/>
    <row r="1035245" customFormat="false" ht="12.8" hidden="false" customHeight="false" outlineLevel="0" collapsed="false"/>
    <row r="1035246" customFormat="false" ht="12.8" hidden="false" customHeight="false" outlineLevel="0" collapsed="false"/>
    <row r="1035247" customFormat="false" ht="12.8" hidden="false" customHeight="false" outlineLevel="0" collapsed="false"/>
    <row r="1035248" customFormat="false" ht="12.8" hidden="false" customHeight="false" outlineLevel="0" collapsed="false"/>
    <row r="1035249" customFormat="false" ht="12.8" hidden="false" customHeight="false" outlineLevel="0" collapsed="false"/>
    <row r="1035250" customFormat="false" ht="12.8" hidden="false" customHeight="false" outlineLevel="0" collapsed="false"/>
    <row r="1035251" customFormat="false" ht="12.8" hidden="false" customHeight="false" outlineLevel="0" collapsed="false"/>
    <row r="1035252" customFormat="false" ht="12.8" hidden="false" customHeight="false" outlineLevel="0" collapsed="false"/>
    <row r="1035253" customFormat="false" ht="12.8" hidden="false" customHeight="false" outlineLevel="0" collapsed="false"/>
    <row r="1035254" customFormat="false" ht="12.8" hidden="false" customHeight="false" outlineLevel="0" collapsed="false"/>
    <row r="1035255" customFormat="false" ht="12.8" hidden="false" customHeight="false" outlineLevel="0" collapsed="false"/>
    <row r="1035256" customFormat="false" ht="12.8" hidden="false" customHeight="false" outlineLevel="0" collapsed="false"/>
    <row r="1035257" customFormat="false" ht="12.8" hidden="false" customHeight="false" outlineLevel="0" collapsed="false"/>
    <row r="1035258" customFormat="false" ht="12.8" hidden="false" customHeight="false" outlineLevel="0" collapsed="false"/>
    <row r="1035259" customFormat="false" ht="12.8" hidden="false" customHeight="false" outlineLevel="0" collapsed="false"/>
    <row r="1035260" customFormat="false" ht="12.8" hidden="false" customHeight="false" outlineLevel="0" collapsed="false"/>
    <row r="1035261" customFormat="false" ht="12.8" hidden="false" customHeight="false" outlineLevel="0" collapsed="false"/>
    <row r="1035262" customFormat="false" ht="12.8" hidden="false" customHeight="false" outlineLevel="0" collapsed="false"/>
    <row r="1035263" customFormat="false" ht="12.8" hidden="false" customHeight="false" outlineLevel="0" collapsed="false"/>
    <row r="1035264" customFormat="false" ht="12.8" hidden="false" customHeight="false" outlineLevel="0" collapsed="false"/>
    <row r="1035265" customFormat="false" ht="12.8" hidden="false" customHeight="false" outlineLevel="0" collapsed="false"/>
    <row r="1035266" customFormat="false" ht="12.8" hidden="false" customHeight="false" outlineLevel="0" collapsed="false"/>
    <row r="1035267" customFormat="false" ht="12.8" hidden="false" customHeight="false" outlineLevel="0" collapsed="false"/>
    <row r="1035268" customFormat="false" ht="12.8" hidden="false" customHeight="false" outlineLevel="0" collapsed="false"/>
    <row r="1035269" customFormat="false" ht="12.8" hidden="false" customHeight="false" outlineLevel="0" collapsed="false"/>
    <row r="1035270" customFormat="false" ht="12.8" hidden="false" customHeight="false" outlineLevel="0" collapsed="false"/>
    <row r="1035271" customFormat="false" ht="12.8" hidden="false" customHeight="false" outlineLevel="0" collapsed="false"/>
    <row r="1035272" customFormat="false" ht="12.8" hidden="false" customHeight="false" outlineLevel="0" collapsed="false"/>
    <row r="1035273" customFormat="false" ht="12.8" hidden="false" customHeight="false" outlineLevel="0" collapsed="false"/>
    <row r="1035274" customFormat="false" ht="12.8" hidden="false" customHeight="false" outlineLevel="0" collapsed="false"/>
    <row r="1035275" customFormat="false" ht="12.8" hidden="false" customHeight="false" outlineLevel="0" collapsed="false"/>
    <row r="1035276" customFormat="false" ht="12.8" hidden="false" customHeight="false" outlineLevel="0" collapsed="false"/>
    <row r="1035277" customFormat="false" ht="12.8" hidden="false" customHeight="false" outlineLevel="0" collapsed="false"/>
    <row r="1035278" customFormat="false" ht="12.8" hidden="false" customHeight="false" outlineLevel="0" collapsed="false"/>
    <row r="1035279" customFormat="false" ht="12.8" hidden="false" customHeight="false" outlineLevel="0" collapsed="false"/>
    <row r="1035280" customFormat="false" ht="12.8" hidden="false" customHeight="false" outlineLevel="0" collapsed="false"/>
    <row r="1035281" customFormat="false" ht="12.8" hidden="false" customHeight="false" outlineLevel="0" collapsed="false"/>
    <row r="1035282" customFormat="false" ht="12.8" hidden="false" customHeight="false" outlineLevel="0" collapsed="false"/>
    <row r="1035283" customFormat="false" ht="12.8" hidden="false" customHeight="false" outlineLevel="0" collapsed="false"/>
    <row r="1035284" customFormat="false" ht="12.8" hidden="false" customHeight="false" outlineLevel="0" collapsed="false"/>
    <row r="1035285" customFormat="false" ht="12.8" hidden="false" customHeight="false" outlineLevel="0" collapsed="false"/>
    <row r="1035286" customFormat="false" ht="12.8" hidden="false" customHeight="false" outlineLevel="0" collapsed="false"/>
    <row r="1035287" customFormat="false" ht="12.8" hidden="false" customHeight="false" outlineLevel="0" collapsed="false"/>
    <row r="1035288" customFormat="false" ht="12.8" hidden="false" customHeight="false" outlineLevel="0" collapsed="false"/>
    <row r="1035289" customFormat="false" ht="12.8" hidden="false" customHeight="false" outlineLevel="0" collapsed="false"/>
    <row r="1035290" customFormat="false" ht="12.8" hidden="false" customHeight="false" outlineLevel="0" collapsed="false"/>
    <row r="1035291" customFormat="false" ht="12.8" hidden="false" customHeight="false" outlineLevel="0" collapsed="false"/>
    <row r="1035292" customFormat="false" ht="12.8" hidden="false" customHeight="false" outlineLevel="0" collapsed="false"/>
    <row r="1035293" customFormat="false" ht="12.8" hidden="false" customHeight="false" outlineLevel="0" collapsed="false"/>
    <row r="1035294" customFormat="false" ht="12.8" hidden="false" customHeight="false" outlineLevel="0" collapsed="false"/>
    <row r="1035295" customFormat="false" ht="12.8" hidden="false" customHeight="false" outlineLevel="0" collapsed="false"/>
    <row r="1035296" customFormat="false" ht="12.8" hidden="false" customHeight="false" outlineLevel="0" collapsed="false"/>
    <row r="1035297" customFormat="false" ht="12.8" hidden="false" customHeight="false" outlineLevel="0" collapsed="false"/>
    <row r="1035298" customFormat="false" ht="12.8" hidden="false" customHeight="false" outlineLevel="0" collapsed="false"/>
    <row r="1035299" customFormat="false" ht="12.8" hidden="false" customHeight="false" outlineLevel="0" collapsed="false"/>
    <row r="1035300" customFormat="false" ht="12.8" hidden="false" customHeight="false" outlineLevel="0" collapsed="false"/>
    <row r="1035301" customFormat="false" ht="12.8" hidden="false" customHeight="false" outlineLevel="0" collapsed="false"/>
    <row r="1035302" customFormat="false" ht="12.8" hidden="false" customHeight="false" outlineLevel="0" collapsed="false"/>
    <row r="1035303" customFormat="false" ht="12.8" hidden="false" customHeight="false" outlineLevel="0" collapsed="false"/>
    <row r="1035304" customFormat="false" ht="12.8" hidden="false" customHeight="false" outlineLevel="0" collapsed="false"/>
    <row r="1035305" customFormat="false" ht="12.8" hidden="false" customHeight="false" outlineLevel="0" collapsed="false"/>
    <row r="1035306" customFormat="false" ht="12.8" hidden="false" customHeight="false" outlineLevel="0" collapsed="false"/>
    <row r="1035307" customFormat="false" ht="12.8" hidden="false" customHeight="false" outlineLevel="0" collapsed="false"/>
    <row r="1035308" customFormat="false" ht="12.8" hidden="false" customHeight="false" outlineLevel="0" collapsed="false"/>
    <row r="1035309" customFormat="false" ht="12.8" hidden="false" customHeight="false" outlineLevel="0" collapsed="false"/>
    <row r="1035310" customFormat="false" ht="12.8" hidden="false" customHeight="false" outlineLevel="0" collapsed="false"/>
    <row r="1035311" customFormat="false" ht="12.8" hidden="false" customHeight="false" outlineLevel="0" collapsed="false"/>
    <row r="1035312" customFormat="false" ht="12.8" hidden="false" customHeight="false" outlineLevel="0" collapsed="false"/>
    <row r="1035313" customFormat="false" ht="12.8" hidden="false" customHeight="false" outlineLevel="0" collapsed="false"/>
    <row r="1035314" customFormat="false" ht="12.8" hidden="false" customHeight="false" outlineLevel="0" collapsed="false"/>
    <row r="1035315" customFormat="false" ht="12.8" hidden="false" customHeight="false" outlineLevel="0" collapsed="false"/>
    <row r="1035316" customFormat="false" ht="12.8" hidden="false" customHeight="false" outlineLevel="0" collapsed="false"/>
    <row r="1035317" customFormat="false" ht="12.8" hidden="false" customHeight="false" outlineLevel="0" collapsed="false"/>
    <row r="1035318" customFormat="false" ht="12.8" hidden="false" customHeight="false" outlineLevel="0" collapsed="false"/>
    <row r="1035319" customFormat="false" ht="12.8" hidden="false" customHeight="false" outlineLevel="0" collapsed="false"/>
    <row r="1035320" customFormat="false" ht="12.8" hidden="false" customHeight="false" outlineLevel="0" collapsed="false"/>
    <row r="1035321" customFormat="false" ht="12.8" hidden="false" customHeight="false" outlineLevel="0" collapsed="false"/>
    <row r="1035322" customFormat="false" ht="12.8" hidden="false" customHeight="false" outlineLevel="0" collapsed="false"/>
    <row r="1035323" customFormat="false" ht="12.8" hidden="false" customHeight="false" outlineLevel="0" collapsed="false"/>
    <row r="1035324" customFormat="false" ht="12.8" hidden="false" customHeight="false" outlineLevel="0" collapsed="false"/>
    <row r="1035325" customFormat="false" ht="12.8" hidden="false" customHeight="false" outlineLevel="0" collapsed="false"/>
    <row r="1035326" customFormat="false" ht="12.8" hidden="false" customHeight="false" outlineLevel="0" collapsed="false"/>
    <row r="1035327" customFormat="false" ht="12.8" hidden="false" customHeight="false" outlineLevel="0" collapsed="false"/>
    <row r="1035328" customFormat="false" ht="12.8" hidden="false" customHeight="false" outlineLevel="0" collapsed="false"/>
    <row r="1035329" customFormat="false" ht="12.8" hidden="false" customHeight="false" outlineLevel="0" collapsed="false"/>
    <row r="1035330" customFormat="false" ht="12.8" hidden="false" customHeight="false" outlineLevel="0" collapsed="false"/>
    <row r="1035331" customFormat="false" ht="12.8" hidden="false" customHeight="false" outlineLevel="0" collapsed="false"/>
    <row r="1035332" customFormat="false" ht="12.8" hidden="false" customHeight="false" outlineLevel="0" collapsed="false"/>
    <row r="1035333" customFormat="false" ht="12.8" hidden="false" customHeight="false" outlineLevel="0" collapsed="false"/>
    <row r="1035334" customFormat="false" ht="12.8" hidden="false" customHeight="false" outlineLevel="0" collapsed="false"/>
    <row r="1035335" customFormat="false" ht="12.8" hidden="false" customHeight="false" outlineLevel="0" collapsed="false"/>
    <row r="1035336" customFormat="false" ht="12.8" hidden="false" customHeight="false" outlineLevel="0" collapsed="false"/>
    <row r="1035337" customFormat="false" ht="12.8" hidden="false" customHeight="false" outlineLevel="0" collapsed="false"/>
    <row r="1035338" customFormat="false" ht="12.8" hidden="false" customHeight="false" outlineLevel="0" collapsed="false"/>
    <row r="1035339" customFormat="false" ht="12.8" hidden="false" customHeight="false" outlineLevel="0" collapsed="false"/>
    <row r="1035340" customFormat="false" ht="12.8" hidden="false" customHeight="false" outlineLevel="0" collapsed="false"/>
    <row r="1035341" customFormat="false" ht="12.8" hidden="false" customHeight="false" outlineLevel="0" collapsed="false"/>
    <row r="1035342" customFormat="false" ht="12.8" hidden="false" customHeight="false" outlineLevel="0" collapsed="false"/>
    <row r="1035343" customFormat="false" ht="12.8" hidden="false" customHeight="false" outlineLevel="0" collapsed="false"/>
    <row r="1035344" customFormat="false" ht="12.8" hidden="false" customHeight="false" outlineLevel="0" collapsed="false"/>
    <row r="1035345" customFormat="false" ht="12.8" hidden="false" customHeight="false" outlineLevel="0" collapsed="false"/>
    <row r="1035346" customFormat="false" ht="12.8" hidden="false" customHeight="false" outlineLevel="0" collapsed="false"/>
    <row r="1035347" customFormat="false" ht="12.8" hidden="false" customHeight="false" outlineLevel="0" collapsed="false"/>
    <row r="1035348" customFormat="false" ht="12.8" hidden="false" customHeight="false" outlineLevel="0" collapsed="false"/>
    <row r="1035349" customFormat="false" ht="12.8" hidden="false" customHeight="false" outlineLevel="0" collapsed="false"/>
    <row r="1035350" customFormat="false" ht="12.8" hidden="false" customHeight="false" outlineLevel="0" collapsed="false"/>
    <row r="1035351" customFormat="false" ht="12.8" hidden="false" customHeight="false" outlineLevel="0" collapsed="false"/>
    <row r="1035352" customFormat="false" ht="12.8" hidden="false" customHeight="false" outlineLevel="0" collapsed="false"/>
    <row r="1035353" customFormat="false" ht="12.8" hidden="false" customHeight="false" outlineLevel="0" collapsed="false"/>
    <row r="1035354" customFormat="false" ht="12.8" hidden="false" customHeight="false" outlineLevel="0" collapsed="false"/>
    <row r="1035355" customFormat="false" ht="12.8" hidden="false" customHeight="false" outlineLevel="0" collapsed="false"/>
    <row r="1035356" customFormat="false" ht="12.8" hidden="false" customHeight="false" outlineLevel="0" collapsed="false"/>
    <row r="1035357" customFormat="false" ht="12.8" hidden="false" customHeight="false" outlineLevel="0" collapsed="false"/>
    <row r="1035358" customFormat="false" ht="12.8" hidden="false" customHeight="false" outlineLevel="0" collapsed="false"/>
    <row r="1035359" customFormat="false" ht="12.8" hidden="false" customHeight="false" outlineLevel="0" collapsed="false"/>
    <row r="1035360" customFormat="false" ht="12.8" hidden="false" customHeight="false" outlineLevel="0" collapsed="false"/>
    <row r="1035361" customFormat="false" ht="12.8" hidden="false" customHeight="false" outlineLevel="0" collapsed="false"/>
    <row r="1035362" customFormat="false" ht="12.8" hidden="false" customHeight="false" outlineLevel="0" collapsed="false"/>
    <row r="1035363" customFormat="false" ht="12.8" hidden="false" customHeight="false" outlineLevel="0" collapsed="false"/>
    <row r="1035364" customFormat="false" ht="12.8" hidden="false" customHeight="false" outlineLevel="0" collapsed="false"/>
    <row r="1035365" customFormat="false" ht="12.8" hidden="false" customHeight="false" outlineLevel="0" collapsed="false"/>
    <row r="1035366" customFormat="false" ht="12.8" hidden="false" customHeight="false" outlineLevel="0" collapsed="false"/>
    <row r="1035367" customFormat="false" ht="12.8" hidden="false" customHeight="false" outlineLevel="0" collapsed="false"/>
    <row r="1035368" customFormat="false" ht="12.8" hidden="false" customHeight="false" outlineLevel="0" collapsed="false"/>
    <row r="1035369" customFormat="false" ht="12.8" hidden="false" customHeight="false" outlineLevel="0" collapsed="false"/>
    <row r="1035370" customFormat="false" ht="12.8" hidden="false" customHeight="false" outlineLevel="0" collapsed="false"/>
    <row r="1035371" customFormat="false" ht="12.8" hidden="false" customHeight="false" outlineLevel="0" collapsed="false"/>
    <row r="1035372" customFormat="false" ht="12.8" hidden="false" customHeight="false" outlineLevel="0" collapsed="false"/>
    <row r="1035373" customFormat="false" ht="12.8" hidden="false" customHeight="false" outlineLevel="0" collapsed="false"/>
    <row r="1035374" customFormat="false" ht="12.8" hidden="false" customHeight="false" outlineLevel="0" collapsed="false"/>
    <row r="1035375" customFormat="false" ht="12.8" hidden="false" customHeight="false" outlineLevel="0" collapsed="false"/>
    <row r="1035376" customFormat="false" ht="12.8" hidden="false" customHeight="false" outlineLevel="0" collapsed="false"/>
    <row r="1035377" customFormat="false" ht="12.8" hidden="false" customHeight="false" outlineLevel="0" collapsed="false"/>
    <row r="1035378" customFormat="false" ht="12.8" hidden="false" customHeight="false" outlineLevel="0" collapsed="false"/>
    <row r="1035379" customFormat="false" ht="12.8" hidden="false" customHeight="false" outlineLevel="0" collapsed="false"/>
    <row r="1035380" customFormat="false" ht="12.8" hidden="false" customHeight="false" outlineLevel="0" collapsed="false"/>
    <row r="1035381" customFormat="false" ht="12.8" hidden="false" customHeight="false" outlineLevel="0" collapsed="false"/>
    <row r="1035382" customFormat="false" ht="12.8" hidden="false" customHeight="false" outlineLevel="0" collapsed="false"/>
    <row r="1035383" customFormat="false" ht="12.8" hidden="false" customHeight="false" outlineLevel="0" collapsed="false"/>
    <row r="1035384" customFormat="false" ht="12.8" hidden="false" customHeight="false" outlineLevel="0" collapsed="false"/>
    <row r="1035385" customFormat="false" ht="12.8" hidden="false" customHeight="false" outlineLevel="0" collapsed="false"/>
    <row r="1035386" customFormat="false" ht="12.8" hidden="false" customHeight="false" outlineLevel="0" collapsed="false"/>
    <row r="1035387" customFormat="false" ht="12.8" hidden="false" customHeight="false" outlineLevel="0" collapsed="false"/>
    <row r="1035388" customFormat="false" ht="12.8" hidden="false" customHeight="false" outlineLevel="0" collapsed="false"/>
    <row r="1035389" customFormat="false" ht="12.8" hidden="false" customHeight="false" outlineLevel="0" collapsed="false"/>
    <row r="1035390" customFormat="false" ht="12.8" hidden="false" customHeight="false" outlineLevel="0" collapsed="false"/>
    <row r="1035391" customFormat="false" ht="12.8" hidden="false" customHeight="false" outlineLevel="0" collapsed="false"/>
    <row r="1035392" customFormat="false" ht="12.8" hidden="false" customHeight="false" outlineLevel="0" collapsed="false"/>
    <row r="1035393" customFormat="false" ht="12.8" hidden="false" customHeight="false" outlineLevel="0" collapsed="false"/>
    <row r="1035394" customFormat="false" ht="12.8" hidden="false" customHeight="false" outlineLevel="0" collapsed="false"/>
    <row r="1035395" customFormat="false" ht="12.8" hidden="false" customHeight="false" outlineLevel="0" collapsed="false"/>
    <row r="1035396" customFormat="false" ht="12.8" hidden="false" customHeight="false" outlineLevel="0" collapsed="false"/>
    <row r="1035397" customFormat="false" ht="12.8" hidden="false" customHeight="false" outlineLevel="0" collapsed="false"/>
    <row r="1035398" customFormat="false" ht="12.8" hidden="false" customHeight="false" outlineLevel="0" collapsed="false"/>
    <row r="1035399" customFormat="false" ht="12.8" hidden="false" customHeight="false" outlineLevel="0" collapsed="false"/>
    <row r="1035400" customFormat="false" ht="12.8" hidden="false" customHeight="false" outlineLevel="0" collapsed="false"/>
    <row r="1035401" customFormat="false" ht="12.8" hidden="false" customHeight="false" outlineLevel="0" collapsed="false"/>
    <row r="1035402" customFormat="false" ht="12.8" hidden="false" customHeight="false" outlineLevel="0" collapsed="false"/>
    <row r="1035403" customFormat="false" ht="12.8" hidden="false" customHeight="false" outlineLevel="0" collapsed="false"/>
    <row r="1035404" customFormat="false" ht="12.8" hidden="false" customHeight="false" outlineLevel="0" collapsed="false"/>
    <row r="1035405" customFormat="false" ht="12.8" hidden="false" customHeight="false" outlineLevel="0" collapsed="false"/>
    <row r="1035406" customFormat="false" ht="12.8" hidden="false" customHeight="false" outlineLevel="0" collapsed="false"/>
    <row r="1035407" customFormat="false" ht="12.8" hidden="false" customHeight="false" outlineLevel="0" collapsed="false"/>
    <row r="1035408" customFormat="false" ht="12.8" hidden="false" customHeight="false" outlineLevel="0" collapsed="false"/>
    <row r="1035409" customFormat="false" ht="12.8" hidden="false" customHeight="false" outlineLevel="0" collapsed="false"/>
    <row r="1035410" customFormat="false" ht="12.8" hidden="false" customHeight="false" outlineLevel="0" collapsed="false"/>
    <row r="1035411" customFormat="false" ht="12.8" hidden="false" customHeight="false" outlineLevel="0" collapsed="false"/>
    <row r="1035412" customFormat="false" ht="12.8" hidden="false" customHeight="false" outlineLevel="0" collapsed="false"/>
    <row r="1035413" customFormat="false" ht="12.8" hidden="false" customHeight="false" outlineLevel="0" collapsed="false"/>
    <row r="1035414" customFormat="false" ht="12.8" hidden="false" customHeight="false" outlineLevel="0" collapsed="false"/>
    <row r="1035415" customFormat="false" ht="12.8" hidden="false" customHeight="false" outlineLevel="0" collapsed="false"/>
    <row r="1035416" customFormat="false" ht="12.8" hidden="false" customHeight="false" outlineLevel="0" collapsed="false"/>
    <row r="1035417" customFormat="false" ht="12.8" hidden="false" customHeight="false" outlineLevel="0" collapsed="false"/>
    <row r="1035418" customFormat="false" ht="12.8" hidden="false" customHeight="false" outlineLevel="0" collapsed="false"/>
    <row r="1035419" customFormat="false" ht="12.8" hidden="false" customHeight="false" outlineLevel="0" collapsed="false"/>
    <row r="1035420" customFormat="false" ht="12.8" hidden="false" customHeight="false" outlineLevel="0" collapsed="false"/>
    <row r="1035421" customFormat="false" ht="12.8" hidden="false" customHeight="false" outlineLevel="0" collapsed="false"/>
    <row r="1035422" customFormat="false" ht="12.8" hidden="false" customHeight="false" outlineLevel="0" collapsed="false"/>
    <row r="1035423" customFormat="false" ht="12.8" hidden="false" customHeight="false" outlineLevel="0" collapsed="false"/>
    <row r="1035424" customFormat="false" ht="12.8" hidden="false" customHeight="false" outlineLevel="0" collapsed="false"/>
    <row r="1035425" customFormat="false" ht="12.8" hidden="false" customHeight="false" outlineLevel="0" collapsed="false"/>
    <row r="1035426" customFormat="false" ht="12.8" hidden="false" customHeight="false" outlineLevel="0" collapsed="false"/>
    <row r="1035427" customFormat="false" ht="12.8" hidden="false" customHeight="false" outlineLevel="0" collapsed="false"/>
    <row r="1035428" customFormat="false" ht="12.8" hidden="false" customHeight="false" outlineLevel="0" collapsed="false"/>
    <row r="1035429" customFormat="false" ht="12.8" hidden="false" customHeight="false" outlineLevel="0" collapsed="false"/>
    <row r="1035430" customFormat="false" ht="12.8" hidden="false" customHeight="false" outlineLevel="0" collapsed="false"/>
    <row r="1035431" customFormat="false" ht="12.8" hidden="false" customHeight="false" outlineLevel="0" collapsed="false"/>
    <row r="1035432" customFormat="false" ht="12.8" hidden="false" customHeight="false" outlineLevel="0" collapsed="false"/>
    <row r="1035433" customFormat="false" ht="12.8" hidden="false" customHeight="false" outlineLevel="0" collapsed="false"/>
    <row r="1035434" customFormat="false" ht="12.8" hidden="false" customHeight="false" outlineLevel="0" collapsed="false"/>
    <row r="1035435" customFormat="false" ht="12.8" hidden="false" customHeight="false" outlineLevel="0" collapsed="false"/>
    <row r="1035436" customFormat="false" ht="12.8" hidden="false" customHeight="false" outlineLevel="0" collapsed="false"/>
    <row r="1035437" customFormat="false" ht="12.8" hidden="false" customHeight="false" outlineLevel="0" collapsed="false"/>
    <row r="1035438" customFormat="false" ht="12.8" hidden="false" customHeight="false" outlineLevel="0" collapsed="false"/>
    <row r="1035439" customFormat="false" ht="12.8" hidden="false" customHeight="false" outlineLevel="0" collapsed="false"/>
    <row r="1035440" customFormat="false" ht="12.8" hidden="false" customHeight="false" outlineLevel="0" collapsed="false"/>
    <row r="1035441" customFormat="false" ht="12.8" hidden="false" customHeight="false" outlineLevel="0" collapsed="false"/>
    <row r="1035442" customFormat="false" ht="12.8" hidden="false" customHeight="false" outlineLevel="0" collapsed="false"/>
    <row r="1035443" customFormat="false" ht="12.8" hidden="false" customHeight="false" outlineLevel="0" collapsed="false"/>
    <row r="1035444" customFormat="false" ht="12.8" hidden="false" customHeight="false" outlineLevel="0" collapsed="false"/>
    <row r="1035445" customFormat="false" ht="12.8" hidden="false" customHeight="false" outlineLevel="0" collapsed="false"/>
    <row r="1035446" customFormat="false" ht="12.8" hidden="false" customHeight="false" outlineLevel="0" collapsed="false"/>
    <row r="1035447" customFormat="false" ht="12.8" hidden="false" customHeight="false" outlineLevel="0" collapsed="false"/>
    <row r="1035448" customFormat="false" ht="12.8" hidden="false" customHeight="false" outlineLevel="0" collapsed="false"/>
    <row r="1035449" customFormat="false" ht="12.8" hidden="false" customHeight="false" outlineLevel="0" collapsed="false"/>
    <row r="1035450" customFormat="false" ht="12.8" hidden="false" customHeight="false" outlineLevel="0" collapsed="false"/>
    <row r="1035451" customFormat="false" ht="12.8" hidden="false" customHeight="false" outlineLevel="0" collapsed="false"/>
    <row r="1035452" customFormat="false" ht="12.8" hidden="false" customHeight="false" outlineLevel="0" collapsed="false"/>
    <row r="1035453" customFormat="false" ht="12.8" hidden="false" customHeight="false" outlineLevel="0" collapsed="false"/>
    <row r="1035454" customFormat="false" ht="12.8" hidden="false" customHeight="false" outlineLevel="0" collapsed="false"/>
    <row r="1035455" customFormat="false" ht="12.8" hidden="false" customHeight="false" outlineLevel="0" collapsed="false"/>
    <row r="1035456" customFormat="false" ht="12.8" hidden="false" customHeight="false" outlineLevel="0" collapsed="false"/>
    <row r="1035457" customFormat="false" ht="12.8" hidden="false" customHeight="false" outlineLevel="0" collapsed="false"/>
    <row r="1035458" customFormat="false" ht="12.8" hidden="false" customHeight="false" outlineLevel="0" collapsed="false"/>
    <row r="1035459" customFormat="false" ht="12.8" hidden="false" customHeight="false" outlineLevel="0" collapsed="false"/>
    <row r="1035460" customFormat="false" ht="12.8" hidden="false" customHeight="false" outlineLevel="0" collapsed="false"/>
    <row r="1035461" customFormat="false" ht="12.8" hidden="false" customHeight="false" outlineLevel="0" collapsed="false"/>
    <row r="1035462" customFormat="false" ht="12.8" hidden="false" customHeight="false" outlineLevel="0" collapsed="false"/>
    <row r="1035463" customFormat="false" ht="12.8" hidden="false" customHeight="false" outlineLevel="0" collapsed="false"/>
    <row r="1035464" customFormat="false" ht="12.8" hidden="false" customHeight="false" outlineLevel="0" collapsed="false"/>
    <row r="1035465" customFormat="false" ht="12.8" hidden="false" customHeight="false" outlineLevel="0" collapsed="false"/>
    <row r="1035466" customFormat="false" ht="12.8" hidden="false" customHeight="false" outlineLevel="0" collapsed="false"/>
    <row r="1035467" customFormat="false" ht="12.8" hidden="false" customHeight="false" outlineLevel="0" collapsed="false"/>
    <row r="1035468" customFormat="false" ht="12.8" hidden="false" customHeight="false" outlineLevel="0" collapsed="false"/>
    <row r="1035469" customFormat="false" ht="12.8" hidden="false" customHeight="false" outlineLevel="0" collapsed="false"/>
    <row r="1035470" customFormat="false" ht="12.8" hidden="false" customHeight="false" outlineLevel="0" collapsed="false"/>
    <row r="1035471" customFormat="false" ht="12.8" hidden="false" customHeight="false" outlineLevel="0" collapsed="false"/>
    <row r="1035472" customFormat="false" ht="12.8" hidden="false" customHeight="false" outlineLevel="0" collapsed="false"/>
    <row r="1035473" customFormat="false" ht="12.8" hidden="false" customHeight="false" outlineLevel="0" collapsed="false"/>
    <row r="1035474" customFormat="false" ht="12.8" hidden="false" customHeight="false" outlineLevel="0" collapsed="false"/>
    <row r="1035475" customFormat="false" ht="12.8" hidden="false" customHeight="false" outlineLevel="0" collapsed="false"/>
    <row r="1035476" customFormat="false" ht="12.8" hidden="false" customHeight="false" outlineLevel="0" collapsed="false"/>
    <row r="1035477" customFormat="false" ht="12.8" hidden="false" customHeight="false" outlineLevel="0" collapsed="false"/>
    <row r="1035478" customFormat="false" ht="12.8" hidden="false" customHeight="false" outlineLevel="0" collapsed="false"/>
    <row r="1035479" customFormat="false" ht="12.8" hidden="false" customHeight="false" outlineLevel="0" collapsed="false"/>
    <row r="1035480" customFormat="false" ht="12.8" hidden="false" customHeight="false" outlineLevel="0" collapsed="false"/>
    <row r="1035481" customFormat="false" ht="12.8" hidden="false" customHeight="false" outlineLevel="0" collapsed="false"/>
    <row r="1035482" customFormat="false" ht="12.8" hidden="false" customHeight="false" outlineLevel="0" collapsed="false"/>
    <row r="1035483" customFormat="false" ht="12.8" hidden="false" customHeight="false" outlineLevel="0" collapsed="false"/>
    <row r="1035484" customFormat="false" ht="12.8" hidden="false" customHeight="false" outlineLevel="0" collapsed="false"/>
    <row r="1035485" customFormat="false" ht="12.8" hidden="false" customHeight="false" outlineLevel="0" collapsed="false"/>
    <row r="1035486" customFormat="false" ht="12.8" hidden="false" customHeight="false" outlineLevel="0" collapsed="false"/>
    <row r="1035487" customFormat="false" ht="12.8" hidden="false" customHeight="false" outlineLevel="0" collapsed="false"/>
    <row r="1035488" customFormat="false" ht="12.8" hidden="false" customHeight="false" outlineLevel="0" collapsed="false"/>
    <row r="1035489" customFormat="false" ht="12.8" hidden="false" customHeight="false" outlineLevel="0" collapsed="false"/>
    <row r="1035490" customFormat="false" ht="12.8" hidden="false" customHeight="false" outlineLevel="0" collapsed="false"/>
    <row r="1035491" customFormat="false" ht="12.8" hidden="false" customHeight="false" outlineLevel="0" collapsed="false"/>
    <row r="1035492" customFormat="false" ht="12.8" hidden="false" customHeight="false" outlineLevel="0" collapsed="false"/>
    <row r="1035493" customFormat="false" ht="12.8" hidden="false" customHeight="false" outlineLevel="0" collapsed="false"/>
    <row r="1035494" customFormat="false" ht="12.8" hidden="false" customHeight="false" outlineLevel="0" collapsed="false"/>
    <row r="1035495" customFormat="false" ht="12.8" hidden="false" customHeight="false" outlineLevel="0" collapsed="false"/>
    <row r="1035496" customFormat="false" ht="12.8" hidden="false" customHeight="false" outlineLevel="0" collapsed="false"/>
    <row r="1035497" customFormat="false" ht="12.8" hidden="false" customHeight="false" outlineLevel="0" collapsed="false"/>
    <row r="1035498" customFormat="false" ht="12.8" hidden="false" customHeight="false" outlineLevel="0" collapsed="false"/>
    <row r="1035499" customFormat="false" ht="12.8" hidden="false" customHeight="false" outlineLevel="0" collapsed="false"/>
    <row r="1035500" customFormat="false" ht="12.8" hidden="false" customHeight="false" outlineLevel="0" collapsed="false"/>
    <row r="1035501" customFormat="false" ht="12.8" hidden="false" customHeight="false" outlineLevel="0" collapsed="false"/>
    <row r="1035502" customFormat="false" ht="12.8" hidden="false" customHeight="false" outlineLevel="0" collapsed="false"/>
    <row r="1035503" customFormat="false" ht="12.8" hidden="false" customHeight="false" outlineLevel="0" collapsed="false"/>
    <row r="1035504" customFormat="false" ht="12.8" hidden="false" customHeight="false" outlineLevel="0" collapsed="false"/>
    <row r="1035505" customFormat="false" ht="12.8" hidden="false" customHeight="false" outlineLevel="0" collapsed="false"/>
    <row r="1035506" customFormat="false" ht="12.8" hidden="false" customHeight="false" outlineLevel="0" collapsed="false"/>
    <row r="1035507" customFormat="false" ht="12.8" hidden="false" customHeight="false" outlineLevel="0" collapsed="false"/>
    <row r="1035508" customFormat="false" ht="12.8" hidden="false" customHeight="false" outlineLevel="0" collapsed="false"/>
    <row r="1035509" customFormat="false" ht="12.8" hidden="false" customHeight="false" outlineLevel="0" collapsed="false"/>
    <row r="1035510" customFormat="false" ht="12.8" hidden="false" customHeight="false" outlineLevel="0" collapsed="false"/>
    <row r="1035511" customFormat="false" ht="12.8" hidden="false" customHeight="false" outlineLevel="0" collapsed="false"/>
    <row r="1035512" customFormat="false" ht="12.8" hidden="false" customHeight="false" outlineLevel="0" collapsed="false"/>
    <row r="1035513" customFormat="false" ht="12.8" hidden="false" customHeight="false" outlineLevel="0" collapsed="false"/>
    <row r="1035514" customFormat="false" ht="12.8" hidden="false" customHeight="false" outlineLevel="0" collapsed="false"/>
    <row r="1035515" customFormat="false" ht="12.8" hidden="false" customHeight="false" outlineLevel="0" collapsed="false"/>
    <row r="1035516" customFormat="false" ht="12.8" hidden="false" customHeight="false" outlineLevel="0" collapsed="false"/>
    <row r="1035517" customFormat="false" ht="12.8" hidden="false" customHeight="false" outlineLevel="0" collapsed="false"/>
    <row r="1035518" customFormat="false" ht="12.8" hidden="false" customHeight="false" outlineLevel="0" collapsed="false"/>
    <row r="1035519" customFormat="false" ht="12.8" hidden="false" customHeight="false" outlineLevel="0" collapsed="false"/>
    <row r="1035520" customFormat="false" ht="12.8" hidden="false" customHeight="false" outlineLevel="0" collapsed="false"/>
    <row r="1035521" customFormat="false" ht="12.8" hidden="false" customHeight="false" outlineLevel="0" collapsed="false"/>
    <row r="1035522" customFormat="false" ht="12.8" hidden="false" customHeight="false" outlineLevel="0" collapsed="false"/>
    <row r="1035523" customFormat="false" ht="12.8" hidden="false" customHeight="false" outlineLevel="0" collapsed="false"/>
    <row r="1035524" customFormat="false" ht="12.8" hidden="false" customHeight="false" outlineLevel="0" collapsed="false"/>
    <row r="1035525" customFormat="false" ht="12.8" hidden="false" customHeight="false" outlineLevel="0" collapsed="false"/>
    <row r="1035526" customFormat="false" ht="12.8" hidden="false" customHeight="false" outlineLevel="0" collapsed="false"/>
    <row r="1035527" customFormat="false" ht="12.8" hidden="false" customHeight="false" outlineLevel="0" collapsed="false"/>
    <row r="1035528" customFormat="false" ht="12.8" hidden="false" customHeight="false" outlineLevel="0" collapsed="false"/>
    <row r="1035529" customFormat="false" ht="12.8" hidden="false" customHeight="false" outlineLevel="0" collapsed="false"/>
    <row r="1035530" customFormat="false" ht="12.8" hidden="false" customHeight="false" outlineLevel="0" collapsed="false"/>
    <row r="1035531" customFormat="false" ht="12.8" hidden="false" customHeight="false" outlineLevel="0" collapsed="false"/>
    <row r="1035532" customFormat="false" ht="12.8" hidden="false" customHeight="false" outlineLevel="0" collapsed="false"/>
    <row r="1035533" customFormat="false" ht="12.8" hidden="false" customHeight="false" outlineLevel="0" collapsed="false"/>
    <row r="1035534" customFormat="false" ht="12.8" hidden="false" customHeight="false" outlineLevel="0" collapsed="false"/>
    <row r="1035535" customFormat="false" ht="12.8" hidden="false" customHeight="false" outlineLevel="0" collapsed="false"/>
    <row r="1035536" customFormat="false" ht="12.8" hidden="false" customHeight="false" outlineLevel="0" collapsed="false"/>
    <row r="1035537" customFormat="false" ht="12.8" hidden="false" customHeight="false" outlineLevel="0" collapsed="false"/>
    <row r="1035538" customFormat="false" ht="12.8" hidden="false" customHeight="false" outlineLevel="0" collapsed="false"/>
    <row r="1035539" customFormat="false" ht="12.8" hidden="false" customHeight="false" outlineLevel="0" collapsed="false"/>
    <row r="1035540" customFormat="false" ht="12.8" hidden="false" customHeight="false" outlineLevel="0" collapsed="false"/>
    <row r="1035541" customFormat="false" ht="12.8" hidden="false" customHeight="false" outlineLevel="0" collapsed="false"/>
    <row r="1035542" customFormat="false" ht="12.8" hidden="false" customHeight="false" outlineLevel="0" collapsed="false"/>
    <row r="1035543" customFormat="false" ht="12.8" hidden="false" customHeight="false" outlineLevel="0" collapsed="false"/>
    <row r="1035544" customFormat="false" ht="12.8" hidden="false" customHeight="false" outlineLevel="0" collapsed="false"/>
    <row r="1035545" customFormat="false" ht="12.8" hidden="false" customHeight="false" outlineLevel="0" collapsed="false"/>
    <row r="1035546" customFormat="false" ht="12.8" hidden="false" customHeight="false" outlineLevel="0" collapsed="false"/>
    <row r="1035547" customFormat="false" ht="12.8" hidden="false" customHeight="false" outlineLevel="0" collapsed="false"/>
    <row r="1035548" customFormat="false" ht="12.8" hidden="false" customHeight="false" outlineLevel="0" collapsed="false"/>
    <row r="1035549" customFormat="false" ht="12.8" hidden="false" customHeight="false" outlineLevel="0" collapsed="false"/>
    <row r="1035550" customFormat="false" ht="12.8" hidden="false" customHeight="false" outlineLevel="0" collapsed="false"/>
    <row r="1035551" customFormat="false" ht="12.8" hidden="false" customHeight="false" outlineLevel="0" collapsed="false"/>
    <row r="1035552" customFormat="false" ht="12.8" hidden="false" customHeight="false" outlineLevel="0" collapsed="false"/>
    <row r="1035553" customFormat="false" ht="12.8" hidden="false" customHeight="false" outlineLevel="0" collapsed="false"/>
    <row r="1035554" customFormat="false" ht="12.8" hidden="false" customHeight="false" outlineLevel="0" collapsed="false"/>
    <row r="1035555" customFormat="false" ht="12.8" hidden="false" customHeight="false" outlineLevel="0" collapsed="false"/>
    <row r="1035556" customFormat="false" ht="12.8" hidden="false" customHeight="false" outlineLevel="0" collapsed="false"/>
    <row r="1035557" customFormat="false" ht="12.8" hidden="false" customHeight="false" outlineLevel="0" collapsed="false"/>
    <row r="1035558" customFormat="false" ht="12.8" hidden="false" customHeight="false" outlineLevel="0" collapsed="false"/>
    <row r="1035559" customFormat="false" ht="12.8" hidden="false" customHeight="false" outlineLevel="0" collapsed="false"/>
    <row r="1035560" customFormat="false" ht="12.8" hidden="false" customHeight="false" outlineLevel="0" collapsed="false"/>
    <row r="1035561" customFormat="false" ht="12.8" hidden="false" customHeight="false" outlineLevel="0" collapsed="false"/>
    <row r="1035562" customFormat="false" ht="12.8" hidden="false" customHeight="false" outlineLevel="0" collapsed="false"/>
    <row r="1035563" customFormat="false" ht="12.8" hidden="false" customHeight="false" outlineLevel="0" collapsed="false"/>
    <row r="1035564" customFormat="false" ht="12.8" hidden="false" customHeight="false" outlineLevel="0" collapsed="false"/>
    <row r="1035565" customFormat="false" ht="12.8" hidden="false" customHeight="false" outlineLevel="0" collapsed="false"/>
    <row r="1035566" customFormat="false" ht="12.8" hidden="false" customHeight="false" outlineLevel="0" collapsed="false"/>
    <row r="1035567" customFormat="false" ht="12.8" hidden="false" customHeight="false" outlineLevel="0" collapsed="false"/>
    <row r="1035568" customFormat="false" ht="12.8" hidden="false" customHeight="false" outlineLevel="0" collapsed="false"/>
    <row r="1035569" customFormat="false" ht="12.8" hidden="false" customHeight="false" outlineLevel="0" collapsed="false"/>
    <row r="1035570" customFormat="false" ht="12.8" hidden="false" customHeight="false" outlineLevel="0" collapsed="false"/>
    <row r="1035571" customFormat="false" ht="12.8" hidden="false" customHeight="false" outlineLevel="0" collapsed="false"/>
    <row r="1035572" customFormat="false" ht="12.8" hidden="false" customHeight="false" outlineLevel="0" collapsed="false"/>
    <row r="1035573" customFormat="false" ht="12.8" hidden="false" customHeight="false" outlineLevel="0" collapsed="false"/>
    <row r="1035574" customFormat="false" ht="12.8" hidden="false" customHeight="false" outlineLevel="0" collapsed="false"/>
    <row r="1035575" customFormat="false" ht="12.8" hidden="false" customHeight="false" outlineLevel="0" collapsed="false"/>
    <row r="1035576" customFormat="false" ht="12.8" hidden="false" customHeight="false" outlineLevel="0" collapsed="false"/>
    <row r="1035577" customFormat="false" ht="12.8" hidden="false" customHeight="false" outlineLevel="0" collapsed="false"/>
    <row r="1035578" customFormat="false" ht="12.8" hidden="false" customHeight="false" outlineLevel="0" collapsed="false"/>
    <row r="1035579" customFormat="false" ht="12.8" hidden="false" customHeight="false" outlineLevel="0" collapsed="false"/>
    <row r="1035580" customFormat="false" ht="12.8" hidden="false" customHeight="false" outlineLevel="0" collapsed="false"/>
    <row r="1035581" customFormat="false" ht="12.8" hidden="false" customHeight="false" outlineLevel="0" collapsed="false"/>
    <row r="1035582" customFormat="false" ht="12.8" hidden="false" customHeight="false" outlineLevel="0" collapsed="false"/>
    <row r="1035583" customFormat="false" ht="12.8" hidden="false" customHeight="false" outlineLevel="0" collapsed="false"/>
    <row r="1035584" customFormat="false" ht="12.8" hidden="false" customHeight="false" outlineLevel="0" collapsed="false"/>
    <row r="1035585" customFormat="false" ht="12.8" hidden="false" customHeight="false" outlineLevel="0" collapsed="false"/>
    <row r="1035586" customFormat="false" ht="12.8" hidden="false" customHeight="false" outlineLevel="0" collapsed="false"/>
    <row r="1035587" customFormat="false" ht="12.8" hidden="false" customHeight="false" outlineLevel="0" collapsed="false"/>
    <row r="1035588" customFormat="false" ht="12.8" hidden="false" customHeight="false" outlineLevel="0" collapsed="false"/>
    <row r="1035589" customFormat="false" ht="12.8" hidden="false" customHeight="false" outlineLevel="0" collapsed="false"/>
    <row r="1035590" customFormat="false" ht="12.8" hidden="false" customHeight="false" outlineLevel="0" collapsed="false"/>
    <row r="1035591" customFormat="false" ht="12.8" hidden="false" customHeight="false" outlineLevel="0" collapsed="false"/>
    <row r="1035592" customFormat="false" ht="12.8" hidden="false" customHeight="false" outlineLevel="0" collapsed="false"/>
    <row r="1035593" customFormat="false" ht="12.8" hidden="false" customHeight="false" outlineLevel="0" collapsed="false"/>
    <row r="1035594" customFormat="false" ht="12.8" hidden="false" customHeight="false" outlineLevel="0" collapsed="false"/>
    <row r="1035595" customFormat="false" ht="12.8" hidden="false" customHeight="false" outlineLevel="0" collapsed="false"/>
    <row r="1035596" customFormat="false" ht="12.8" hidden="false" customHeight="false" outlineLevel="0" collapsed="false"/>
    <row r="1035597" customFormat="false" ht="12.8" hidden="false" customHeight="false" outlineLevel="0" collapsed="false"/>
    <row r="1035598" customFormat="false" ht="12.8" hidden="false" customHeight="false" outlineLevel="0" collapsed="false"/>
    <row r="1035599" customFormat="false" ht="12.8" hidden="false" customHeight="false" outlineLevel="0" collapsed="false"/>
    <row r="1035600" customFormat="false" ht="12.8" hidden="false" customHeight="false" outlineLevel="0" collapsed="false"/>
    <row r="1035601" customFormat="false" ht="12.8" hidden="false" customHeight="false" outlineLevel="0" collapsed="false"/>
    <row r="1035602" customFormat="false" ht="12.8" hidden="false" customHeight="false" outlineLevel="0" collapsed="false"/>
    <row r="1035603" customFormat="false" ht="12.8" hidden="false" customHeight="false" outlineLevel="0" collapsed="false"/>
    <row r="1035604" customFormat="false" ht="12.8" hidden="false" customHeight="false" outlineLevel="0" collapsed="false"/>
    <row r="1035605" customFormat="false" ht="12.8" hidden="false" customHeight="false" outlineLevel="0" collapsed="false"/>
    <row r="1035606" customFormat="false" ht="12.8" hidden="false" customHeight="false" outlineLevel="0" collapsed="false"/>
    <row r="1035607" customFormat="false" ht="12.8" hidden="false" customHeight="false" outlineLevel="0" collapsed="false"/>
    <row r="1035608" customFormat="false" ht="12.8" hidden="false" customHeight="false" outlineLevel="0" collapsed="false"/>
    <row r="1035609" customFormat="false" ht="12.8" hidden="false" customHeight="false" outlineLevel="0" collapsed="false"/>
    <row r="1035610" customFormat="false" ht="12.8" hidden="false" customHeight="false" outlineLevel="0" collapsed="false"/>
    <row r="1035611" customFormat="false" ht="12.8" hidden="false" customHeight="false" outlineLevel="0" collapsed="false"/>
    <row r="1035612" customFormat="false" ht="12.8" hidden="false" customHeight="false" outlineLevel="0" collapsed="false"/>
    <row r="1035613" customFormat="false" ht="12.8" hidden="false" customHeight="false" outlineLevel="0" collapsed="false"/>
    <row r="1035614" customFormat="false" ht="12.8" hidden="false" customHeight="false" outlineLevel="0" collapsed="false"/>
    <row r="1035615" customFormat="false" ht="12.8" hidden="false" customHeight="false" outlineLevel="0" collapsed="false"/>
    <row r="1035616" customFormat="false" ht="12.8" hidden="false" customHeight="false" outlineLevel="0" collapsed="false"/>
    <row r="1035617" customFormat="false" ht="12.8" hidden="false" customHeight="false" outlineLevel="0" collapsed="false"/>
    <row r="1035618" customFormat="false" ht="12.8" hidden="false" customHeight="false" outlineLevel="0" collapsed="false"/>
    <row r="1035619" customFormat="false" ht="12.8" hidden="false" customHeight="false" outlineLevel="0" collapsed="false"/>
    <row r="1035620" customFormat="false" ht="12.8" hidden="false" customHeight="false" outlineLevel="0" collapsed="false"/>
    <row r="1035621" customFormat="false" ht="12.8" hidden="false" customHeight="false" outlineLevel="0" collapsed="false"/>
    <row r="1035622" customFormat="false" ht="12.8" hidden="false" customHeight="false" outlineLevel="0" collapsed="false"/>
    <row r="1035623" customFormat="false" ht="12.8" hidden="false" customHeight="false" outlineLevel="0" collapsed="false"/>
    <row r="1035624" customFormat="false" ht="12.8" hidden="false" customHeight="false" outlineLevel="0" collapsed="false"/>
    <row r="1035625" customFormat="false" ht="12.8" hidden="false" customHeight="false" outlineLevel="0" collapsed="false"/>
    <row r="1035626" customFormat="false" ht="12.8" hidden="false" customHeight="false" outlineLevel="0" collapsed="false"/>
    <row r="1035627" customFormat="false" ht="12.8" hidden="false" customHeight="false" outlineLevel="0" collapsed="false"/>
    <row r="1035628" customFormat="false" ht="12.8" hidden="false" customHeight="false" outlineLevel="0" collapsed="false"/>
    <row r="1035629" customFormat="false" ht="12.8" hidden="false" customHeight="false" outlineLevel="0" collapsed="false"/>
    <row r="1035630" customFormat="false" ht="12.8" hidden="false" customHeight="false" outlineLevel="0" collapsed="false"/>
    <row r="1035631" customFormat="false" ht="12.8" hidden="false" customHeight="false" outlineLevel="0" collapsed="false"/>
    <row r="1035632" customFormat="false" ht="12.8" hidden="false" customHeight="false" outlineLevel="0" collapsed="false"/>
    <row r="1035633" customFormat="false" ht="12.8" hidden="false" customHeight="false" outlineLevel="0" collapsed="false"/>
    <row r="1035634" customFormat="false" ht="12.8" hidden="false" customHeight="false" outlineLevel="0" collapsed="false"/>
    <row r="1035635" customFormat="false" ht="12.8" hidden="false" customHeight="false" outlineLevel="0" collapsed="false"/>
    <row r="1035636" customFormat="false" ht="12.8" hidden="false" customHeight="false" outlineLevel="0" collapsed="false"/>
    <row r="1035637" customFormat="false" ht="12.8" hidden="false" customHeight="false" outlineLevel="0" collapsed="false"/>
    <row r="1035638" customFormat="false" ht="12.8" hidden="false" customHeight="false" outlineLevel="0" collapsed="false"/>
    <row r="1035639" customFormat="false" ht="12.8" hidden="false" customHeight="false" outlineLevel="0" collapsed="false"/>
    <row r="1035640" customFormat="false" ht="12.8" hidden="false" customHeight="false" outlineLevel="0" collapsed="false"/>
    <row r="1035641" customFormat="false" ht="12.8" hidden="false" customHeight="false" outlineLevel="0" collapsed="false"/>
    <row r="1035642" customFormat="false" ht="12.8" hidden="false" customHeight="false" outlineLevel="0" collapsed="false"/>
    <row r="1035643" customFormat="false" ht="12.8" hidden="false" customHeight="false" outlineLevel="0" collapsed="false"/>
    <row r="1035644" customFormat="false" ht="12.8" hidden="false" customHeight="false" outlineLevel="0" collapsed="false"/>
    <row r="1035645" customFormat="false" ht="12.8" hidden="false" customHeight="false" outlineLevel="0" collapsed="false"/>
    <row r="1035646" customFormat="false" ht="12.8" hidden="false" customHeight="false" outlineLevel="0" collapsed="false"/>
    <row r="1035647" customFormat="false" ht="12.8" hidden="false" customHeight="false" outlineLevel="0" collapsed="false"/>
    <row r="1035648" customFormat="false" ht="12.8" hidden="false" customHeight="false" outlineLevel="0" collapsed="false"/>
    <row r="1035649" customFormat="false" ht="12.8" hidden="false" customHeight="false" outlineLevel="0" collapsed="false"/>
    <row r="1035650" customFormat="false" ht="12.8" hidden="false" customHeight="false" outlineLevel="0" collapsed="false"/>
    <row r="1035651" customFormat="false" ht="12.8" hidden="false" customHeight="false" outlineLevel="0" collapsed="false"/>
    <row r="1035652" customFormat="false" ht="12.8" hidden="false" customHeight="false" outlineLevel="0" collapsed="false"/>
    <row r="1035653" customFormat="false" ht="12.8" hidden="false" customHeight="false" outlineLevel="0" collapsed="false"/>
    <row r="1035654" customFormat="false" ht="12.8" hidden="false" customHeight="false" outlineLevel="0" collapsed="false"/>
    <row r="1035655" customFormat="false" ht="12.8" hidden="false" customHeight="false" outlineLevel="0" collapsed="false"/>
    <row r="1035656" customFormat="false" ht="12.8" hidden="false" customHeight="false" outlineLevel="0" collapsed="false"/>
    <row r="1035657" customFormat="false" ht="12.8" hidden="false" customHeight="false" outlineLevel="0" collapsed="false"/>
    <row r="1035658" customFormat="false" ht="12.8" hidden="false" customHeight="false" outlineLevel="0" collapsed="false"/>
    <row r="1035659" customFormat="false" ht="12.8" hidden="false" customHeight="false" outlineLevel="0" collapsed="false"/>
    <row r="1035660" customFormat="false" ht="12.8" hidden="false" customHeight="false" outlineLevel="0" collapsed="false"/>
    <row r="1035661" customFormat="false" ht="12.8" hidden="false" customHeight="false" outlineLevel="0" collapsed="false"/>
    <row r="1035662" customFormat="false" ht="12.8" hidden="false" customHeight="false" outlineLevel="0" collapsed="false"/>
    <row r="1035663" customFormat="false" ht="12.8" hidden="false" customHeight="false" outlineLevel="0" collapsed="false"/>
    <row r="1035664" customFormat="false" ht="12.8" hidden="false" customHeight="false" outlineLevel="0" collapsed="false"/>
    <row r="1035665" customFormat="false" ht="12.8" hidden="false" customHeight="false" outlineLevel="0" collapsed="false"/>
    <row r="1035666" customFormat="false" ht="12.8" hidden="false" customHeight="false" outlineLevel="0" collapsed="false"/>
    <row r="1035667" customFormat="false" ht="12.8" hidden="false" customHeight="false" outlineLevel="0" collapsed="false"/>
    <row r="1035668" customFormat="false" ht="12.8" hidden="false" customHeight="false" outlineLevel="0" collapsed="false"/>
    <row r="1035669" customFormat="false" ht="12.8" hidden="false" customHeight="false" outlineLevel="0" collapsed="false"/>
    <row r="1035670" customFormat="false" ht="12.8" hidden="false" customHeight="false" outlineLevel="0" collapsed="false"/>
    <row r="1035671" customFormat="false" ht="12.8" hidden="false" customHeight="false" outlineLevel="0" collapsed="false"/>
    <row r="1035672" customFormat="false" ht="12.8" hidden="false" customHeight="false" outlineLevel="0" collapsed="false"/>
    <row r="1035673" customFormat="false" ht="12.8" hidden="false" customHeight="false" outlineLevel="0" collapsed="false"/>
    <row r="1035674" customFormat="false" ht="12.8" hidden="false" customHeight="false" outlineLevel="0" collapsed="false"/>
    <row r="1035675" customFormat="false" ht="12.8" hidden="false" customHeight="false" outlineLevel="0" collapsed="false"/>
    <row r="1035676" customFormat="false" ht="12.8" hidden="false" customHeight="false" outlineLevel="0" collapsed="false"/>
    <row r="1035677" customFormat="false" ht="12.8" hidden="false" customHeight="false" outlineLevel="0" collapsed="false"/>
    <row r="1035678" customFormat="false" ht="12.8" hidden="false" customHeight="false" outlineLevel="0" collapsed="false"/>
    <row r="1035679" customFormat="false" ht="12.8" hidden="false" customHeight="false" outlineLevel="0" collapsed="false"/>
    <row r="1035680" customFormat="false" ht="12.8" hidden="false" customHeight="false" outlineLevel="0" collapsed="false"/>
    <row r="1035681" customFormat="false" ht="12.8" hidden="false" customHeight="false" outlineLevel="0" collapsed="false"/>
    <row r="1035682" customFormat="false" ht="12.8" hidden="false" customHeight="false" outlineLevel="0" collapsed="false"/>
    <row r="1035683" customFormat="false" ht="12.8" hidden="false" customHeight="false" outlineLevel="0" collapsed="false"/>
    <row r="1035684" customFormat="false" ht="12.8" hidden="false" customHeight="false" outlineLevel="0" collapsed="false"/>
    <row r="1035685" customFormat="false" ht="12.8" hidden="false" customHeight="false" outlineLevel="0" collapsed="false"/>
    <row r="1035686" customFormat="false" ht="12.8" hidden="false" customHeight="false" outlineLevel="0" collapsed="false"/>
    <row r="1035687" customFormat="false" ht="12.8" hidden="false" customHeight="false" outlineLevel="0" collapsed="false"/>
    <row r="1035688" customFormat="false" ht="12.8" hidden="false" customHeight="false" outlineLevel="0" collapsed="false"/>
    <row r="1035689" customFormat="false" ht="12.8" hidden="false" customHeight="false" outlineLevel="0" collapsed="false"/>
    <row r="1035690" customFormat="false" ht="12.8" hidden="false" customHeight="false" outlineLevel="0" collapsed="false"/>
    <row r="1035691" customFormat="false" ht="12.8" hidden="false" customHeight="false" outlineLevel="0" collapsed="false"/>
    <row r="1035692" customFormat="false" ht="12.8" hidden="false" customHeight="false" outlineLevel="0" collapsed="false"/>
    <row r="1035693" customFormat="false" ht="12.8" hidden="false" customHeight="false" outlineLevel="0" collapsed="false"/>
    <row r="1035694" customFormat="false" ht="12.8" hidden="false" customHeight="false" outlineLevel="0" collapsed="false"/>
    <row r="1035695" customFormat="false" ht="12.8" hidden="false" customHeight="false" outlineLevel="0" collapsed="false"/>
    <row r="1035696" customFormat="false" ht="12.8" hidden="false" customHeight="false" outlineLevel="0" collapsed="false"/>
    <row r="1035697" customFormat="false" ht="12.8" hidden="false" customHeight="false" outlineLevel="0" collapsed="false"/>
    <row r="1035698" customFormat="false" ht="12.8" hidden="false" customHeight="false" outlineLevel="0" collapsed="false"/>
    <row r="1035699" customFormat="false" ht="12.8" hidden="false" customHeight="false" outlineLevel="0" collapsed="false"/>
    <row r="1035700" customFormat="false" ht="12.8" hidden="false" customHeight="false" outlineLevel="0" collapsed="false"/>
    <row r="1035701" customFormat="false" ht="12.8" hidden="false" customHeight="false" outlineLevel="0" collapsed="false"/>
    <row r="1035702" customFormat="false" ht="12.8" hidden="false" customHeight="false" outlineLevel="0" collapsed="false"/>
    <row r="1035703" customFormat="false" ht="12.8" hidden="false" customHeight="false" outlineLevel="0" collapsed="false"/>
    <row r="1035704" customFormat="false" ht="12.8" hidden="false" customHeight="false" outlineLevel="0" collapsed="false"/>
    <row r="1035705" customFormat="false" ht="12.8" hidden="false" customHeight="false" outlineLevel="0" collapsed="false"/>
    <row r="1035706" customFormat="false" ht="12.8" hidden="false" customHeight="false" outlineLevel="0" collapsed="false"/>
    <row r="1035707" customFormat="false" ht="12.8" hidden="false" customHeight="false" outlineLevel="0" collapsed="false"/>
    <row r="1035708" customFormat="false" ht="12.8" hidden="false" customHeight="false" outlineLevel="0" collapsed="false"/>
    <row r="1035709" customFormat="false" ht="12.8" hidden="false" customHeight="false" outlineLevel="0" collapsed="false"/>
    <row r="1035710" customFormat="false" ht="12.8" hidden="false" customHeight="false" outlineLevel="0" collapsed="false"/>
    <row r="1035711" customFormat="false" ht="12.8" hidden="false" customHeight="false" outlineLevel="0" collapsed="false"/>
    <row r="1035712" customFormat="false" ht="12.8" hidden="false" customHeight="false" outlineLevel="0" collapsed="false"/>
    <row r="1035713" customFormat="false" ht="12.8" hidden="false" customHeight="false" outlineLevel="0" collapsed="false"/>
    <row r="1035714" customFormat="false" ht="12.8" hidden="false" customHeight="false" outlineLevel="0" collapsed="false"/>
    <row r="1035715" customFormat="false" ht="12.8" hidden="false" customHeight="false" outlineLevel="0" collapsed="false"/>
    <row r="1035716" customFormat="false" ht="12.8" hidden="false" customHeight="false" outlineLevel="0" collapsed="false"/>
    <row r="1035717" customFormat="false" ht="12.8" hidden="false" customHeight="false" outlineLevel="0" collapsed="false"/>
    <row r="1035718" customFormat="false" ht="12.8" hidden="false" customHeight="false" outlineLevel="0" collapsed="false"/>
    <row r="1035719" customFormat="false" ht="12.8" hidden="false" customHeight="false" outlineLevel="0" collapsed="false"/>
    <row r="1035720" customFormat="false" ht="12.8" hidden="false" customHeight="false" outlineLevel="0" collapsed="false"/>
    <row r="1035721" customFormat="false" ht="12.8" hidden="false" customHeight="false" outlineLevel="0" collapsed="false"/>
    <row r="1035722" customFormat="false" ht="12.8" hidden="false" customHeight="false" outlineLevel="0" collapsed="false"/>
    <row r="1035723" customFormat="false" ht="12.8" hidden="false" customHeight="false" outlineLevel="0" collapsed="false"/>
    <row r="1035724" customFormat="false" ht="12.8" hidden="false" customHeight="false" outlineLevel="0" collapsed="false"/>
    <row r="1035725" customFormat="false" ht="12.8" hidden="false" customHeight="false" outlineLevel="0" collapsed="false"/>
    <row r="1035726" customFormat="false" ht="12.8" hidden="false" customHeight="false" outlineLevel="0" collapsed="false"/>
    <row r="1035727" customFormat="false" ht="12.8" hidden="false" customHeight="false" outlineLevel="0" collapsed="false"/>
    <row r="1035728" customFormat="false" ht="12.8" hidden="false" customHeight="false" outlineLevel="0" collapsed="false"/>
    <row r="1035729" customFormat="false" ht="12.8" hidden="false" customHeight="false" outlineLevel="0" collapsed="false"/>
    <row r="1035730" customFormat="false" ht="12.8" hidden="false" customHeight="false" outlineLevel="0" collapsed="false"/>
    <row r="1035731" customFormat="false" ht="12.8" hidden="false" customHeight="false" outlineLevel="0" collapsed="false"/>
    <row r="1035732" customFormat="false" ht="12.8" hidden="false" customHeight="false" outlineLevel="0" collapsed="false"/>
    <row r="1035733" customFormat="false" ht="12.8" hidden="false" customHeight="false" outlineLevel="0" collapsed="false"/>
    <row r="1035734" customFormat="false" ht="12.8" hidden="false" customHeight="false" outlineLevel="0" collapsed="false"/>
    <row r="1035735" customFormat="false" ht="12.8" hidden="false" customHeight="false" outlineLevel="0" collapsed="false"/>
    <row r="1035736" customFormat="false" ht="12.8" hidden="false" customHeight="false" outlineLevel="0" collapsed="false"/>
    <row r="1035737" customFormat="false" ht="12.8" hidden="false" customHeight="false" outlineLevel="0" collapsed="false"/>
    <row r="1035738" customFormat="false" ht="12.8" hidden="false" customHeight="false" outlineLevel="0" collapsed="false"/>
    <row r="1035739" customFormat="false" ht="12.8" hidden="false" customHeight="false" outlineLevel="0" collapsed="false"/>
    <row r="1035740" customFormat="false" ht="12.8" hidden="false" customHeight="false" outlineLevel="0" collapsed="false"/>
    <row r="1035741" customFormat="false" ht="12.8" hidden="false" customHeight="false" outlineLevel="0" collapsed="false"/>
    <row r="1035742" customFormat="false" ht="12.8" hidden="false" customHeight="false" outlineLevel="0" collapsed="false"/>
    <row r="1035743" customFormat="false" ht="12.8" hidden="false" customHeight="false" outlineLevel="0" collapsed="false"/>
    <row r="1035744" customFormat="false" ht="12.8" hidden="false" customHeight="false" outlineLevel="0" collapsed="false"/>
    <row r="1035745" customFormat="false" ht="12.8" hidden="false" customHeight="false" outlineLevel="0" collapsed="false"/>
    <row r="1035746" customFormat="false" ht="12.8" hidden="false" customHeight="false" outlineLevel="0" collapsed="false"/>
    <row r="1035747" customFormat="false" ht="12.8" hidden="false" customHeight="false" outlineLevel="0" collapsed="false"/>
    <row r="1035748" customFormat="false" ht="12.8" hidden="false" customHeight="false" outlineLevel="0" collapsed="false"/>
    <row r="1035749" customFormat="false" ht="12.8" hidden="false" customHeight="false" outlineLevel="0" collapsed="false"/>
    <row r="1035750" customFormat="false" ht="12.8" hidden="false" customHeight="false" outlineLevel="0" collapsed="false"/>
    <row r="1035751" customFormat="false" ht="12.8" hidden="false" customHeight="false" outlineLevel="0" collapsed="false"/>
    <row r="1035752" customFormat="false" ht="12.8" hidden="false" customHeight="false" outlineLevel="0" collapsed="false"/>
    <row r="1035753" customFormat="false" ht="12.8" hidden="false" customHeight="false" outlineLevel="0" collapsed="false"/>
    <row r="1035754" customFormat="false" ht="12.8" hidden="false" customHeight="false" outlineLevel="0" collapsed="false"/>
    <row r="1035755" customFormat="false" ht="12.8" hidden="false" customHeight="false" outlineLevel="0" collapsed="false"/>
    <row r="1035756" customFormat="false" ht="12.8" hidden="false" customHeight="false" outlineLevel="0" collapsed="false"/>
    <row r="1035757" customFormat="false" ht="12.8" hidden="false" customHeight="false" outlineLevel="0" collapsed="false"/>
    <row r="1035758" customFormat="false" ht="12.8" hidden="false" customHeight="false" outlineLevel="0" collapsed="false"/>
    <row r="1035759" customFormat="false" ht="12.8" hidden="false" customHeight="false" outlineLevel="0" collapsed="false"/>
    <row r="1035760" customFormat="false" ht="12.8" hidden="false" customHeight="false" outlineLevel="0" collapsed="false"/>
    <row r="1035761" customFormat="false" ht="12.8" hidden="false" customHeight="false" outlineLevel="0" collapsed="false"/>
    <row r="1035762" customFormat="false" ht="12.8" hidden="false" customHeight="false" outlineLevel="0" collapsed="false"/>
    <row r="1035763" customFormat="false" ht="12.8" hidden="false" customHeight="false" outlineLevel="0" collapsed="false"/>
    <row r="1035764" customFormat="false" ht="12.8" hidden="false" customHeight="false" outlineLevel="0" collapsed="false"/>
    <row r="1035765" customFormat="false" ht="12.8" hidden="false" customHeight="false" outlineLevel="0" collapsed="false"/>
    <row r="1035766" customFormat="false" ht="12.8" hidden="false" customHeight="false" outlineLevel="0" collapsed="false"/>
    <row r="1035767" customFormat="false" ht="12.8" hidden="false" customHeight="false" outlineLevel="0" collapsed="false"/>
    <row r="1035768" customFormat="false" ht="12.8" hidden="false" customHeight="false" outlineLevel="0" collapsed="false"/>
    <row r="1035769" customFormat="false" ht="12.8" hidden="false" customHeight="false" outlineLevel="0" collapsed="false"/>
    <row r="1035770" customFormat="false" ht="12.8" hidden="false" customHeight="false" outlineLevel="0" collapsed="false"/>
    <row r="1035771" customFormat="false" ht="12.8" hidden="false" customHeight="false" outlineLevel="0" collapsed="false"/>
    <row r="1035772" customFormat="false" ht="12.8" hidden="false" customHeight="false" outlineLevel="0" collapsed="false"/>
    <row r="1035773" customFormat="false" ht="12.8" hidden="false" customHeight="false" outlineLevel="0" collapsed="false"/>
    <row r="1035774" customFormat="false" ht="12.8" hidden="false" customHeight="false" outlineLevel="0" collapsed="false"/>
    <row r="1035775" customFormat="false" ht="12.8" hidden="false" customHeight="false" outlineLevel="0" collapsed="false"/>
    <row r="1035776" customFormat="false" ht="12.8" hidden="false" customHeight="false" outlineLevel="0" collapsed="false"/>
    <row r="1035777" customFormat="false" ht="12.8" hidden="false" customHeight="false" outlineLevel="0" collapsed="false"/>
    <row r="1035778" customFormat="false" ht="12.8" hidden="false" customHeight="false" outlineLevel="0" collapsed="false"/>
    <row r="1035779" customFormat="false" ht="12.8" hidden="false" customHeight="false" outlineLevel="0" collapsed="false"/>
    <row r="1035780" customFormat="false" ht="12.8" hidden="false" customHeight="false" outlineLevel="0" collapsed="false"/>
    <row r="1035781" customFormat="false" ht="12.8" hidden="false" customHeight="false" outlineLevel="0" collapsed="false"/>
    <row r="1035782" customFormat="false" ht="12.8" hidden="false" customHeight="false" outlineLevel="0" collapsed="false"/>
    <row r="1035783" customFormat="false" ht="12.8" hidden="false" customHeight="false" outlineLevel="0" collapsed="false"/>
    <row r="1035784" customFormat="false" ht="12.8" hidden="false" customHeight="false" outlineLevel="0" collapsed="false"/>
    <row r="1035785" customFormat="false" ht="12.8" hidden="false" customHeight="false" outlineLevel="0" collapsed="false"/>
    <row r="1035786" customFormat="false" ht="12.8" hidden="false" customHeight="false" outlineLevel="0" collapsed="false"/>
    <row r="1035787" customFormat="false" ht="12.8" hidden="false" customHeight="false" outlineLevel="0" collapsed="false"/>
    <row r="1035788" customFormat="false" ht="12.8" hidden="false" customHeight="false" outlineLevel="0" collapsed="false"/>
    <row r="1035789" customFormat="false" ht="12.8" hidden="false" customHeight="false" outlineLevel="0" collapsed="false"/>
    <row r="1035790" customFormat="false" ht="12.8" hidden="false" customHeight="false" outlineLevel="0" collapsed="false"/>
    <row r="1035791" customFormat="false" ht="12.8" hidden="false" customHeight="false" outlineLevel="0" collapsed="false"/>
    <row r="1035792" customFormat="false" ht="12.8" hidden="false" customHeight="false" outlineLevel="0" collapsed="false"/>
    <row r="1035793" customFormat="false" ht="12.8" hidden="false" customHeight="false" outlineLevel="0" collapsed="false"/>
    <row r="1035794" customFormat="false" ht="12.8" hidden="false" customHeight="false" outlineLevel="0" collapsed="false"/>
    <row r="1035795" customFormat="false" ht="12.8" hidden="false" customHeight="false" outlineLevel="0" collapsed="false"/>
    <row r="1035796" customFormat="false" ht="12.8" hidden="false" customHeight="false" outlineLevel="0" collapsed="false"/>
    <row r="1035797" customFormat="false" ht="12.8" hidden="false" customHeight="false" outlineLevel="0" collapsed="false"/>
    <row r="1035798" customFormat="false" ht="12.8" hidden="false" customHeight="false" outlineLevel="0" collapsed="false"/>
    <row r="1035799" customFormat="false" ht="12.8" hidden="false" customHeight="false" outlineLevel="0" collapsed="false"/>
    <row r="1035800" customFormat="false" ht="12.8" hidden="false" customHeight="false" outlineLevel="0" collapsed="false"/>
    <row r="1035801" customFormat="false" ht="12.8" hidden="false" customHeight="false" outlineLevel="0" collapsed="false"/>
    <row r="1035802" customFormat="false" ht="12.8" hidden="false" customHeight="false" outlineLevel="0" collapsed="false"/>
    <row r="1035803" customFormat="false" ht="12.8" hidden="false" customHeight="false" outlineLevel="0" collapsed="false"/>
    <row r="1035804" customFormat="false" ht="12.8" hidden="false" customHeight="false" outlineLevel="0" collapsed="false"/>
    <row r="1035805" customFormat="false" ht="12.8" hidden="false" customHeight="false" outlineLevel="0" collapsed="false"/>
    <row r="1035806" customFormat="false" ht="12.8" hidden="false" customHeight="false" outlineLevel="0" collapsed="false"/>
    <row r="1035807" customFormat="false" ht="12.8" hidden="false" customHeight="false" outlineLevel="0" collapsed="false"/>
    <row r="1035808" customFormat="false" ht="12.8" hidden="false" customHeight="false" outlineLevel="0" collapsed="false"/>
    <row r="1035809" customFormat="false" ht="12.8" hidden="false" customHeight="false" outlineLevel="0" collapsed="false"/>
    <row r="1035810" customFormat="false" ht="12.8" hidden="false" customHeight="false" outlineLevel="0" collapsed="false"/>
    <row r="1035811" customFormat="false" ht="12.8" hidden="false" customHeight="false" outlineLevel="0" collapsed="false"/>
    <row r="1035812" customFormat="false" ht="12.8" hidden="false" customHeight="false" outlineLevel="0" collapsed="false"/>
    <row r="1035813" customFormat="false" ht="12.8" hidden="false" customHeight="false" outlineLevel="0" collapsed="false"/>
    <row r="1035814" customFormat="false" ht="12.8" hidden="false" customHeight="false" outlineLevel="0" collapsed="false"/>
    <row r="1035815" customFormat="false" ht="12.8" hidden="false" customHeight="false" outlineLevel="0" collapsed="false"/>
    <row r="1035816" customFormat="false" ht="12.8" hidden="false" customHeight="false" outlineLevel="0" collapsed="false"/>
    <row r="1035817" customFormat="false" ht="12.8" hidden="false" customHeight="false" outlineLevel="0" collapsed="false"/>
    <row r="1035818" customFormat="false" ht="12.8" hidden="false" customHeight="false" outlineLevel="0" collapsed="false"/>
    <row r="1035819" customFormat="false" ht="12.8" hidden="false" customHeight="false" outlineLevel="0" collapsed="false"/>
    <row r="1035820" customFormat="false" ht="12.8" hidden="false" customHeight="false" outlineLevel="0" collapsed="false"/>
    <row r="1035821" customFormat="false" ht="12.8" hidden="false" customHeight="false" outlineLevel="0" collapsed="false"/>
    <row r="1035822" customFormat="false" ht="12.8" hidden="false" customHeight="false" outlineLevel="0" collapsed="false"/>
    <row r="1035823" customFormat="false" ht="12.8" hidden="false" customHeight="false" outlineLevel="0" collapsed="false"/>
    <row r="1035824" customFormat="false" ht="12.8" hidden="false" customHeight="false" outlineLevel="0" collapsed="false"/>
    <row r="1035825" customFormat="false" ht="12.8" hidden="false" customHeight="false" outlineLevel="0" collapsed="false"/>
    <row r="1035826" customFormat="false" ht="12.8" hidden="false" customHeight="false" outlineLevel="0" collapsed="false"/>
    <row r="1035827" customFormat="false" ht="12.8" hidden="false" customHeight="false" outlineLevel="0" collapsed="false"/>
    <row r="1035828" customFormat="false" ht="12.8" hidden="false" customHeight="false" outlineLevel="0" collapsed="false"/>
    <row r="1035829" customFormat="false" ht="12.8" hidden="false" customHeight="false" outlineLevel="0" collapsed="false"/>
    <row r="1035830" customFormat="false" ht="12.8" hidden="false" customHeight="false" outlineLevel="0" collapsed="false"/>
    <row r="1035831" customFormat="false" ht="12.8" hidden="false" customHeight="false" outlineLevel="0" collapsed="false"/>
    <row r="1035832" customFormat="false" ht="12.8" hidden="false" customHeight="false" outlineLevel="0" collapsed="false"/>
    <row r="1035833" customFormat="false" ht="12.8" hidden="false" customHeight="false" outlineLevel="0" collapsed="false"/>
    <row r="1035834" customFormat="false" ht="12.8" hidden="false" customHeight="false" outlineLevel="0" collapsed="false"/>
    <row r="1035835" customFormat="false" ht="12.8" hidden="false" customHeight="false" outlineLevel="0" collapsed="false"/>
    <row r="1035836" customFormat="false" ht="12.8" hidden="false" customHeight="false" outlineLevel="0" collapsed="false"/>
    <row r="1035837" customFormat="false" ht="12.8" hidden="false" customHeight="false" outlineLevel="0" collapsed="false"/>
    <row r="1035838" customFormat="false" ht="12.8" hidden="false" customHeight="false" outlineLevel="0" collapsed="false"/>
    <row r="1035839" customFormat="false" ht="12.8" hidden="false" customHeight="false" outlineLevel="0" collapsed="false"/>
    <row r="1035840" customFormat="false" ht="12.8" hidden="false" customHeight="false" outlineLevel="0" collapsed="false"/>
    <row r="1035841" customFormat="false" ht="12.8" hidden="false" customHeight="false" outlineLevel="0" collapsed="false"/>
    <row r="1035842" customFormat="false" ht="12.8" hidden="false" customHeight="false" outlineLevel="0" collapsed="false"/>
    <row r="1035843" customFormat="false" ht="12.8" hidden="false" customHeight="false" outlineLevel="0" collapsed="false"/>
    <row r="1035844" customFormat="false" ht="12.8" hidden="false" customHeight="false" outlineLevel="0" collapsed="false"/>
    <row r="1035845" customFormat="false" ht="12.8" hidden="false" customHeight="false" outlineLevel="0" collapsed="false"/>
    <row r="1035846" customFormat="false" ht="12.8" hidden="false" customHeight="false" outlineLevel="0" collapsed="false"/>
    <row r="1035847" customFormat="false" ht="12.8" hidden="false" customHeight="false" outlineLevel="0" collapsed="false"/>
    <row r="1035848" customFormat="false" ht="12.8" hidden="false" customHeight="false" outlineLevel="0" collapsed="false"/>
    <row r="1035849" customFormat="false" ht="12.8" hidden="false" customHeight="false" outlineLevel="0" collapsed="false"/>
    <row r="1035850" customFormat="false" ht="12.8" hidden="false" customHeight="false" outlineLevel="0" collapsed="false"/>
    <row r="1035851" customFormat="false" ht="12.8" hidden="false" customHeight="false" outlineLevel="0" collapsed="false"/>
    <row r="1035852" customFormat="false" ht="12.8" hidden="false" customHeight="false" outlineLevel="0" collapsed="false"/>
    <row r="1035853" customFormat="false" ht="12.8" hidden="false" customHeight="false" outlineLevel="0" collapsed="false"/>
    <row r="1035854" customFormat="false" ht="12.8" hidden="false" customHeight="false" outlineLevel="0" collapsed="false"/>
    <row r="1035855" customFormat="false" ht="12.8" hidden="false" customHeight="false" outlineLevel="0" collapsed="false"/>
    <row r="1035856" customFormat="false" ht="12.8" hidden="false" customHeight="false" outlineLevel="0" collapsed="false"/>
    <row r="1035857" customFormat="false" ht="12.8" hidden="false" customHeight="false" outlineLevel="0" collapsed="false"/>
    <row r="1035858" customFormat="false" ht="12.8" hidden="false" customHeight="false" outlineLevel="0" collapsed="false"/>
    <row r="1035859" customFormat="false" ht="12.8" hidden="false" customHeight="false" outlineLevel="0" collapsed="false"/>
    <row r="1035860" customFormat="false" ht="12.8" hidden="false" customHeight="false" outlineLevel="0" collapsed="false"/>
    <row r="1035861" customFormat="false" ht="12.8" hidden="false" customHeight="false" outlineLevel="0" collapsed="false"/>
    <row r="1035862" customFormat="false" ht="12.8" hidden="false" customHeight="false" outlineLevel="0" collapsed="false"/>
    <row r="1035863" customFormat="false" ht="12.8" hidden="false" customHeight="false" outlineLevel="0" collapsed="false"/>
    <row r="1035864" customFormat="false" ht="12.8" hidden="false" customHeight="false" outlineLevel="0" collapsed="false"/>
    <row r="1035865" customFormat="false" ht="12.8" hidden="false" customHeight="false" outlineLevel="0" collapsed="false"/>
    <row r="1035866" customFormat="false" ht="12.8" hidden="false" customHeight="false" outlineLevel="0" collapsed="false"/>
    <row r="1035867" customFormat="false" ht="12.8" hidden="false" customHeight="false" outlineLevel="0" collapsed="false"/>
    <row r="1035868" customFormat="false" ht="12.8" hidden="false" customHeight="false" outlineLevel="0" collapsed="false"/>
    <row r="1035869" customFormat="false" ht="12.8" hidden="false" customHeight="false" outlineLevel="0" collapsed="false"/>
    <row r="1035870" customFormat="false" ht="12.8" hidden="false" customHeight="false" outlineLevel="0" collapsed="false"/>
    <row r="1035871" customFormat="false" ht="12.8" hidden="false" customHeight="false" outlineLevel="0" collapsed="false"/>
    <row r="1035872" customFormat="false" ht="12.8" hidden="false" customHeight="false" outlineLevel="0" collapsed="false"/>
    <row r="1035873" customFormat="false" ht="12.8" hidden="false" customHeight="false" outlineLevel="0" collapsed="false"/>
    <row r="1035874" customFormat="false" ht="12.8" hidden="false" customHeight="false" outlineLevel="0" collapsed="false"/>
    <row r="1035875" customFormat="false" ht="12.8" hidden="false" customHeight="false" outlineLevel="0" collapsed="false"/>
    <row r="1035876" customFormat="false" ht="12.8" hidden="false" customHeight="false" outlineLevel="0" collapsed="false"/>
    <row r="1035877" customFormat="false" ht="12.8" hidden="false" customHeight="false" outlineLevel="0" collapsed="false"/>
    <row r="1035878" customFormat="false" ht="12.8" hidden="false" customHeight="false" outlineLevel="0" collapsed="false"/>
    <row r="1035879" customFormat="false" ht="12.8" hidden="false" customHeight="false" outlineLevel="0" collapsed="false"/>
    <row r="1035880" customFormat="false" ht="12.8" hidden="false" customHeight="false" outlineLevel="0" collapsed="false"/>
    <row r="1035881" customFormat="false" ht="12.8" hidden="false" customHeight="false" outlineLevel="0" collapsed="false"/>
    <row r="1035882" customFormat="false" ht="12.8" hidden="false" customHeight="false" outlineLevel="0" collapsed="false"/>
    <row r="1035883" customFormat="false" ht="12.8" hidden="false" customHeight="false" outlineLevel="0" collapsed="false"/>
    <row r="1035884" customFormat="false" ht="12.8" hidden="false" customHeight="false" outlineLevel="0" collapsed="false"/>
    <row r="1035885" customFormat="false" ht="12.8" hidden="false" customHeight="false" outlineLevel="0" collapsed="false"/>
    <row r="1035886" customFormat="false" ht="12.8" hidden="false" customHeight="false" outlineLevel="0" collapsed="false"/>
    <row r="1035887" customFormat="false" ht="12.8" hidden="false" customHeight="false" outlineLevel="0" collapsed="false"/>
    <row r="1035888" customFormat="false" ht="12.8" hidden="false" customHeight="false" outlineLevel="0" collapsed="false"/>
    <row r="1035889" customFormat="false" ht="12.8" hidden="false" customHeight="false" outlineLevel="0" collapsed="false"/>
    <row r="1035890" customFormat="false" ht="12.8" hidden="false" customHeight="false" outlineLevel="0" collapsed="false"/>
    <row r="1035891" customFormat="false" ht="12.8" hidden="false" customHeight="false" outlineLevel="0" collapsed="false"/>
    <row r="1035892" customFormat="false" ht="12.8" hidden="false" customHeight="false" outlineLevel="0" collapsed="false"/>
    <row r="1035893" customFormat="false" ht="12.8" hidden="false" customHeight="false" outlineLevel="0" collapsed="false"/>
    <row r="1035894" customFormat="false" ht="12.8" hidden="false" customHeight="false" outlineLevel="0" collapsed="false"/>
    <row r="1035895" customFormat="false" ht="12.8" hidden="false" customHeight="false" outlineLevel="0" collapsed="false"/>
    <row r="1035896" customFormat="false" ht="12.8" hidden="false" customHeight="false" outlineLevel="0" collapsed="false"/>
    <row r="1035897" customFormat="false" ht="12.8" hidden="false" customHeight="false" outlineLevel="0" collapsed="false"/>
    <row r="1035898" customFormat="false" ht="12.8" hidden="false" customHeight="false" outlineLevel="0" collapsed="false"/>
    <row r="1035899" customFormat="false" ht="12.8" hidden="false" customHeight="false" outlineLevel="0" collapsed="false"/>
    <row r="1035900" customFormat="false" ht="12.8" hidden="false" customHeight="false" outlineLevel="0" collapsed="false"/>
    <row r="1035901" customFormat="false" ht="12.8" hidden="false" customHeight="false" outlineLevel="0" collapsed="false"/>
    <row r="1035902" customFormat="false" ht="12.8" hidden="false" customHeight="false" outlineLevel="0" collapsed="false"/>
    <row r="1035903" customFormat="false" ht="12.8" hidden="false" customHeight="false" outlineLevel="0" collapsed="false"/>
    <row r="1035904" customFormat="false" ht="12.8" hidden="false" customHeight="false" outlineLevel="0" collapsed="false"/>
    <row r="1035905" customFormat="false" ht="12.8" hidden="false" customHeight="false" outlineLevel="0" collapsed="false"/>
    <row r="1035906" customFormat="false" ht="12.8" hidden="false" customHeight="false" outlineLevel="0" collapsed="false"/>
    <row r="1035907" customFormat="false" ht="12.8" hidden="false" customHeight="false" outlineLevel="0" collapsed="false"/>
    <row r="1035908" customFormat="false" ht="12.8" hidden="false" customHeight="false" outlineLevel="0" collapsed="false"/>
    <row r="1035909" customFormat="false" ht="12.8" hidden="false" customHeight="false" outlineLevel="0" collapsed="false"/>
    <row r="1035910" customFormat="false" ht="12.8" hidden="false" customHeight="false" outlineLevel="0" collapsed="false"/>
    <row r="1035911" customFormat="false" ht="12.8" hidden="false" customHeight="false" outlineLevel="0" collapsed="false"/>
    <row r="1035912" customFormat="false" ht="12.8" hidden="false" customHeight="false" outlineLevel="0" collapsed="false"/>
    <row r="1035913" customFormat="false" ht="12.8" hidden="false" customHeight="false" outlineLevel="0" collapsed="false"/>
    <row r="1035914" customFormat="false" ht="12.8" hidden="false" customHeight="false" outlineLevel="0" collapsed="false"/>
    <row r="1035915" customFormat="false" ht="12.8" hidden="false" customHeight="false" outlineLevel="0" collapsed="false"/>
    <row r="1035916" customFormat="false" ht="12.8" hidden="false" customHeight="false" outlineLevel="0" collapsed="false"/>
    <row r="1035917" customFormat="false" ht="12.8" hidden="false" customHeight="false" outlineLevel="0" collapsed="false"/>
    <row r="1035918" customFormat="false" ht="12.8" hidden="false" customHeight="false" outlineLevel="0" collapsed="false"/>
    <row r="1035919" customFormat="false" ht="12.8" hidden="false" customHeight="false" outlineLevel="0" collapsed="false"/>
    <row r="1035920" customFormat="false" ht="12.8" hidden="false" customHeight="false" outlineLevel="0" collapsed="false"/>
    <row r="1035921" customFormat="false" ht="12.8" hidden="false" customHeight="false" outlineLevel="0" collapsed="false"/>
    <row r="1035922" customFormat="false" ht="12.8" hidden="false" customHeight="false" outlineLevel="0" collapsed="false"/>
    <row r="1035923" customFormat="false" ht="12.8" hidden="false" customHeight="false" outlineLevel="0" collapsed="false"/>
    <row r="1035924" customFormat="false" ht="12.8" hidden="false" customHeight="false" outlineLevel="0" collapsed="false"/>
    <row r="1035925" customFormat="false" ht="12.8" hidden="false" customHeight="false" outlineLevel="0" collapsed="false"/>
    <row r="1035926" customFormat="false" ht="12.8" hidden="false" customHeight="false" outlineLevel="0" collapsed="false"/>
    <row r="1035927" customFormat="false" ht="12.8" hidden="false" customHeight="false" outlineLevel="0" collapsed="false"/>
    <row r="1035928" customFormat="false" ht="12.8" hidden="false" customHeight="false" outlineLevel="0" collapsed="false"/>
    <row r="1035929" customFormat="false" ht="12.8" hidden="false" customHeight="false" outlineLevel="0" collapsed="false"/>
    <row r="1035930" customFormat="false" ht="12.8" hidden="false" customHeight="false" outlineLevel="0" collapsed="false"/>
    <row r="1035931" customFormat="false" ht="12.8" hidden="false" customHeight="false" outlineLevel="0" collapsed="false"/>
    <row r="1035932" customFormat="false" ht="12.8" hidden="false" customHeight="false" outlineLevel="0" collapsed="false"/>
    <row r="1035933" customFormat="false" ht="12.8" hidden="false" customHeight="false" outlineLevel="0" collapsed="false"/>
    <row r="1035934" customFormat="false" ht="12.8" hidden="false" customHeight="false" outlineLevel="0" collapsed="false"/>
    <row r="1035935" customFormat="false" ht="12.8" hidden="false" customHeight="false" outlineLevel="0" collapsed="false"/>
    <row r="1035936" customFormat="false" ht="12.8" hidden="false" customHeight="false" outlineLevel="0" collapsed="false"/>
    <row r="1035937" customFormat="false" ht="12.8" hidden="false" customHeight="false" outlineLevel="0" collapsed="false"/>
    <row r="1035938" customFormat="false" ht="12.8" hidden="false" customHeight="false" outlineLevel="0" collapsed="false"/>
    <row r="1035939" customFormat="false" ht="12.8" hidden="false" customHeight="false" outlineLevel="0" collapsed="false"/>
    <row r="1035940" customFormat="false" ht="12.8" hidden="false" customHeight="false" outlineLevel="0" collapsed="false"/>
    <row r="1035941" customFormat="false" ht="12.8" hidden="false" customHeight="false" outlineLevel="0" collapsed="false"/>
    <row r="1035942" customFormat="false" ht="12.8" hidden="false" customHeight="false" outlineLevel="0" collapsed="false"/>
    <row r="1035943" customFormat="false" ht="12.8" hidden="false" customHeight="false" outlineLevel="0" collapsed="false"/>
    <row r="1035944" customFormat="false" ht="12.8" hidden="false" customHeight="false" outlineLevel="0" collapsed="false"/>
    <row r="1035945" customFormat="false" ht="12.8" hidden="false" customHeight="false" outlineLevel="0" collapsed="false"/>
    <row r="1035946" customFormat="false" ht="12.8" hidden="false" customHeight="false" outlineLevel="0" collapsed="false"/>
    <row r="1035947" customFormat="false" ht="12.8" hidden="false" customHeight="false" outlineLevel="0" collapsed="false"/>
    <row r="1035948" customFormat="false" ht="12.8" hidden="false" customHeight="false" outlineLevel="0" collapsed="false"/>
    <row r="1035949" customFormat="false" ht="12.8" hidden="false" customHeight="false" outlineLevel="0" collapsed="false"/>
    <row r="1035950" customFormat="false" ht="12.8" hidden="false" customHeight="false" outlineLevel="0" collapsed="false"/>
    <row r="1035951" customFormat="false" ht="12.8" hidden="false" customHeight="false" outlineLevel="0" collapsed="false"/>
    <row r="1035952" customFormat="false" ht="12.8" hidden="false" customHeight="false" outlineLevel="0" collapsed="false"/>
    <row r="1035953" customFormat="false" ht="12.8" hidden="false" customHeight="false" outlineLevel="0" collapsed="false"/>
    <row r="1035954" customFormat="false" ht="12.8" hidden="false" customHeight="false" outlineLevel="0" collapsed="false"/>
    <row r="1035955" customFormat="false" ht="12.8" hidden="false" customHeight="false" outlineLevel="0" collapsed="false"/>
    <row r="1035956" customFormat="false" ht="12.8" hidden="false" customHeight="false" outlineLevel="0" collapsed="false"/>
    <row r="1035957" customFormat="false" ht="12.8" hidden="false" customHeight="false" outlineLevel="0" collapsed="false"/>
    <row r="1035958" customFormat="false" ht="12.8" hidden="false" customHeight="false" outlineLevel="0" collapsed="false"/>
    <row r="1035959" customFormat="false" ht="12.8" hidden="false" customHeight="false" outlineLevel="0" collapsed="false"/>
    <row r="1035960" customFormat="false" ht="12.8" hidden="false" customHeight="false" outlineLevel="0" collapsed="false"/>
    <row r="1035961" customFormat="false" ht="12.8" hidden="false" customHeight="false" outlineLevel="0" collapsed="false"/>
    <row r="1035962" customFormat="false" ht="12.8" hidden="false" customHeight="false" outlineLevel="0" collapsed="false"/>
    <row r="1035963" customFormat="false" ht="12.8" hidden="false" customHeight="false" outlineLevel="0" collapsed="false"/>
    <row r="1035964" customFormat="false" ht="12.8" hidden="false" customHeight="false" outlineLevel="0" collapsed="false"/>
    <row r="1035965" customFormat="false" ht="12.8" hidden="false" customHeight="false" outlineLevel="0" collapsed="false"/>
    <row r="1035966" customFormat="false" ht="12.8" hidden="false" customHeight="false" outlineLevel="0" collapsed="false"/>
    <row r="1035967" customFormat="false" ht="12.8" hidden="false" customHeight="false" outlineLevel="0" collapsed="false"/>
    <row r="1035968" customFormat="false" ht="12.8" hidden="false" customHeight="false" outlineLevel="0" collapsed="false"/>
    <row r="1035969" customFormat="false" ht="12.8" hidden="false" customHeight="false" outlineLevel="0" collapsed="false"/>
    <row r="1035970" customFormat="false" ht="12.8" hidden="false" customHeight="false" outlineLevel="0" collapsed="false"/>
    <row r="1035971" customFormat="false" ht="12.8" hidden="false" customHeight="false" outlineLevel="0" collapsed="false"/>
    <row r="1035972" customFormat="false" ht="12.8" hidden="false" customHeight="false" outlineLevel="0" collapsed="false"/>
    <row r="1035973" customFormat="false" ht="12.8" hidden="false" customHeight="false" outlineLevel="0" collapsed="false"/>
    <row r="1035974" customFormat="false" ht="12.8" hidden="false" customHeight="false" outlineLevel="0" collapsed="false"/>
    <row r="1035975" customFormat="false" ht="12.8" hidden="false" customHeight="false" outlineLevel="0" collapsed="false"/>
    <row r="1035976" customFormat="false" ht="12.8" hidden="false" customHeight="false" outlineLevel="0" collapsed="false"/>
    <row r="1035977" customFormat="false" ht="12.8" hidden="false" customHeight="false" outlineLevel="0" collapsed="false"/>
    <row r="1035978" customFormat="false" ht="12.8" hidden="false" customHeight="false" outlineLevel="0" collapsed="false"/>
    <row r="1035979" customFormat="false" ht="12.8" hidden="false" customHeight="false" outlineLevel="0" collapsed="false"/>
    <row r="1035980" customFormat="false" ht="12.8" hidden="false" customHeight="false" outlineLevel="0" collapsed="false"/>
    <row r="1035981" customFormat="false" ht="12.8" hidden="false" customHeight="false" outlineLevel="0" collapsed="false"/>
    <row r="1035982" customFormat="false" ht="12.8" hidden="false" customHeight="false" outlineLevel="0" collapsed="false"/>
    <row r="1035983" customFormat="false" ht="12.8" hidden="false" customHeight="false" outlineLevel="0" collapsed="false"/>
    <row r="1035984" customFormat="false" ht="12.8" hidden="false" customHeight="false" outlineLevel="0" collapsed="false"/>
    <row r="1035985" customFormat="false" ht="12.8" hidden="false" customHeight="false" outlineLevel="0" collapsed="false"/>
    <row r="1035986" customFormat="false" ht="12.8" hidden="false" customHeight="false" outlineLevel="0" collapsed="false"/>
    <row r="1035987" customFormat="false" ht="12.8" hidden="false" customHeight="false" outlineLevel="0" collapsed="false"/>
    <row r="1035988" customFormat="false" ht="12.8" hidden="false" customHeight="false" outlineLevel="0" collapsed="false"/>
    <row r="1035989" customFormat="false" ht="12.8" hidden="false" customHeight="false" outlineLevel="0" collapsed="false"/>
    <row r="1035990" customFormat="false" ht="12.8" hidden="false" customHeight="false" outlineLevel="0" collapsed="false"/>
    <row r="1035991" customFormat="false" ht="12.8" hidden="false" customHeight="false" outlineLevel="0" collapsed="false"/>
    <row r="1035992" customFormat="false" ht="12.8" hidden="false" customHeight="false" outlineLevel="0" collapsed="false"/>
    <row r="1035993" customFormat="false" ht="12.8" hidden="false" customHeight="false" outlineLevel="0" collapsed="false"/>
    <row r="1035994" customFormat="false" ht="12.8" hidden="false" customHeight="false" outlineLevel="0" collapsed="false"/>
    <row r="1035995" customFormat="false" ht="12.8" hidden="false" customHeight="false" outlineLevel="0" collapsed="false"/>
    <row r="1035996" customFormat="false" ht="12.8" hidden="false" customHeight="false" outlineLevel="0" collapsed="false"/>
    <row r="1035997" customFormat="false" ht="12.8" hidden="false" customHeight="false" outlineLevel="0" collapsed="false"/>
    <row r="1035998" customFormat="false" ht="12.8" hidden="false" customHeight="false" outlineLevel="0" collapsed="false"/>
    <row r="1035999" customFormat="false" ht="12.8" hidden="false" customHeight="false" outlineLevel="0" collapsed="false"/>
    <row r="1036000" customFormat="false" ht="12.8" hidden="false" customHeight="false" outlineLevel="0" collapsed="false"/>
    <row r="1036001" customFormat="false" ht="12.8" hidden="false" customHeight="false" outlineLevel="0" collapsed="false"/>
    <row r="1036002" customFormat="false" ht="12.8" hidden="false" customHeight="false" outlineLevel="0" collapsed="false"/>
    <row r="1036003" customFormat="false" ht="12.8" hidden="false" customHeight="false" outlineLevel="0" collapsed="false"/>
    <row r="1036004" customFormat="false" ht="12.8" hidden="false" customHeight="false" outlineLevel="0" collapsed="false"/>
    <row r="1036005" customFormat="false" ht="12.8" hidden="false" customHeight="false" outlineLevel="0" collapsed="false"/>
    <row r="1036006" customFormat="false" ht="12.8" hidden="false" customHeight="false" outlineLevel="0" collapsed="false"/>
    <row r="1036007" customFormat="false" ht="12.8" hidden="false" customHeight="false" outlineLevel="0" collapsed="false"/>
    <row r="1036008" customFormat="false" ht="12.8" hidden="false" customHeight="false" outlineLevel="0" collapsed="false"/>
    <row r="1036009" customFormat="false" ht="12.8" hidden="false" customHeight="false" outlineLevel="0" collapsed="false"/>
    <row r="1036010" customFormat="false" ht="12.8" hidden="false" customHeight="false" outlineLevel="0" collapsed="false"/>
    <row r="1036011" customFormat="false" ht="12.8" hidden="false" customHeight="false" outlineLevel="0" collapsed="false"/>
    <row r="1036012" customFormat="false" ht="12.8" hidden="false" customHeight="false" outlineLevel="0" collapsed="false"/>
    <row r="1036013" customFormat="false" ht="12.8" hidden="false" customHeight="false" outlineLevel="0" collapsed="false"/>
    <row r="1036014" customFormat="false" ht="12.8" hidden="false" customHeight="false" outlineLevel="0" collapsed="false"/>
    <row r="1036015" customFormat="false" ht="12.8" hidden="false" customHeight="false" outlineLevel="0" collapsed="false"/>
    <row r="1036016" customFormat="false" ht="12.8" hidden="false" customHeight="false" outlineLevel="0" collapsed="false"/>
    <row r="1036017" customFormat="false" ht="12.8" hidden="false" customHeight="false" outlineLevel="0" collapsed="false"/>
    <row r="1036018" customFormat="false" ht="12.8" hidden="false" customHeight="false" outlineLevel="0" collapsed="false"/>
    <row r="1036019" customFormat="false" ht="12.8" hidden="false" customHeight="false" outlineLevel="0" collapsed="false"/>
    <row r="1036020" customFormat="false" ht="12.8" hidden="false" customHeight="false" outlineLevel="0" collapsed="false"/>
    <row r="1036021" customFormat="false" ht="12.8" hidden="false" customHeight="false" outlineLevel="0" collapsed="false"/>
    <row r="1036022" customFormat="false" ht="12.8" hidden="false" customHeight="false" outlineLevel="0" collapsed="false"/>
    <row r="1036023" customFormat="false" ht="12.8" hidden="false" customHeight="false" outlineLevel="0" collapsed="false"/>
    <row r="1036024" customFormat="false" ht="12.8" hidden="false" customHeight="false" outlineLevel="0" collapsed="false"/>
    <row r="1036025" customFormat="false" ht="12.8" hidden="false" customHeight="false" outlineLevel="0" collapsed="false"/>
    <row r="1036026" customFormat="false" ht="12.8" hidden="false" customHeight="false" outlineLevel="0" collapsed="false"/>
    <row r="1036027" customFormat="false" ht="12.8" hidden="false" customHeight="false" outlineLevel="0" collapsed="false"/>
    <row r="1036028" customFormat="false" ht="12.8" hidden="false" customHeight="false" outlineLevel="0" collapsed="false"/>
    <row r="1036029" customFormat="false" ht="12.8" hidden="false" customHeight="false" outlineLevel="0" collapsed="false"/>
    <row r="1036030" customFormat="false" ht="12.8" hidden="false" customHeight="false" outlineLevel="0" collapsed="false"/>
    <row r="1036031" customFormat="false" ht="12.8" hidden="false" customHeight="false" outlineLevel="0" collapsed="false"/>
    <row r="1036032" customFormat="false" ht="12.8" hidden="false" customHeight="false" outlineLevel="0" collapsed="false"/>
    <row r="1036033" customFormat="false" ht="12.8" hidden="false" customHeight="false" outlineLevel="0" collapsed="false"/>
    <row r="1036034" customFormat="false" ht="12.8" hidden="false" customHeight="false" outlineLevel="0" collapsed="false"/>
    <row r="1036035" customFormat="false" ht="12.8" hidden="false" customHeight="false" outlineLevel="0" collapsed="false"/>
    <row r="1036036" customFormat="false" ht="12.8" hidden="false" customHeight="false" outlineLevel="0" collapsed="false"/>
    <row r="1036037" customFormat="false" ht="12.8" hidden="false" customHeight="false" outlineLevel="0" collapsed="false"/>
    <row r="1036038" customFormat="false" ht="12.8" hidden="false" customHeight="false" outlineLevel="0" collapsed="false"/>
    <row r="1036039" customFormat="false" ht="12.8" hidden="false" customHeight="false" outlineLevel="0" collapsed="false"/>
    <row r="1036040" customFormat="false" ht="12.8" hidden="false" customHeight="false" outlineLevel="0" collapsed="false"/>
    <row r="1036041" customFormat="false" ht="12.8" hidden="false" customHeight="false" outlineLevel="0" collapsed="false"/>
    <row r="1036042" customFormat="false" ht="12.8" hidden="false" customHeight="false" outlineLevel="0" collapsed="false"/>
    <row r="1036043" customFormat="false" ht="12.8" hidden="false" customHeight="false" outlineLevel="0" collapsed="false"/>
    <row r="1036044" customFormat="false" ht="12.8" hidden="false" customHeight="false" outlineLevel="0" collapsed="false"/>
    <row r="1036045" customFormat="false" ht="12.8" hidden="false" customHeight="false" outlineLevel="0" collapsed="false"/>
    <row r="1036046" customFormat="false" ht="12.8" hidden="false" customHeight="false" outlineLevel="0" collapsed="false"/>
    <row r="1036047" customFormat="false" ht="12.8" hidden="false" customHeight="false" outlineLevel="0" collapsed="false"/>
    <row r="1036048" customFormat="false" ht="12.8" hidden="false" customHeight="false" outlineLevel="0" collapsed="false"/>
    <row r="1036049" customFormat="false" ht="12.8" hidden="false" customHeight="false" outlineLevel="0" collapsed="false"/>
    <row r="1036050" customFormat="false" ht="12.8" hidden="false" customHeight="false" outlineLevel="0" collapsed="false"/>
    <row r="1036051" customFormat="false" ht="12.8" hidden="false" customHeight="false" outlineLevel="0" collapsed="false"/>
    <row r="1036052" customFormat="false" ht="12.8" hidden="false" customHeight="false" outlineLevel="0" collapsed="false"/>
    <row r="1036053" customFormat="false" ht="12.8" hidden="false" customHeight="false" outlineLevel="0" collapsed="false"/>
    <row r="1036054" customFormat="false" ht="12.8" hidden="false" customHeight="false" outlineLevel="0" collapsed="false"/>
    <row r="1036055" customFormat="false" ht="12.8" hidden="false" customHeight="false" outlineLevel="0" collapsed="false"/>
    <row r="1036056" customFormat="false" ht="12.8" hidden="false" customHeight="false" outlineLevel="0" collapsed="false"/>
    <row r="1036057" customFormat="false" ht="12.8" hidden="false" customHeight="false" outlineLevel="0" collapsed="false"/>
    <row r="1036058" customFormat="false" ht="12.8" hidden="false" customHeight="false" outlineLevel="0" collapsed="false"/>
    <row r="1036059" customFormat="false" ht="12.8" hidden="false" customHeight="false" outlineLevel="0" collapsed="false"/>
    <row r="1036060" customFormat="false" ht="12.8" hidden="false" customHeight="false" outlineLevel="0" collapsed="false"/>
    <row r="1036061" customFormat="false" ht="12.8" hidden="false" customHeight="false" outlineLevel="0" collapsed="false"/>
    <row r="1036062" customFormat="false" ht="12.8" hidden="false" customHeight="false" outlineLevel="0" collapsed="false"/>
    <row r="1036063" customFormat="false" ht="12.8" hidden="false" customHeight="false" outlineLevel="0" collapsed="false"/>
    <row r="1036064" customFormat="false" ht="12.8" hidden="false" customHeight="false" outlineLevel="0" collapsed="false"/>
    <row r="1036065" customFormat="false" ht="12.8" hidden="false" customHeight="false" outlineLevel="0" collapsed="false"/>
    <row r="1036066" customFormat="false" ht="12.8" hidden="false" customHeight="false" outlineLevel="0" collapsed="false"/>
    <row r="1036067" customFormat="false" ht="12.8" hidden="false" customHeight="false" outlineLevel="0" collapsed="false"/>
    <row r="1036068" customFormat="false" ht="12.8" hidden="false" customHeight="false" outlineLevel="0" collapsed="false"/>
    <row r="1036069" customFormat="false" ht="12.8" hidden="false" customHeight="false" outlineLevel="0" collapsed="false"/>
    <row r="1036070" customFormat="false" ht="12.8" hidden="false" customHeight="false" outlineLevel="0" collapsed="false"/>
    <row r="1036071" customFormat="false" ht="12.8" hidden="false" customHeight="false" outlineLevel="0" collapsed="false"/>
    <row r="1036072" customFormat="false" ht="12.8" hidden="false" customHeight="false" outlineLevel="0" collapsed="false"/>
    <row r="1036073" customFormat="false" ht="12.8" hidden="false" customHeight="false" outlineLevel="0" collapsed="false"/>
    <row r="1036074" customFormat="false" ht="12.8" hidden="false" customHeight="false" outlineLevel="0" collapsed="false"/>
    <row r="1036075" customFormat="false" ht="12.8" hidden="false" customHeight="false" outlineLevel="0" collapsed="false"/>
    <row r="1036076" customFormat="false" ht="12.8" hidden="false" customHeight="false" outlineLevel="0" collapsed="false"/>
    <row r="1036077" customFormat="false" ht="12.8" hidden="false" customHeight="false" outlineLevel="0" collapsed="false"/>
    <row r="1036078" customFormat="false" ht="12.8" hidden="false" customHeight="false" outlineLevel="0" collapsed="false"/>
    <row r="1036079" customFormat="false" ht="12.8" hidden="false" customHeight="false" outlineLevel="0" collapsed="false"/>
    <row r="1036080" customFormat="false" ht="12.8" hidden="false" customHeight="false" outlineLevel="0" collapsed="false"/>
    <row r="1036081" customFormat="false" ht="12.8" hidden="false" customHeight="false" outlineLevel="0" collapsed="false"/>
    <row r="1036082" customFormat="false" ht="12.8" hidden="false" customHeight="false" outlineLevel="0" collapsed="false"/>
    <row r="1036083" customFormat="false" ht="12.8" hidden="false" customHeight="false" outlineLevel="0" collapsed="false"/>
    <row r="1036084" customFormat="false" ht="12.8" hidden="false" customHeight="false" outlineLevel="0" collapsed="false"/>
    <row r="1036085" customFormat="false" ht="12.8" hidden="false" customHeight="false" outlineLevel="0" collapsed="false"/>
    <row r="1036086" customFormat="false" ht="12.8" hidden="false" customHeight="false" outlineLevel="0" collapsed="false"/>
    <row r="1036087" customFormat="false" ht="12.8" hidden="false" customHeight="false" outlineLevel="0" collapsed="false"/>
    <row r="1036088" customFormat="false" ht="12.8" hidden="false" customHeight="false" outlineLevel="0" collapsed="false"/>
    <row r="1036089" customFormat="false" ht="12.8" hidden="false" customHeight="false" outlineLevel="0" collapsed="false"/>
    <row r="1036090" customFormat="false" ht="12.8" hidden="false" customHeight="false" outlineLevel="0" collapsed="false"/>
    <row r="1036091" customFormat="false" ht="12.8" hidden="false" customHeight="false" outlineLevel="0" collapsed="false"/>
    <row r="1036092" customFormat="false" ht="12.8" hidden="false" customHeight="false" outlineLevel="0" collapsed="false"/>
    <row r="1036093" customFormat="false" ht="12.8" hidden="false" customHeight="false" outlineLevel="0" collapsed="false"/>
    <row r="1036094" customFormat="false" ht="12.8" hidden="false" customHeight="false" outlineLevel="0" collapsed="false"/>
    <row r="1036095" customFormat="false" ht="12.8" hidden="false" customHeight="false" outlineLevel="0" collapsed="false"/>
    <row r="1036096" customFormat="false" ht="12.8" hidden="false" customHeight="false" outlineLevel="0" collapsed="false"/>
    <row r="1036097" customFormat="false" ht="12.8" hidden="false" customHeight="false" outlineLevel="0" collapsed="false"/>
    <row r="1036098" customFormat="false" ht="12.8" hidden="false" customHeight="false" outlineLevel="0" collapsed="false"/>
    <row r="1036099" customFormat="false" ht="12.8" hidden="false" customHeight="false" outlineLevel="0" collapsed="false"/>
    <row r="1036100" customFormat="false" ht="12.8" hidden="false" customHeight="false" outlineLevel="0" collapsed="false"/>
    <row r="1036101" customFormat="false" ht="12.8" hidden="false" customHeight="false" outlineLevel="0" collapsed="false"/>
    <row r="1036102" customFormat="false" ht="12.8" hidden="false" customHeight="false" outlineLevel="0" collapsed="false"/>
    <row r="1036103" customFormat="false" ht="12.8" hidden="false" customHeight="false" outlineLevel="0" collapsed="false"/>
    <row r="1036104" customFormat="false" ht="12.8" hidden="false" customHeight="false" outlineLevel="0" collapsed="false"/>
    <row r="1036105" customFormat="false" ht="12.8" hidden="false" customHeight="false" outlineLevel="0" collapsed="false"/>
    <row r="1036106" customFormat="false" ht="12.8" hidden="false" customHeight="false" outlineLevel="0" collapsed="false"/>
    <row r="1036107" customFormat="false" ht="12.8" hidden="false" customHeight="false" outlineLevel="0" collapsed="false"/>
    <row r="1036108" customFormat="false" ht="12.8" hidden="false" customHeight="false" outlineLevel="0" collapsed="false"/>
    <row r="1036109" customFormat="false" ht="12.8" hidden="false" customHeight="false" outlineLevel="0" collapsed="false"/>
    <row r="1036110" customFormat="false" ht="12.8" hidden="false" customHeight="false" outlineLevel="0" collapsed="false"/>
    <row r="1036111" customFormat="false" ht="12.8" hidden="false" customHeight="false" outlineLevel="0" collapsed="false"/>
    <row r="1036112" customFormat="false" ht="12.8" hidden="false" customHeight="false" outlineLevel="0" collapsed="false"/>
    <row r="1036113" customFormat="false" ht="12.8" hidden="false" customHeight="false" outlineLevel="0" collapsed="false"/>
    <row r="1036114" customFormat="false" ht="12.8" hidden="false" customHeight="false" outlineLevel="0" collapsed="false"/>
    <row r="1036115" customFormat="false" ht="12.8" hidden="false" customHeight="false" outlineLevel="0" collapsed="false"/>
    <row r="1036116" customFormat="false" ht="12.8" hidden="false" customHeight="false" outlineLevel="0" collapsed="false"/>
    <row r="1036117" customFormat="false" ht="12.8" hidden="false" customHeight="false" outlineLevel="0" collapsed="false"/>
    <row r="1036118" customFormat="false" ht="12.8" hidden="false" customHeight="false" outlineLevel="0" collapsed="false"/>
    <row r="1036119" customFormat="false" ht="12.8" hidden="false" customHeight="false" outlineLevel="0" collapsed="false"/>
    <row r="1036120" customFormat="false" ht="12.8" hidden="false" customHeight="false" outlineLevel="0" collapsed="false"/>
    <row r="1036121" customFormat="false" ht="12.8" hidden="false" customHeight="false" outlineLevel="0" collapsed="false"/>
    <row r="1036122" customFormat="false" ht="12.8" hidden="false" customHeight="false" outlineLevel="0" collapsed="false"/>
    <row r="1036123" customFormat="false" ht="12.8" hidden="false" customHeight="false" outlineLevel="0" collapsed="false"/>
    <row r="1036124" customFormat="false" ht="12.8" hidden="false" customHeight="false" outlineLevel="0" collapsed="false"/>
    <row r="1036125" customFormat="false" ht="12.8" hidden="false" customHeight="false" outlineLevel="0" collapsed="false"/>
    <row r="1036126" customFormat="false" ht="12.8" hidden="false" customHeight="false" outlineLevel="0" collapsed="false"/>
    <row r="1036127" customFormat="false" ht="12.8" hidden="false" customHeight="false" outlineLevel="0" collapsed="false"/>
    <row r="1036128" customFormat="false" ht="12.8" hidden="false" customHeight="false" outlineLevel="0" collapsed="false"/>
    <row r="1036129" customFormat="false" ht="12.8" hidden="false" customHeight="false" outlineLevel="0" collapsed="false"/>
    <row r="1036130" customFormat="false" ht="12.8" hidden="false" customHeight="false" outlineLevel="0" collapsed="false"/>
    <row r="1036131" customFormat="false" ht="12.8" hidden="false" customHeight="false" outlineLevel="0" collapsed="false"/>
    <row r="1036132" customFormat="false" ht="12.8" hidden="false" customHeight="false" outlineLevel="0" collapsed="false"/>
    <row r="1036133" customFormat="false" ht="12.8" hidden="false" customHeight="false" outlineLevel="0" collapsed="false"/>
    <row r="1036134" customFormat="false" ht="12.8" hidden="false" customHeight="false" outlineLevel="0" collapsed="false"/>
    <row r="1036135" customFormat="false" ht="12.8" hidden="false" customHeight="false" outlineLevel="0" collapsed="false"/>
    <row r="1036136" customFormat="false" ht="12.8" hidden="false" customHeight="false" outlineLevel="0" collapsed="false"/>
    <row r="1036137" customFormat="false" ht="12.8" hidden="false" customHeight="false" outlineLevel="0" collapsed="false"/>
    <row r="1036138" customFormat="false" ht="12.8" hidden="false" customHeight="false" outlineLevel="0" collapsed="false"/>
    <row r="1036139" customFormat="false" ht="12.8" hidden="false" customHeight="false" outlineLevel="0" collapsed="false"/>
    <row r="1036140" customFormat="false" ht="12.8" hidden="false" customHeight="false" outlineLevel="0" collapsed="false"/>
    <row r="1036141" customFormat="false" ht="12.8" hidden="false" customHeight="false" outlineLevel="0" collapsed="false"/>
    <row r="1036142" customFormat="false" ht="12.8" hidden="false" customHeight="false" outlineLevel="0" collapsed="false"/>
    <row r="1036143" customFormat="false" ht="12.8" hidden="false" customHeight="false" outlineLevel="0" collapsed="false"/>
    <row r="1036144" customFormat="false" ht="12.8" hidden="false" customHeight="false" outlineLevel="0" collapsed="false"/>
    <row r="1036145" customFormat="false" ht="12.8" hidden="false" customHeight="false" outlineLevel="0" collapsed="false"/>
    <row r="1036146" customFormat="false" ht="12.8" hidden="false" customHeight="false" outlineLevel="0" collapsed="false"/>
    <row r="1036147" customFormat="false" ht="12.8" hidden="false" customHeight="false" outlineLevel="0" collapsed="false"/>
    <row r="1036148" customFormat="false" ht="12.8" hidden="false" customHeight="false" outlineLevel="0" collapsed="false"/>
    <row r="1036149" customFormat="false" ht="12.8" hidden="false" customHeight="false" outlineLevel="0" collapsed="false"/>
    <row r="1036150" customFormat="false" ht="12.8" hidden="false" customHeight="false" outlineLevel="0" collapsed="false"/>
    <row r="1036151" customFormat="false" ht="12.8" hidden="false" customHeight="false" outlineLevel="0" collapsed="false"/>
    <row r="1036152" customFormat="false" ht="12.8" hidden="false" customHeight="false" outlineLevel="0" collapsed="false"/>
    <row r="1036153" customFormat="false" ht="12.8" hidden="false" customHeight="false" outlineLevel="0" collapsed="false"/>
    <row r="1036154" customFormat="false" ht="12.8" hidden="false" customHeight="false" outlineLevel="0" collapsed="false"/>
    <row r="1036155" customFormat="false" ht="12.8" hidden="false" customHeight="false" outlineLevel="0" collapsed="false"/>
    <row r="1036156" customFormat="false" ht="12.8" hidden="false" customHeight="false" outlineLevel="0" collapsed="false"/>
    <row r="1036157" customFormat="false" ht="12.8" hidden="false" customHeight="false" outlineLevel="0" collapsed="false"/>
    <row r="1036158" customFormat="false" ht="12.8" hidden="false" customHeight="false" outlineLevel="0" collapsed="false"/>
    <row r="1036159" customFormat="false" ht="12.8" hidden="false" customHeight="false" outlineLevel="0" collapsed="false"/>
    <row r="1036160" customFormat="false" ht="12.8" hidden="false" customHeight="false" outlineLevel="0" collapsed="false"/>
    <row r="1036161" customFormat="false" ht="12.8" hidden="false" customHeight="false" outlineLevel="0" collapsed="false"/>
    <row r="1036162" customFormat="false" ht="12.8" hidden="false" customHeight="false" outlineLevel="0" collapsed="false"/>
    <row r="1036163" customFormat="false" ht="12.8" hidden="false" customHeight="false" outlineLevel="0" collapsed="false"/>
    <row r="1036164" customFormat="false" ht="12.8" hidden="false" customHeight="false" outlineLevel="0" collapsed="false"/>
    <row r="1036165" customFormat="false" ht="12.8" hidden="false" customHeight="false" outlineLevel="0" collapsed="false"/>
    <row r="1036166" customFormat="false" ht="12.8" hidden="false" customHeight="false" outlineLevel="0" collapsed="false"/>
    <row r="1036167" customFormat="false" ht="12.8" hidden="false" customHeight="false" outlineLevel="0" collapsed="false"/>
    <row r="1036168" customFormat="false" ht="12.8" hidden="false" customHeight="false" outlineLevel="0" collapsed="false"/>
    <row r="1036169" customFormat="false" ht="12.8" hidden="false" customHeight="false" outlineLevel="0" collapsed="false"/>
    <row r="1036170" customFormat="false" ht="12.8" hidden="false" customHeight="false" outlineLevel="0" collapsed="false"/>
    <row r="1036171" customFormat="false" ht="12.8" hidden="false" customHeight="false" outlineLevel="0" collapsed="false"/>
    <row r="1036172" customFormat="false" ht="12.8" hidden="false" customHeight="false" outlineLevel="0" collapsed="false"/>
    <row r="1036173" customFormat="false" ht="12.8" hidden="false" customHeight="false" outlineLevel="0" collapsed="false"/>
    <row r="1036174" customFormat="false" ht="12.8" hidden="false" customHeight="false" outlineLevel="0" collapsed="false"/>
    <row r="1036175" customFormat="false" ht="12.8" hidden="false" customHeight="false" outlineLevel="0" collapsed="false"/>
    <row r="1036176" customFormat="false" ht="12.8" hidden="false" customHeight="false" outlineLevel="0" collapsed="false"/>
    <row r="1036177" customFormat="false" ht="12.8" hidden="false" customHeight="false" outlineLevel="0" collapsed="false"/>
    <row r="1036178" customFormat="false" ht="12.8" hidden="false" customHeight="false" outlineLevel="0" collapsed="false"/>
    <row r="1036179" customFormat="false" ht="12.8" hidden="false" customHeight="false" outlineLevel="0" collapsed="false"/>
    <row r="1036180" customFormat="false" ht="12.8" hidden="false" customHeight="false" outlineLevel="0" collapsed="false"/>
    <row r="1036181" customFormat="false" ht="12.8" hidden="false" customHeight="false" outlineLevel="0" collapsed="false"/>
    <row r="1036182" customFormat="false" ht="12.8" hidden="false" customHeight="false" outlineLevel="0" collapsed="false"/>
    <row r="1036183" customFormat="false" ht="12.8" hidden="false" customHeight="false" outlineLevel="0" collapsed="false"/>
    <row r="1036184" customFormat="false" ht="12.8" hidden="false" customHeight="false" outlineLevel="0" collapsed="false"/>
    <row r="1036185" customFormat="false" ht="12.8" hidden="false" customHeight="false" outlineLevel="0" collapsed="false"/>
    <row r="1036186" customFormat="false" ht="12.8" hidden="false" customHeight="false" outlineLevel="0" collapsed="false"/>
    <row r="1036187" customFormat="false" ht="12.8" hidden="false" customHeight="false" outlineLevel="0" collapsed="false"/>
    <row r="1036188" customFormat="false" ht="12.8" hidden="false" customHeight="false" outlineLevel="0" collapsed="false"/>
    <row r="1036189" customFormat="false" ht="12.8" hidden="false" customHeight="false" outlineLevel="0" collapsed="false"/>
    <row r="1036190" customFormat="false" ht="12.8" hidden="false" customHeight="false" outlineLevel="0" collapsed="false"/>
    <row r="1036191" customFormat="false" ht="12.8" hidden="false" customHeight="false" outlineLevel="0" collapsed="false"/>
    <row r="1036192" customFormat="false" ht="12.8" hidden="false" customHeight="false" outlineLevel="0" collapsed="false"/>
    <row r="1036193" customFormat="false" ht="12.8" hidden="false" customHeight="false" outlineLevel="0" collapsed="false"/>
    <row r="1036194" customFormat="false" ht="12.8" hidden="false" customHeight="false" outlineLevel="0" collapsed="false"/>
    <row r="1036195" customFormat="false" ht="12.8" hidden="false" customHeight="false" outlineLevel="0" collapsed="false"/>
    <row r="1036196" customFormat="false" ht="12.8" hidden="false" customHeight="false" outlineLevel="0" collapsed="false"/>
    <row r="1036197" customFormat="false" ht="12.8" hidden="false" customHeight="false" outlineLevel="0" collapsed="false"/>
    <row r="1036198" customFormat="false" ht="12.8" hidden="false" customHeight="false" outlineLevel="0" collapsed="false"/>
    <row r="1036199" customFormat="false" ht="12.8" hidden="false" customHeight="false" outlineLevel="0" collapsed="false"/>
    <row r="1036200" customFormat="false" ht="12.8" hidden="false" customHeight="false" outlineLevel="0" collapsed="false"/>
    <row r="1036201" customFormat="false" ht="12.8" hidden="false" customHeight="false" outlineLevel="0" collapsed="false"/>
    <row r="1036202" customFormat="false" ht="12.8" hidden="false" customHeight="false" outlineLevel="0" collapsed="false"/>
    <row r="1036203" customFormat="false" ht="12.8" hidden="false" customHeight="false" outlineLevel="0" collapsed="false"/>
    <row r="1036204" customFormat="false" ht="12.8" hidden="false" customHeight="false" outlineLevel="0" collapsed="false"/>
    <row r="1036205" customFormat="false" ht="12.8" hidden="false" customHeight="false" outlineLevel="0" collapsed="false"/>
    <row r="1036206" customFormat="false" ht="12.8" hidden="false" customHeight="false" outlineLevel="0" collapsed="false"/>
    <row r="1036207" customFormat="false" ht="12.8" hidden="false" customHeight="false" outlineLevel="0" collapsed="false"/>
    <row r="1036208" customFormat="false" ht="12.8" hidden="false" customHeight="false" outlineLevel="0" collapsed="false"/>
    <row r="1036209" customFormat="false" ht="12.8" hidden="false" customHeight="false" outlineLevel="0" collapsed="false"/>
    <row r="1036210" customFormat="false" ht="12.8" hidden="false" customHeight="false" outlineLevel="0" collapsed="false"/>
    <row r="1036211" customFormat="false" ht="12.8" hidden="false" customHeight="false" outlineLevel="0" collapsed="false"/>
    <row r="1036212" customFormat="false" ht="12.8" hidden="false" customHeight="false" outlineLevel="0" collapsed="false"/>
    <row r="1036213" customFormat="false" ht="12.8" hidden="false" customHeight="false" outlineLevel="0" collapsed="false"/>
    <row r="1036214" customFormat="false" ht="12.8" hidden="false" customHeight="false" outlineLevel="0" collapsed="false"/>
    <row r="1036215" customFormat="false" ht="12.8" hidden="false" customHeight="false" outlineLevel="0" collapsed="false"/>
    <row r="1036216" customFormat="false" ht="12.8" hidden="false" customHeight="false" outlineLevel="0" collapsed="false"/>
    <row r="1036217" customFormat="false" ht="12.8" hidden="false" customHeight="false" outlineLevel="0" collapsed="false"/>
    <row r="1036218" customFormat="false" ht="12.8" hidden="false" customHeight="false" outlineLevel="0" collapsed="false"/>
    <row r="1036219" customFormat="false" ht="12.8" hidden="false" customHeight="false" outlineLevel="0" collapsed="false"/>
    <row r="1036220" customFormat="false" ht="12.8" hidden="false" customHeight="false" outlineLevel="0" collapsed="false"/>
    <row r="1036221" customFormat="false" ht="12.8" hidden="false" customHeight="false" outlineLevel="0" collapsed="false"/>
    <row r="1036222" customFormat="false" ht="12.8" hidden="false" customHeight="false" outlineLevel="0" collapsed="false"/>
    <row r="1036223" customFormat="false" ht="12.8" hidden="false" customHeight="false" outlineLevel="0" collapsed="false"/>
    <row r="1036224" customFormat="false" ht="12.8" hidden="false" customHeight="false" outlineLevel="0" collapsed="false"/>
    <row r="1036225" customFormat="false" ht="12.8" hidden="false" customHeight="false" outlineLevel="0" collapsed="false"/>
    <row r="1036226" customFormat="false" ht="12.8" hidden="false" customHeight="false" outlineLevel="0" collapsed="false"/>
    <row r="1036227" customFormat="false" ht="12.8" hidden="false" customHeight="false" outlineLevel="0" collapsed="false"/>
    <row r="1036228" customFormat="false" ht="12.8" hidden="false" customHeight="false" outlineLevel="0" collapsed="false"/>
    <row r="1036229" customFormat="false" ht="12.8" hidden="false" customHeight="false" outlineLevel="0" collapsed="false"/>
    <row r="1036230" customFormat="false" ht="12.8" hidden="false" customHeight="false" outlineLevel="0" collapsed="false"/>
    <row r="1036231" customFormat="false" ht="12.8" hidden="false" customHeight="false" outlineLevel="0" collapsed="false"/>
    <row r="1036232" customFormat="false" ht="12.8" hidden="false" customHeight="false" outlineLevel="0" collapsed="false"/>
    <row r="1036233" customFormat="false" ht="12.8" hidden="false" customHeight="false" outlineLevel="0" collapsed="false"/>
    <row r="1036234" customFormat="false" ht="12.8" hidden="false" customHeight="false" outlineLevel="0" collapsed="false"/>
    <row r="1036235" customFormat="false" ht="12.8" hidden="false" customHeight="false" outlineLevel="0" collapsed="false"/>
    <row r="1036236" customFormat="false" ht="12.8" hidden="false" customHeight="false" outlineLevel="0" collapsed="false"/>
    <row r="1036237" customFormat="false" ht="12.8" hidden="false" customHeight="false" outlineLevel="0" collapsed="false"/>
    <row r="1036238" customFormat="false" ht="12.8" hidden="false" customHeight="false" outlineLevel="0" collapsed="false"/>
    <row r="1036239" customFormat="false" ht="12.8" hidden="false" customHeight="false" outlineLevel="0" collapsed="false"/>
    <row r="1036240" customFormat="false" ht="12.8" hidden="false" customHeight="false" outlineLevel="0" collapsed="false"/>
    <row r="1036241" customFormat="false" ht="12.8" hidden="false" customHeight="false" outlineLevel="0" collapsed="false"/>
    <row r="1036242" customFormat="false" ht="12.8" hidden="false" customHeight="false" outlineLevel="0" collapsed="false"/>
    <row r="1036243" customFormat="false" ht="12.8" hidden="false" customHeight="false" outlineLevel="0" collapsed="false"/>
    <row r="1036244" customFormat="false" ht="12.8" hidden="false" customHeight="false" outlineLevel="0" collapsed="false"/>
    <row r="1036245" customFormat="false" ht="12.8" hidden="false" customHeight="false" outlineLevel="0" collapsed="false"/>
    <row r="1036246" customFormat="false" ht="12.8" hidden="false" customHeight="false" outlineLevel="0" collapsed="false"/>
    <row r="1036247" customFormat="false" ht="12.8" hidden="false" customHeight="false" outlineLevel="0" collapsed="false"/>
    <row r="1036248" customFormat="false" ht="12.8" hidden="false" customHeight="false" outlineLevel="0" collapsed="false"/>
    <row r="1036249" customFormat="false" ht="12.8" hidden="false" customHeight="false" outlineLevel="0" collapsed="false"/>
    <row r="1036250" customFormat="false" ht="12.8" hidden="false" customHeight="false" outlineLevel="0" collapsed="false"/>
    <row r="1036251" customFormat="false" ht="12.8" hidden="false" customHeight="false" outlineLevel="0" collapsed="false"/>
    <row r="1036252" customFormat="false" ht="12.8" hidden="false" customHeight="false" outlineLevel="0" collapsed="false"/>
    <row r="1036253" customFormat="false" ht="12.8" hidden="false" customHeight="false" outlineLevel="0" collapsed="false"/>
    <row r="1036254" customFormat="false" ht="12.8" hidden="false" customHeight="false" outlineLevel="0" collapsed="false"/>
    <row r="1036255" customFormat="false" ht="12.8" hidden="false" customHeight="false" outlineLevel="0" collapsed="false"/>
    <row r="1036256" customFormat="false" ht="12.8" hidden="false" customHeight="false" outlineLevel="0" collapsed="false"/>
    <row r="1036257" customFormat="false" ht="12.8" hidden="false" customHeight="false" outlineLevel="0" collapsed="false"/>
    <row r="1036258" customFormat="false" ht="12.8" hidden="false" customHeight="false" outlineLevel="0" collapsed="false"/>
    <row r="1036259" customFormat="false" ht="12.8" hidden="false" customHeight="false" outlineLevel="0" collapsed="false"/>
    <row r="1036260" customFormat="false" ht="12.8" hidden="false" customHeight="false" outlineLevel="0" collapsed="false"/>
    <row r="1036261" customFormat="false" ht="12.8" hidden="false" customHeight="false" outlineLevel="0" collapsed="false"/>
    <row r="1036262" customFormat="false" ht="12.8" hidden="false" customHeight="false" outlineLevel="0" collapsed="false"/>
    <row r="1036263" customFormat="false" ht="12.8" hidden="false" customHeight="false" outlineLevel="0" collapsed="false"/>
    <row r="1036264" customFormat="false" ht="12.8" hidden="false" customHeight="false" outlineLevel="0" collapsed="false"/>
    <row r="1036265" customFormat="false" ht="12.8" hidden="false" customHeight="false" outlineLevel="0" collapsed="false"/>
    <row r="1036266" customFormat="false" ht="12.8" hidden="false" customHeight="false" outlineLevel="0" collapsed="false"/>
    <row r="1036267" customFormat="false" ht="12.8" hidden="false" customHeight="false" outlineLevel="0" collapsed="false"/>
    <row r="1036268" customFormat="false" ht="12.8" hidden="false" customHeight="false" outlineLevel="0" collapsed="false"/>
    <row r="1036269" customFormat="false" ht="12.8" hidden="false" customHeight="false" outlineLevel="0" collapsed="false"/>
    <row r="1036270" customFormat="false" ht="12.8" hidden="false" customHeight="false" outlineLevel="0" collapsed="false"/>
    <row r="1036271" customFormat="false" ht="12.8" hidden="false" customHeight="false" outlineLevel="0" collapsed="false"/>
    <row r="1036272" customFormat="false" ht="12.8" hidden="false" customHeight="false" outlineLevel="0" collapsed="false"/>
    <row r="1036273" customFormat="false" ht="12.8" hidden="false" customHeight="false" outlineLevel="0" collapsed="false"/>
    <row r="1036274" customFormat="false" ht="12.8" hidden="false" customHeight="false" outlineLevel="0" collapsed="false"/>
    <row r="1036275" customFormat="false" ht="12.8" hidden="false" customHeight="false" outlineLevel="0" collapsed="false"/>
    <row r="1036276" customFormat="false" ht="12.8" hidden="false" customHeight="false" outlineLevel="0" collapsed="false"/>
    <row r="1036277" customFormat="false" ht="12.8" hidden="false" customHeight="false" outlineLevel="0" collapsed="false"/>
    <row r="1036278" customFormat="false" ht="12.8" hidden="false" customHeight="false" outlineLevel="0" collapsed="false"/>
    <row r="1036279" customFormat="false" ht="12.8" hidden="false" customHeight="false" outlineLevel="0" collapsed="false"/>
    <row r="1036280" customFormat="false" ht="12.8" hidden="false" customHeight="false" outlineLevel="0" collapsed="false"/>
    <row r="1036281" customFormat="false" ht="12.8" hidden="false" customHeight="false" outlineLevel="0" collapsed="false"/>
    <row r="1036282" customFormat="false" ht="12.8" hidden="false" customHeight="false" outlineLevel="0" collapsed="false"/>
    <row r="1036283" customFormat="false" ht="12.8" hidden="false" customHeight="false" outlineLevel="0" collapsed="false"/>
    <row r="1036284" customFormat="false" ht="12.8" hidden="false" customHeight="false" outlineLevel="0" collapsed="false"/>
    <row r="1036285" customFormat="false" ht="12.8" hidden="false" customHeight="false" outlineLevel="0" collapsed="false"/>
    <row r="1036286" customFormat="false" ht="12.8" hidden="false" customHeight="false" outlineLevel="0" collapsed="false"/>
    <row r="1036287" customFormat="false" ht="12.8" hidden="false" customHeight="false" outlineLevel="0" collapsed="false"/>
    <row r="1036288" customFormat="false" ht="12.8" hidden="false" customHeight="false" outlineLevel="0" collapsed="false"/>
    <row r="1036289" customFormat="false" ht="12.8" hidden="false" customHeight="false" outlineLevel="0" collapsed="false"/>
    <row r="1036290" customFormat="false" ht="12.8" hidden="false" customHeight="false" outlineLevel="0" collapsed="false"/>
    <row r="1036291" customFormat="false" ht="12.8" hidden="false" customHeight="false" outlineLevel="0" collapsed="false"/>
    <row r="1036292" customFormat="false" ht="12.8" hidden="false" customHeight="false" outlineLevel="0" collapsed="false"/>
    <row r="1036293" customFormat="false" ht="12.8" hidden="false" customHeight="false" outlineLevel="0" collapsed="false"/>
    <row r="1036294" customFormat="false" ht="12.8" hidden="false" customHeight="false" outlineLevel="0" collapsed="false"/>
    <row r="1036295" customFormat="false" ht="12.8" hidden="false" customHeight="false" outlineLevel="0" collapsed="false"/>
    <row r="1036296" customFormat="false" ht="12.8" hidden="false" customHeight="false" outlineLevel="0" collapsed="false"/>
    <row r="1036297" customFormat="false" ht="12.8" hidden="false" customHeight="false" outlineLevel="0" collapsed="false"/>
    <row r="1036298" customFormat="false" ht="12.8" hidden="false" customHeight="false" outlineLevel="0" collapsed="false"/>
    <row r="1036299" customFormat="false" ht="12.8" hidden="false" customHeight="false" outlineLevel="0" collapsed="false"/>
    <row r="1036300" customFormat="false" ht="12.8" hidden="false" customHeight="false" outlineLevel="0" collapsed="false"/>
    <row r="1036301" customFormat="false" ht="12.8" hidden="false" customHeight="false" outlineLevel="0" collapsed="false"/>
    <row r="1036302" customFormat="false" ht="12.8" hidden="false" customHeight="false" outlineLevel="0" collapsed="false"/>
    <row r="1036303" customFormat="false" ht="12.8" hidden="false" customHeight="false" outlineLevel="0" collapsed="false"/>
    <row r="1036304" customFormat="false" ht="12.8" hidden="false" customHeight="false" outlineLevel="0" collapsed="false"/>
    <row r="1036305" customFormat="false" ht="12.8" hidden="false" customHeight="false" outlineLevel="0" collapsed="false"/>
    <row r="1036306" customFormat="false" ht="12.8" hidden="false" customHeight="false" outlineLevel="0" collapsed="false"/>
    <row r="1036307" customFormat="false" ht="12.8" hidden="false" customHeight="false" outlineLevel="0" collapsed="false"/>
    <row r="1036308" customFormat="false" ht="12.8" hidden="false" customHeight="false" outlineLevel="0" collapsed="false"/>
    <row r="1036309" customFormat="false" ht="12.8" hidden="false" customHeight="false" outlineLevel="0" collapsed="false"/>
    <row r="1036310" customFormat="false" ht="12.8" hidden="false" customHeight="false" outlineLevel="0" collapsed="false"/>
    <row r="1036311" customFormat="false" ht="12.8" hidden="false" customHeight="false" outlineLevel="0" collapsed="false"/>
    <row r="1036312" customFormat="false" ht="12.8" hidden="false" customHeight="false" outlineLevel="0" collapsed="false"/>
    <row r="1036313" customFormat="false" ht="12.8" hidden="false" customHeight="false" outlineLevel="0" collapsed="false"/>
    <row r="1036314" customFormat="false" ht="12.8" hidden="false" customHeight="false" outlineLevel="0" collapsed="false"/>
    <row r="1036315" customFormat="false" ht="12.8" hidden="false" customHeight="false" outlineLevel="0" collapsed="false"/>
    <row r="1036316" customFormat="false" ht="12.8" hidden="false" customHeight="false" outlineLevel="0" collapsed="false"/>
    <row r="1036317" customFormat="false" ht="12.8" hidden="false" customHeight="false" outlineLevel="0" collapsed="false"/>
    <row r="1036318" customFormat="false" ht="12.8" hidden="false" customHeight="false" outlineLevel="0" collapsed="false"/>
    <row r="1036319" customFormat="false" ht="12.8" hidden="false" customHeight="false" outlineLevel="0" collapsed="false"/>
    <row r="1036320" customFormat="false" ht="12.8" hidden="false" customHeight="false" outlineLevel="0" collapsed="false"/>
    <row r="1036321" customFormat="false" ht="12.8" hidden="false" customHeight="false" outlineLevel="0" collapsed="false"/>
    <row r="1036322" customFormat="false" ht="12.8" hidden="false" customHeight="false" outlineLevel="0" collapsed="false"/>
    <row r="1036323" customFormat="false" ht="12.8" hidden="false" customHeight="false" outlineLevel="0" collapsed="false"/>
    <row r="1036324" customFormat="false" ht="12.8" hidden="false" customHeight="false" outlineLevel="0" collapsed="false"/>
    <row r="1036325" customFormat="false" ht="12.8" hidden="false" customHeight="false" outlineLevel="0" collapsed="false"/>
    <row r="1036326" customFormat="false" ht="12.8" hidden="false" customHeight="false" outlineLevel="0" collapsed="false"/>
    <row r="1036327" customFormat="false" ht="12.8" hidden="false" customHeight="false" outlineLevel="0" collapsed="false"/>
    <row r="1036328" customFormat="false" ht="12.8" hidden="false" customHeight="false" outlineLevel="0" collapsed="false"/>
    <row r="1036329" customFormat="false" ht="12.8" hidden="false" customHeight="false" outlineLevel="0" collapsed="false"/>
    <row r="1036330" customFormat="false" ht="12.8" hidden="false" customHeight="false" outlineLevel="0" collapsed="false"/>
    <row r="1036331" customFormat="false" ht="12.8" hidden="false" customHeight="false" outlineLevel="0" collapsed="false"/>
    <row r="1036332" customFormat="false" ht="12.8" hidden="false" customHeight="false" outlineLevel="0" collapsed="false"/>
    <row r="1036333" customFormat="false" ht="12.8" hidden="false" customHeight="false" outlineLevel="0" collapsed="false"/>
    <row r="1036334" customFormat="false" ht="12.8" hidden="false" customHeight="false" outlineLevel="0" collapsed="false"/>
    <row r="1036335" customFormat="false" ht="12.8" hidden="false" customHeight="false" outlineLevel="0" collapsed="false"/>
    <row r="1036336" customFormat="false" ht="12.8" hidden="false" customHeight="false" outlineLevel="0" collapsed="false"/>
    <row r="1036337" customFormat="false" ht="12.8" hidden="false" customHeight="false" outlineLevel="0" collapsed="false"/>
    <row r="1036338" customFormat="false" ht="12.8" hidden="false" customHeight="false" outlineLevel="0" collapsed="false"/>
    <row r="1036339" customFormat="false" ht="12.8" hidden="false" customHeight="false" outlineLevel="0" collapsed="false"/>
    <row r="1036340" customFormat="false" ht="12.8" hidden="false" customHeight="false" outlineLevel="0" collapsed="false"/>
    <row r="1036341" customFormat="false" ht="12.8" hidden="false" customHeight="false" outlineLevel="0" collapsed="false"/>
    <row r="1036342" customFormat="false" ht="12.8" hidden="false" customHeight="false" outlineLevel="0" collapsed="false"/>
    <row r="1036343" customFormat="false" ht="12.8" hidden="false" customHeight="false" outlineLevel="0" collapsed="false"/>
    <row r="1036344" customFormat="false" ht="12.8" hidden="false" customHeight="false" outlineLevel="0" collapsed="false"/>
    <row r="1036345" customFormat="false" ht="12.8" hidden="false" customHeight="false" outlineLevel="0" collapsed="false"/>
    <row r="1036346" customFormat="false" ht="12.8" hidden="false" customHeight="false" outlineLevel="0" collapsed="false"/>
    <row r="1036347" customFormat="false" ht="12.8" hidden="false" customHeight="false" outlineLevel="0" collapsed="false"/>
    <row r="1036348" customFormat="false" ht="12.8" hidden="false" customHeight="false" outlineLevel="0" collapsed="false"/>
    <row r="1036349" customFormat="false" ht="12.8" hidden="false" customHeight="false" outlineLevel="0" collapsed="false"/>
    <row r="1036350" customFormat="false" ht="12.8" hidden="false" customHeight="false" outlineLevel="0" collapsed="false"/>
    <row r="1036351" customFormat="false" ht="12.8" hidden="false" customHeight="false" outlineLevel="0" collapsed="false"/>
    <row r="1036352" customFormat="false" ht="12.8" hidden="false" customHeight="false" outlineLevel="0" collapsed="false"/>
    <row r="1036353" customFormat="false" ht="12.8" hidden="false" customHeight="false" outlineLevel="0" collapsed="false"/>
    <row r="1036354" customFormat="false" ht="12.8" hidden="false" customHeight="false" outlineLevel="0" collapsed="false"/>
    <row r="1036355" customFormat="false" ht="12.8" hidden="false" customHeight="false" outlineLevel="0" collapsed="false"/>
    <row r="1036356" customFormat="false" ht="12.8" hidden="false" customHeight="false" outlineLevel="0" collapsed="false"/>
    <row r="1036357" customFormat="false" ht="12.8" hidden="false" customHeight="false" outlineLevel="0" collapsed="false"/>
    <row r="1036358" customFormat="false" ht="12.8" hidden="false" customHeight="false" outlineLevel="0" collapsed="false"/>
    <row r="1036359" customFormat="false" ht="12.8" hidden="false" customHeight="false" outlineLevel="0" collapsed="false"/>
    <row r="1036360" customFormat="false" ht="12.8" hidden="false" customHeight="false" outlineLevel="0" collapsed="false"/>
    <row r="1036361" customFormat="false" ht="12.8" hidden="false" customHeight="false" outlineLevel="0" collapsed="false"/>
    <row r="1036362" customFormat="false" ht="12.8" hidden="false" customHeight="false" outlineLevel="0" collapsed="false"/>
    <row r="1036363" customFormat="false" ht="12.8" hidden="false" customHeight="false" outlineLevel="0" collapsed="false"/>
    <row r="1036364" customFormat="false" ht="12.8" hidden="false" customHeight="false" outlineLevel="0" collapsed="false"/>
    <row r="1036365" customFormat="false" ht="12.8" hidden="false" customHeight="false" outlineLevel="0" collapsed="false"/>
    <row r="1036366" customFormat="false" ht="12.8" hidden="false" customHeight="false" outlineLevel="0" collapsed="false"/>
    <row r="1036367" customFormat="false" ht="12.8" hidden="false" customHeight="false" outlineLevel="0" collapsed="false"/>
    <row r="1036368" customFormat="false" ht="12.8" hidden="false" customHeight="false" outlineLevel="0" collapsed="false"/>
    <row r="1036369" customFormat="false" ht="12.8" hidden="false" customHeight="false" outlineLevel="0" collapsed="false"/>
    <row r="1036370" customFormat="false" ht="12.8" hidden="false" customHeight="false" outlineLevel="0" collapsed="false"/>
    <row r="1036371" customFormat="false" ht="12.8" hidden="false" customHeight="false" outlineLevel="0" collapsed="false"/>
    <row r="1036372" customFormat="false" ht="12.8" hidden="false" customHeight="false" outlineLevel="0" collapsed="false"/>
    <row r="1036373" customFormat="false" ht="12.8" hidden="false" customHeight="false" outlineLevel="0" collapsed="false"/>
    <row r="1036374" customFormat="false" ht="12.8" hidden="false" customHeight="false" outlineLevel="0" collapsed="false"/>
    <row r="1036375" customFormat="false" ht="12.8" hidden="false" customHeight="false" outlineLevel="0" collapsed="false"/>
    <row r="1036376" customFormat="false" ht="12.8" hidden="false" customHeight="false" outlineLevel="0" collapsed="false"/>
    <row r="1036377" customFormat="false" ht="12.8" hidden="false" customHeight="false" outlineLevel="0" collapsed="false"/>
    <row r="1036378" customFormat="false" ht="12.8" hidden="false" customHeight="false" outlineLevel="0" collapsed="false"/>
    <row r="1036379" customFormat="false" ht="12.8" hidden="false" customHeight="false" outlineLevel="0" collapsed="false"/>
    <row r="1036380" customFormat="false" ht="12.8" hidden="false" customHeight="false" outlineLevel="0" collapsed="false"/>
    <row r="1036381" customFormat="false" ht="12.8" hidden="false" customHeight="false" outlineLevel="0" collapsed="false"/>
    <row r="1036382" customFormat="false" ht="12.8" hidden="false" customHeight="false" outlineLevel="0" collapsed="false"/>
    <row r="1036383" customFormat="false" ht="12.8" hidden="false" customHeight="false" outlineLevel="0" collapsed="false"/>
    <row r="1036384" customFormat="false" ht="12.8" hidden="false" customHeight="false" outlineLevel="0" collapsed="false"/>
    <row r="1036385" customFormat="false" ht="12.8" hidden="false" customHeight="false" outlineLevel="0" collapsed="false"/>
    <row r="1036386" customFormat="false" ht="12.8" hidden="false" customHeight="false" outlineLevel="0" collapsed="false"/>
    <row r="1036387" customFormat="false" ht="12.8" hidden="false" customHeight="false" outlineLevel="0" collapsed="false"/>
    <row r="1036388" customFormat="false" ht="12.8" hidden="false" customHeight="false" outlineLevel="0" collapsed="false"/>
    <row r="1036389" customFormat="false" ht="12.8" hidden="false" customHeight="false" outlineLevel="0" collapsed="false"/>
    <row r="1036390" customFormat="false" ht="12.8" hidden="false" customHeight="false" outlineLevel="0" collapsed="false"/>
    <row r="1036391" customFormat="false" ht="12.8" hidden="false" customHeight="false" outlineLevel="0" collapsed="false"/>
    <row r="1036392" customFormat="false" ht="12.8" hidden="false" customHeight="false" outlineLevel="0" collapsed="false"/>
    <row r="1036393" customFormat="false" ht="12.8" hidden="false" customHeight="false" outlineLevel="0" collapsed="false"/>
    <row r="1036394" customFormat="false" ht="12.8" hidden="false" customHeight="false" outlineLevel="0" collapsed="false"/>
    <row r="1036395" customFormat="false" ht="12.8" hidden="false" customHeight="false" outlineLevel="0" collapsed="false"/>
    <row r="1036396" customFormat="false" ht="12.8" hidden="false" customHeight="false" outlineLevel="0" collapsed="false"/>
    <row r="1036397" customFormat="false" ht="12.8" hidden="false" customHeight="false" outlineLevel="0" collapsed="false"/>
    <row r="1036398" customFormat="false" ht="12.8" hidden="false" customHeight="false" outlineLevel="0" collapsed="false"/>
    <row r="1036399" customFormat="false" ht="12.8" hidden="false" customHeight="false" outlineLevel="0" collapsed="false"/>
    <row r="1036400" customFormat="false" ht="12.8" hidden="false" customHeight="false" outlineLevel="0" collapsed="false"/>
    <row r="1036401" customFormat="false" ht="12.8" hidden="false" customHeight="false" outlineLevel="0" collapsed="false"/>
    <row r="1036402" customFormat="false" ht="12.8" hidden="false" customHeight="false" outlineLevel="0" collapsed="false"/>
    <row r="1036403" customFormat="false" ht="12.8" hidden="false" customHeight="false" outlineLevel="0" collapsed="false"/>
    <row r="1036404" customFormat="false" ht="12.8" hidden="false" customHeight="false" outlineLevel="0" collapsed="false"/>
    <row r="1036405" customFormat="false" ht="12.8" hidden="false" customHeight="false" outlineLevel="0" collapsed="false"/>
    <row r="1036406" customFormat="false" ht="12.8" hidden="false" customHeight="false" outlineLevel="0" collapsed="false"/>
    <row r="1036407" customFormat="false" ht="12.8" hidden="false" customHeight="false" outlineLevel="0" collapsed="false"/>
    <row r="1036408" customFormat="false" ht="12.8" hidden="false" customHeight="false" outlineLevel="0" collapsed="false"/>
    <row r="1036409" customFormat="false" ht="12.8" hidden="false" customHeight="false" outlineLevel="0" collapsed="false"/>
    <row r="1036410" customFormat="false" ht="12.8" hidden="false" customHeight="false" outlineLevel="0" collapsed="false"/>
    <row r="1036411" customFormat="false" ht="12.8" hidden="false" customHeight="false" outlineLevel="0" collapsed="false"/>
    <row r="1036412" customFormat="false" ht="12.8" hidden="false" customHeight="false" outlineLevel="0" collapsed="false"/>
    <row r="1036413" customFormat="false" ht="12.8" hidden="false" customHeight="false" outlineLevel="0" collapsed="false"/>
    <row r="1036414" customFormat="false" ht="12.8" hidden="false" customHeight="false" outlineLevel="0" collapsed="false"/>
    <row r="1036415" customFormat="false" ht="12.8" hidden="false" customHeight="false" outlineLevel="0" collapsed="false"/>
    <row r="1036416" customFormat="false" ht="12.8" hidden="false" customHeight="false" outlineLevel="0" collapsed="false"/>
    <row r="1036417" customFormat="false" ht="12.8" hidden="false" customHeight="false" outlineLevel="0" collapsed="false"/>
    <row r="1036418" customFormat="false" ht="12.8" hidden="false" customHeight="false" outlineLevel="0" collapsed="false"/>
    <row r="1036419" customFormat="false" ht="12.8" hidden="false" customHeight="false" outlineLevel="0" collapsed="false"/>
    <row r="1036420" customFormat="false" ht="12.8" hidden="false" customHeight="false" outlineLevel="0" collapsed="false"/>
    <row r="1036421" customFormat="false" ht="12.8" hidden="false" customHeight="false" outlineLevel="0" collapsed="false"/>
    <row r="1036422" customFormat="false" ht="12.8" hidden="false" customHeight="false" outlineLevel="0" collapsed="false"/>
    <row r="1036423" customFormat="false" ht="12.8" hidden="false" customHeight="false" outlineLevel="0" collapsed="false"/>
    <row r="1036424" customFormat="false" ht="12.8" hidden="false" customHeight="false" outlineLevel="0" collapsed="false"/>
    <row r="1036425" customFormat="false" ht="12.8" hidden="false" customHeight="false" outlineLevel="0" collapsed="false"/>
    <row r="1036426" customFormat="false" ht="12.8" hidden="false" customHeight="false" outlineLevel="0" collapsed="false"/>
    <row r="1036427" customFormat="false" ht="12.8" hidden="false" customHeight="false" outlineLevel="0" collapsed="false"/>
    <row r="1036428" customFormat="false" ht="12.8" hidden="false" customHeight="false" outlineLevel="0" collapsed="false"/>
    <row r="1036429" customFormat="false" ht="12.8" hidden="false" customHeight="false" outlineLevel="0" collapsed="false"/>
    <row r="1036430" customFormat="false" ht="12.8" hidden="false" customHeight="false" outlineLevel="0" collapsed="false"/>
    <row r="1036431" customFormat="false" ht="12.8" hidden="false" customHeight="false" outlineLevel="0" collapsed="false"/>
    <row r="1036432" customFormat="false" ht="12.8" hidden="false" customHeight="false" outlineLevel="0" collapsed="false"/>
    <row r="1036433" customFormat="false" ht="12.8" hidden="false" customHeight="false" outlineLevel="0" collapsed="false"/>
    <row r="1036434" customFormat="false" ht="12.8" hidden="false" customHeight="false" outlineLevel="0" collapsed="false"/>
    <row r="1036435" customFormat="false" ht="12.8" hidden="false" customHeight="false" outlineLevel="0" collapsed="false"/>
    <row r="1036436" customFormat="false" ht="12.8" hidden="false" customHeight="false" outlineLevel="0" collapsed="false"/>
    <row r="1036437" customFormat="false" ht="12.8" hidden="false" customHeight="false" outlineLevel="0" collapsed="false"/>
    <row r="1036438" customFormat="false" ht="12.8" hidden="false" customHeight="false" outlineLevel="0" collapsed="false"/>
    <row r="1036439" customFormat="false" ht="12.8" hidden="false" customHeight="false" outlineLevel="0" collapsed="false"/>
    <row r="1036440" customFormat="false" ht="12.8" hidden="false" customHeight="false" outlineLevel="0" collapsed="false"/>
    <row r="1036441" customFormat="false" ht="12.8" hidden="false" customHeight="false" outlineLevel="0" collapsed="false"/>
    <row r="1036442" customFormat="false" ht="12.8" hidden="false" customHeight="false" outlineLevel="0" collapsed="false"/>
    <row r="1036443" customFormat="false" ht="12.8" hidden="false" customHeight="false" outlineLevel="0" collapsed="false"/>
    <row r="1036444" customFormat="false" ht="12.8" hidden="false" customHeight="false" outlineLevel="0" collapsed="false"/>
    <row r="1036445" customFormat="false" ht="12.8" hidden="false" customHeight="false" outlineLevel="0" collapsed="false"/>
    <row r="1036446" customFormat="false" ht="12.8" hidden="false" customHeight="false" outlineLevel="0" collapsed="false"/>
    <row r="1036447" customFormat="false" ht="12.8" hidden="false" customHeight="false" outlineLevel="0" collapsed="false"/>
    <row r="1036448" customFormat="false" ht="12.8" hidden="false" customHeight="false" outlineLevel="0" collapsed="false"/>
    <row r="1036449" customFormat="false" ht="12.8" hidden="false" customHeight="false" outlineLevel="0" collapsed="false"/>
    <row r="1036450" customFormat="false" ht="12.8" hidden="false" customHeight="false" outlineLevel="0" collapsed="false"/>
    <row r="1036451" customFormat="false" ht="12.8" hidden="false" customHeight="false" outlineLevel="0" collapsed="false"/>
    <row r="1036452" customFormat="false" ht="12.8" hidden="false" customHeight="false" outlineLevel="0" collapsed="false"/>
    <row r="1036453" customFormat="false" ht="12.8" hidden="false" customHeight="false" outlineLevel="0" collapsed="false"/>
    <row r="1036454" customFormat="false" ht="12.8" hidden="false" customHeight="false" outlineLevel="0" collapsed="false"/>
    <row r="1036455" customFormat="false" ht="12.8" hidden="false" customHeight="false" outlineLevel="0" collapsed="false"/>
    <row r="1036456" customFormat="false" ht="12.8" hidden="false" customHeight="false" outlineLevel="0" collapsed="false"/>
    <row r="1036457" customFormat="false" ht="12.8" hidden="false" customHeight="false" outlineLevel="0" collapsed="false"/>
    <row r="1036458" customFormat="false" ht="12.8" hidden="false" customHeight="false" outlineLevel="0" collapsed="false"/>
    <row r="1036459" customFormat="false" ht="12.8" hidden="false" customHeight="false" outlineLevel="0" collapsed="false"/>
    <row r="1036460" customFormat="false" ht="12.8" hidden="false" customHeight="false" outlineLevel="0" collapsed="false"/>
    <row r="1036461" customFormat="false" ht="12.8" hidden="false" customHeight="false" outlineLevel="0" collapsed="false"/>
    <row r="1036462" customFormat="false" ht="12.8" hidden="false" customHeight="false" outlineLevel="0" collapsed="false"/>
    <row r="1036463" customFormat="false" ht="12.8" hidden="false" customHeight="false" outlineLevel="0" collapsed="false"/>
    <row r="1036464" customFormat="false" ht="12.8" hidden="false" customHeight="false" outlineLevel="0" collapsed="false"/>
    <row r="1036465" customFormat="false" ht="12.8" hidden="false" customHeight="false" outlineLevel="0" collapsed="false"/>
    <row r="1036466" customFormat="false" ht="12.8" hidden="false" customHeight="false" outlineLevel="0" collapsed="false"/>
    <row r="1036467" customFormat="false" ht="12.8" hidden="false" customHeight="false" outlineLevel="0" collapsed="false"/>
    <row r="1036468" customFormat="false" ht="12.8" hidden="false" customHeight="false" outlineLevel="0" collapsed="false"/>
    <row r="1036469" customFormat="false" ht="12.8" hidden="false" customHeight="false" outlineLevel="0" collapsed="false"/>
    <row r="1036470" customFormat="false" ht="12.8" hidden="false" customHeight="false" outlineLevel="0" collapsed="false"/>
    <row r="1036471" customFormat="false" ht="12.8" hidden="false" customHeight="false" outlineLevel="0" collapsed="false"/>
    <row r="1036472" customFormat="false" ht="12.8" hidden="false" customHeight="false" outlineLevel="0" collapsed="false"/>
    <row r="1036473" customFormat="false" ht="12.8" hidden="false" customHeight="false" outlineLevel="0" collapsed="false"/>
    <row r="1036474" customFormat="false" ht="12.8" hidden="false" customHeight="false" outlineLevel="0" collapsed="false"/>
    <row r="1036475" customFormat="false" ht="12.8" hidden="false" customHeight="false" outlineLevel="0" collapsed="false"/>
    <row r="1036476" customFormat="false" ht="12.8" hidden="false" customHeight="false" outlineLevel="0" collapsed="false"/>
    <row r="1036477" customFormat="false" ht="12.8" hidden="false" customHeight="false" outlineLevel="0" collapsed="false"/>
    <row r="1036478" customFormat="false" ht="12.8" hidden="false" customHeight="false" outlineLevel="0" collapsed="false"/>
    <row r="1036479" customFormat="false" ht="12.8" hidden="false" customHeight="false" outlineLevel="0" collapsed="false"/>
    <row r="1036480" customFormat="false" ht="12.8" hidden="false" customHeight="false" outlineLevel="0" collapsed="false"/>
    <row r="1036481" customFormat="false" ht="12.8" hidden="false" customHeight="false" outlineLevel="0" collapsed="false"/>
    <row r="1036482" customFormat="false" ht="12.8" hidden="false" customHeight="false" outlineLevel="0" collapsed="false"/>
    <row r="1036483" customFormat="false" ht="12.8" hidden="false" customHeight="false" outlineLevel="0" collapsed="false"/>
    <row r="1036484" customFormat="false" ht="12.8" hidden="false" customHeight="false" outlineLevel="0" collapsed="false"/>
    <row r="1036485" customFormat="false" ht="12.8" hidden="false" customHeight="false" outlineLevel="0" collapsed="false"/>
    <row r="1036486" customFormat="false" ht="12.8" hidden="false" customHeight="false" outlineLevel="0" collapsed="false"/>
    <row r="1036487" customFormat="false" ht="12.8" hidden="false" customHeight="false" outlineLevel="0" collapsed="false"/>
    <row r="1036488" customFormat="false" ht="12.8" hidden="false" customHeight="false" outlineLevel="0" collapsed="false"/>
    <row r="1036489" customFormat="false" ht="12.8" hidden="false" customHeight="false" outlineLevel="0" collapsed="false"/>
    <row r="1036490" customFormat="false" ht="12.8" hidden="false" customHeight="false" outlineLevel="0" collapsed="false"/>
    <row r="1036491" customFormat="false" ht="12.8" hidden="false" customHeight="false" outlineLevel="0" collapsed="false"/>
    <row r="1036492" customFormat="false" ht="12.8" hidden="false" customHeight="false" outlineLevel="0" collapsed="false"/>
    <row r="1036493" customFormat="false" ht="12.8" hidden="false" customHeight="false" outlineLevel="0" collapsed="false"/>
    <row r="1036494" customFormat="false" ht="12.8" hidden="false" customHeight="false" outlineLevel="0" collapsed="false"/>
    <row r="1036495" customFormat="false" ht="12.8" hidden="false" customHeight="false" outlineLevel="0" collapsed="false"/>
    <row r="1036496" customFormat="false" ht="12.8" hidden="false" customHeight="false" outlineLevel="0" collapsed="false"/>
    <row r="1036497" customFormat="false" ht="12.8" hidden="false" customHeight="false" outlineLevel="0" collapsed="false"/>
    <row r="1036498" customFormat="false" ht="12.8" hidden="false" customHeight="false" outlineLevel="0" collapsed="false"/>
    <row r="1036499" customFormat="false" ht="12.8" hidden="false" customHeight="false" outlineLevel="0" collapsed="false"/>
    <row r="1036500" customFormat="false" ht="12.8" hidden="false" customHeight="false" outlineLevel="0" collapsed="false"/>
    <row r="1036501" customFormat="false" ht="12.8" hidden="false" customHeight="false" outlineLevel="0" collapsed="false"/>
    <row r="1036502" customFormat="false" ht="12.8" hidden="false" customHeight="false" outlineLevel="0" collapsed="false"/>
    <row r="1036503" customFormat="false" ht="12.8" hidden="false" customHeight="false" outlineLevel="0" collapsed="false"/>
    <row r="1036504" customFormat="false" ht="12.8" hidden="false" customHeight="false" outlineLevel="0" collapsed="false"/>
    <row r="1036505" customFormat="false" ht="12.8" hidden="false" customHeight="false" outlineLevel="0" collapsed="false"/>
    <row r="1036506" customFormat="false" ht="12.8" hidden="false" customHeight="false" outlineLevel="0" collapsed="false"/>
    <row r="1036507" customFormat="false" ht="12.8" hidden="false" customHeight="false" outlineLevel="0" collapsed="false"/>
    <row r="1036508" customFormat="false" ht="12.8" hidden="false" customHeight="false" outlineLevel="0" collapsed="false"/>
    <row r="1036509" customFormat="false" ht="12.8" hidden="false" customHeight="false" outlineLevel="0" collapsed="false"/>
    <row r="1036510" customFormat="false" ht="12.8" hidden="false" customHeight="false" outlineLevel="0" collapsed="false"/>
    <row r="1036511" customFormat="false" ht="12.8" hidden="false" customHeight="false" outlineLevel="0" collapsed="false"/>
    <row r="1036512" customFormat="false" ht="12.8" hidden="false" customHeight="false" outlineLevel="0" collapsed="false"/>
    <row r="1036513" customFormat="false" ht="12.8" hidden="false" customHeight="false" outlineLevel="0" collapsed="false"/>
    <row r="1036514" customFormat="false" ht="12.8" hidden="false" customHeight="false" outlineLevel="0" collapsed="false"/>
    <row r="1036515" customFormat="false" ht="12.8" hidden="false" customHeight="false" outlineLevel="0" collapsed="false"/>
    <row r="1036516" customFormat="false" ht="12.8" hidden="false" customHeight="false" outlineLevel="0" collapsed="false"/>
    <row r="1036517" customFormat="false" ht="12.8" hidden="false" customHeight="false" outlineLevel="0" collapsed="false"/>
    <row r="1036518" customFormat="false" ht="12.8" hidden="false" customHeight="false" outlineLevel="0" collapsed="false"/>
    <row r="1036519" customFormat="false" ht="12.8" hidden="false" customHeight="false" outlineLevel="0" collapsed="false"/>
    <row r="1036520" customFormat="false" ht="12.8" hidden="false" customHeight="false" outlineLevel="0" collapsed="false"/>
    <row r="1036521" customFormat="false" ht="12.8" hidden="false" customHeight="false" outlineLevel="0" collapsed="false"/>
    <row r="1036522" customFormat="false" ht="12.8" hidden="false" customHeight="false" outlineLevel="0" collapsed="false"/>
    <row r="1036523" customFormat="false" ht="12.8" hidden="false" customHeight="false" outlineLevel="0" collapsed="false"/>
    <row r="1036524" customFormat="false" ht="12.8" hidden="false" customHeight="false" outlineLevel="0" collapsed="false"/>
    <row r="1036525" customFormat="false" ht="12.8" hidden="false" customHeight="false" outlineLevel="0" collapsed="false"/>
    <row r="1036526" customFormat="false" ht="12.8" hidden="false" customHeight="false" outlineLevel="0" collapsed="false"/>
    <row r="1036527" customFormat="false" ht="12.8" hidden="false" customHeight="false" outlineLevel="0" collapsed="false"/>
    <row r="1036528" customFormat="false" ht="12.8" hidden="false" customHeight="false" outlineLevel="0" collapsed="false"/>
    <row r="1036529" customFormat="false" ht="12.8" hidden="false" customHeight="false" outlineLevel="0" collapsed="false"/>
    <row r="1036530" customFormat="false" ht="12.8" hidden="false" customHeight="false" outlineLevel="0" collapsed="false"/>
    <row r="1036531" customFormat="false" ht="12.8" hidden="false" customHeight="false" outlineLevel="0" collapsed="false"/>
    <row r="1036532" customFormat="false" ht="12.8" hidden="false" customHeight="false" outlineLevel="0" collapsed="false"/>
    <row r="1036533" customFormat="false" ht="12.8" hidden="false" customHeight="false" outlineLevel="0" collapsed="false"/>
    <row r="1036534" customFormat="false" ht="12.8" hidden="false" customHeight="false" outlineLevel="0" collapsed="false"/>
    <row r="1036535" customFormat="false" ht="12.8" hidden="false" customHeight="false" outlineLevel="0" collapsed="false"/>
    <row r="1036536" customFormat="false" ht="12.8" hidden="false" customHeight="false" outlineLevel="0" collapsed="false"/>
    <row r="1036537" customFormat="false" ht="12.8" hidden="false" customHeight="false" outlineLevel="0" collapsed="false"/>
    <row r="1036538" customFormat="false" ht="12.8" hidden="false" customHeight="false" outlineLevel="0" collapsed="false"/>
    <row r="1036539" customFormat="false" ht="12.8" hidden="false" customHeight="false" outlineLevel="0" collapsed="false"/>
    <row r="1036540" customFormat="false" ht="12.8" hidden="false" customHeight="false" outlineLevel="0" collapsed="false"/>
    <row r="1036541" customFormat="false" ht="12.8" hidden="false" customHeight="false" outlineLevel="0" collapsed="false"/>
    <row r="1036542" customFormat="false" ht="12.8" hidden="false" customHeight="false" outlineLevel="0" collapsed="false"/>
    <row r="1036543" customFormat="false" ht="12.8" hidden="false" customHeight="false" outlineLevel="0" collapsed="false"/>
    <row r="1036544" customFormat="false" ht="12.8" hidden="false" customHeight="false" outlineLevel="0" collapsed="false"/>
    <row r="1036545" customFormat="false" ht="12.8" hidden="false" customHeight="false" outlineLevel="0" collapsed="false"/>
    <row r="1036546" customFormat="false" ht="12.8" hidden="false" customHeight="false" outlineLevel="0" collapsed="false"/>
    <row r="1036547" customFormat="false" ht="12.8" hidden="false" customHeight="false" outlineLevel="0" collapsed="false"/>
    <row r="1036548" customFormat="false" ht="12.8" hidden="false" customHeight="false" outlineLevel="0" collapsed="false"/>
    <row r="1036549" customFormat="false" ht="12.8" hidden="false" customHeight="false" outlineLevel="0" collapsed="false"/>
    <row r="1036550" customFormat="false" ht="12.8" hidden="false" customHeight="false" outlineLevel="0" collapsed="false"/>
    <row r="1036551" customFormat="false" ht="12.8" hidden="false" customHeight="false" outlineLevel="0" collapsed="false"/>
    <row r="1036552" customFormat="false" ht="12.8" hidden="false" customHeight="false" outlineLevel="0" collapsed="false"/>
    <row r="1036553" customFormat="false" ht="12.8" hidden="false" customHeight="false" outlineLevel="0" collapsed="false"/>
    <row r="1036554" customFormat="false" ht="12.8" hidden="false" customHeight="false" outlineLevel="0" collapsed="false"/>
    <row r="1036555" customFormat="false" ht="12.8" hidden="false" customHeight="false" outlineLevel="0" collapsed="false"/>
    <row r="1036556" customFormat="false" ht="12.8" hidden="false" customHeight="false" outlineLevel="0" collapsed="false"/>
    <row r="1036557" customFormat="false" ht="12.8" hidden="false" customHeight="false" outlineLevel="0" collapsed="false"/>
    <row r="1036558" customFormat="false" ht="12.8" hidden="false" customHeight="false" outlineLevel="0" collapsed="false"/>
    <row r="1036559" customFormat="false" ht="12.8" hidden="false" customHeight="false" outlineLevel="0" collapsed="false"/>
    <row r="1036560" customFormat="false" ht="12.8" hidden="false" customHeight="false" outlineLevel="0" collapsed="false"/>
    <row r="1036561" customFormat="false" ht="12.8" hidden="false" customHeight="false" outlineLevel="0" collapsed="false"/>
    <row r="1036562" customFormat="false" ht="12.8" hidden="false" customHeight="false" outlineLevel="0" collapsed="false"/>
    <row r="1036563" customFormat="false" ht="12.8" hidden="false" customHeight="false" outlineLevel="0" collapsed="false"/>
    <row r="1036564" customFormat="false" ht="12.8" hidden="false" customHeight="false" outlineLevel="0" collapsed="false"/>
    <row r="1036565" customFormat="false" ht="12.8" hidden="false" customHeight="false" outlineLevel="0" collapsed="false"/>
    <row r="1036566" customFormat="false" ht="12.8" hidden="false" customHeight="false" outlineLevel="0" collapsed="false"/>
    <row r="1036567" customFormat="false" ht="12.8" hidden="false" customHeight="false" outlineLevel="0" collapsed="false"/>
    <row r="1036568" customFormat="false" ht="12.8" hidden="false" customHeight="false" outlineLevel="0" collapsed="false"/>
    <row r="1036569" customFormat="false" ht="12.8" hidden="false" customHeight="false" outlineLevel="0" collapsed="false"/>
    <row r="1036570" customFormat="false" ht="12.8" hidden="false" customHeight="false" outlineLevel="0" collapsed="false"/>
    <row r="1036571" customFormat="false" ht="12.8" hidden="false" customHeight="false" outlineLevel="0" collapsed="false"/>
    <row r="1036572" customFormat="false" ht="12.8" hidden="false" customHeight="false" outlineLevel="0" collapsed="false"/>
    <row r="1036573" customFormat="false" ht="12.8" hidden="false" customHeight="false" outlineLevel="0" collapsed="false"/>
    <row r="1036574" customFormat="false" ht="12.8" hidden="false" customHeight="false" outlineLevel="0" collapsed="false"/>
    <row r="1036575" customFormat="false" ht="12.8" hidden="false" customHeight="false" outlineLevel="0" collapsed="false"/>
    <row r="1036576" customFormat="false" ht="12.8" hidden="false" customHeight="false" outlineLevel="0" collapsed="false"/>
    <row r="1036577" customFormat="false" ht="12.8" hidden="false" customHeight="false" outlineLevel="0" collapsed="false"/>
    <row r="1036578" customFormat="false" ht="12.8" hidden="false" customHeight="false" outlineLevel="0" collapsed="false"/>
    <row r="1036579" customFormat="false" ht="12.8" hidden="false" customHeight="false" outlineLevel="0" collapsed="false"/>
    <row r="1036580" customFormat="false" ht="12.8" hidden="false" customHeight="false" outlineLevel="0" collapsed="false"/>
    <row r="1036581" customFormat="false" ht="12.8" hidden="false" customHeight="false" outlineLevel="0" collapsed="false"/>
    <row r="1036582" customFormat="false" ht="12.8" hidden="false" customHeight="false" outlineLevel="0" collapsed="false"/>
    <row r="1036583" customFormat="false" ht="12.8" hidden="false" customHeight="false" outlineLevel="0" collapsed="false"/>
    <row r="1036584" customFormat="false" ht="12.8" hidden="false" customHeight="false" outlineLevel="0" collapsed="false"/>
    <row r="1036585" customFormat="false" ht="12.8" hidden="false" customHeight="false" outlineLevel="0" collapsed="false"/>
    <row r="1036586" customFormat="false" ht="12.8" hidden="false" customHeight="false" outlineLevel="0" collapsed="false"/>
    <row r="1036587" customFormat="false" ht="12.8" hidden="false" customHeight="false" outlineLevel="0" collapsed="false"/>
    <row r="1036588" customFormat="false" ht="12.8" hidden="false" customHeight="false" outlineLevel="0" collapsed="false"/>
    <row r="1036589" customFormat="false" ht="12.8" hidden="false" customHeight="false" outlineLevel="0" collapsed="false"/>
    <row r="1036590" customFormat="false" ht="12.8" hidden="false" customHeight="false" outlineLevel="0" collapsed="false"/>
    <row r="1036591" customFormat="false" ht="12.8" hidden="false" customHeight="false" outlineLevel="0" collapsed="false"/>
    <row r="1036592" customFormat="false" ht="12.8" hidden="false" customHeight="false" outlineLevel="0" collapsed="false"/>
    <row r="1036593" customFormat="false" ht="12.8" hidden="false" customHeight="false" outlineLevel="0" collapsed="false"/>
    <row r="1036594" customFormat="false" ht="12.8" hidden="false" customHeight="false" outlineLevel="0" collapsed="false"/>
    <row r="1036595" customFormat="false" ht="12.8" hidden="false" customHeight="false" outlineLevel="0" collapsed="false"/>
    <row r="1036596" customFormat="false" ht="12.8" hidden="false" customHeight="false" outlineLevel="0" collapsed="false"/>
    <row r="1036597" customFormat="false" ht="12.8" hidden="false" customHeight="false" outlineLevel="0" collapsed="false"/>
    <row r="1036598" customFormat="false" ht="12.8" hidden="false" customHeight="false" outlineLevel="0" collapsed="false"/>
    <row r="1036599" customFormat="false" ht="12.8" hidden="false" customHeight="false" outlineLevel="0" collapsed="false"/>
    <row r="1036600" customFormat="false" ht="12.8" hidden="false" customHeight="false" outlineLevel="0" collapsed="false"/>
    <row r="1036601" customFormat="false" ht="12.8" hidden="false" customHeight="false" outlineLevel="0" collapsed="false"/>
    <row r="1036602" customFormat="false" ht="12.8" hidden="false" customHeight="false" outlineLevel="0" collapsed="false"/>
    <row r="1036603" customFormat="false" ht="12.8" hidden="false" customHeight="false" outlineLevel="0" collapsed="false"/>
    <row r="1036604" customFormat="false" ht="12.8" hidden="false" customHeight="false" outlineLevel="0" collapsed="false"/>
    <row r="1036605" customFormat="false" ht="12.8" hidden="false" customHeight="false" outlineLevel="0" collapsed="false"/>
    <row r="1036606" customFormat="false" ht="12.8" hidden="false" customHeight="false" outlineLevel="0" collapsed="false"/>
    <row r="1036607" customFormat="false" ht="12.8" hidden="false" customHeight="false" outlineLevel="0" collapsed="false"/>
    <row r="1036608" customFormat="false" ht="12.8" hidden="false" customHeight="false" outlineLevel="0" collapsed="false"/>
    <row r="1036609" customFormat="false" ht="12.8" hidden="false" customHeight="false" outlineLevel="0" collapsed="false"/>
    <row r="1036610" customFormat="false" ht="12.8" hidden="false" customHeight="false" outlineLevel="0" collapsed="false"/>
    <row r="1036611" customFormat="false" ht="12.8" hidden="false" customHeight="false" outlineLevel="0" collapsed="false"/>
    <row r="1036612" customFormat="false" ht="12.8" hidden="false" customHeight="false" outlineLevel="0" collapsed="false"/>
    <row r="1036613" customFormat="false" ht="12.8" hidden="false" customHeight="false" outlineLevel="0" collapsed="false"/>
    <row r="1036614" customFormat="false" ht="12.8" hidden="false" customHeight="false" outlineLevel="0" collapsed="false"/>
    <row r="1036615" customFormat="false" ht="12.8" hidden="false" customHeight="false" outlineLevel="0" collapsed="false"/>
    <row r="1036616" customFormat="false" ht="12.8" hidden="false" customHeight="false" outlineLevel="0" collapsed="false"/>
    <row r="1036617" customFormat="false" ht="12.8" hidden="false" customHeight="false" outlineLevel="0" collapsed="false"/>
    <row r="1036618" customFormat="false" ht="12.8" hidden="false" customHeight="false" outlineLevel="0" collapsed="false"/>
    <row r="1036619" customFormat="false" ht="12.8" hidden="false" customHeight="false" outlineLevel="0" collapsed="false"/>
    <row r="1036620" customFormat="false" ht="12.8" hidden="false" customHeight="false" outlineLevel="0" collapsed="false"/>
    <row r="1036621" customFormat="false" ht="12.8" hidden="false" customHeight="false" outlineLevel="0" collapsed="false"/>
    <row r="1036622" customFormat="false" ht="12.8" hidden="false" customHeight="false" outlineLevel="0" collapsed="false"/>
    <row r="1036623" customFormat="false" ht="12.8" hidden="false" customHeight="false" outlineLevel="0" collapsed="false"/>
    <row r="1036624" customFormat="false" ht="12.8" hidden="false" customHeight="false" outlineLevel="0" collapsed="false"/>
    <row r="1036625" customFormat="false" ht="12.8" hidden="false" customHeight="false" outlineLevel="0" collapsed="false"/>
    <row r="1036626" customFormat="false" ht="12.8" hidden="false" customHeight="false" outlineLevel="0" collapsed="false"/>
    <row r="1036627" customFormat="false" ht="12.8" hidden="false" customHeight="false" outlineLevel="0" collapsed="false"/>
    <row r="1036628" customFormat="false" ht="12.8" hidden="false" customHeight="false" outlineLevel="0" collapsed="false"/>
    <row r="1036629" customFormat="false" ht="12.8" hidden="false" customHeight="false" outlineLevel="0" collapsed="false"/>
    <row r="1036630" customFormat="false" ht="12.8" hidden="false" customHeight="false" outlineLevel="0" collapsed="false"/>
    <row r="1036631" customFormat="false" ht="12.8" hidden="false" customHeight="false" outlineLevel="0" collapsed="false"/>
    <row r="1036632" customFormat="false" ht="12.8" hidden="false" customHeight="false" outlineLevel="0" collapsed="false"/>
    <row r="1036633" customFormat="false" ht="12.8" hidden="false" customHeight="false" outlineLevel="0" collapsed="false"/>
    <row r="1036634" customFormat="false" ht="12.8" hidden="false" customHeight="false" outlineLevel="0" collapsed="false"/>
    <row r="1036635" customFormat="false" ht="12.8" hidden="false" customHeight="false" outlineLevel="0" collapsed="false"/>
    <row r="1036636" customFormat="false" ht="12.8" hidden="false" customHeight="false" outlineLevel="0" collapsed="false"/>
    <row r="1036637" customFormat="false" ht="12.8" hidden="false" customHeight="false" outlineLevel="0" collapsed="false"/>
    <row r="1036638" customFormat="false" ht="12.8" hidden="false" customHeight="false" outlineLevel="0" collapsed="false"/>
    <row r="1036639" customFormat="false" ht="12.8" hidden="false" customHeight="false" outlineLevel="0" collapsed="false"/>
    <row r="1036640" customFormat="false" ht="12.8" hidden="false" customHeight="false" outlineLevel="0" collapsed="false"/>
    <row r="1036641" customFormat="false" ht="12.8" hidden="false" customHeight="false" outlineLevel="0" collapsed="false"/>
    <row r="1036642" customFormat="false" ht="12.8" hidden="false" customHeight="false" outlineLevel="0" collapsed="false"/>
    <row r="1036643" customFormat="false" ht="12.8" hidden="false" customHeight="false" outlineLevel="0" collapsed="false"/>
    <row r="1036644" customFormat="false" ht="12.8" hidden="false" customHeight="false" outlineLevel="0" collapsed="false"/>
    <row r="1036645" customFormat="false" ht="12.8" hidden="false" customHeight="false" outlineLevel="0" collapsed="false"/>
    <row r="1036646" customFormat="false" ht="12.8" hidden="false" customHeight="false" outlineLevel="0" collapsed="false"/>
    <row r="1036647" customFormat="false" ht="12.8" hidden="false" customHeight="false" outlineLevel="0" collapsed="false"/>
    <row r="1036648" customFormat="false" ht="12.8" hidden="false" customHeight="false" outlineLevel="0" collapsed="false"/>
    <row r="1036649" customFormat="false" ht="12.8" hidden="false" customHeight="false" outlineLevel="0" collapsed="false"/>
    <row r="1036650" customFormat="false" ht="12.8" hidden="false" customHeight="false" outlineLevel="0" collapsed="false"/>
    <row r="1036651" customFormat="false" ht="12.8" hidden="false" customHeight="false" outlineLevel="0" collapsed="false"/>
    <row r="1036652" customFormat="false" ht="12.8" hidden="false" customHeight="false" outlineLevel="0" collapsed="false"/>
    <row r="1036653" customFormat="false" ht="12.8" hidden="false" customHeight="false" outlineLevel="0" collapsed="false"/>
    <row r="1036654" customFormat="false" ht="12.8" hidden="false" customHeight="false" outlineLevel="0" collapsed="false"/>
    <row r="1036655" customFormat="false" ht="12.8" hidden="false" customHeight="false" outlineLevel="0" collapsed="false"/>
    <row r="1036656" customFormat="false" ht="12.8" hidden="false" customHeight="false" outlineLevel="0" collapsed="false"/>
    <row r="1036657" customFormat="false" ht="12.8" hidden="false" customHeight="false" outlineLevel="0" collapsed="false"/>
    <row r="1036658" customFormat="false" ht="12.8" hidden="false" customHeight="false" outlineLevel="0" collapsed="false"/>
    <row r="1036659" customFormat="false" ht="12.8" hidden="false" customHeight="false" outlineLevel="0" collapsed="false"/>
    <row r="1036660" customFormat="false" ht="12.8" hidden="false" customHeight="false" outlineLevel="0" collapsed="false"/>
    <row r="1036661" customFormat="false" ht="12.8" hidden="false" customHeight="false" outlineLevel="0" collapsed="false"/>
    <row r="1036662" customFormat="false" ht="12.8" hidden="false" customHeight="false" outlineLevel="0" collapsed="false"/>
    <row r="1036663" customFormat="false" ht="12.8" hidden="false" customHeight="false" outlineLevel="0" collapsed="false"/>
    <row r="1036664" customFormat="false" ht="12.8" hidden="false" customHeight="false" outlineLevel="0" collapsed="false"/>
    <row r="1036665" customFormat="false" ht="12.8" hidden="false" customHeight="false" outlineLevel="0" collapsed="false"/>
    <row r="1036666" customFormat="false" ht="12.8" hidden="false" customHeight="false" outlineLevel="0" collapsed="false"/>
    <row r="1036667" customFormat="false" ht="12.8" hidden="false" customHeight="false" outlineLevel="0" collapsed="false"/>
    <row r="1036668" customFormat="false" ht="12.8" hidden="false" customHeight="false" outlineLevel="0" collapsed="false"/>
    <row r="1036669" customFormat="false" ht="12.8" hidden="false" customHeight="false" outlineLevel="0" collapsed="false"/>
    <row r="1036670" customFormat="false" ht="12.8" hidden="false" customHeight="false" outlineLevel="0" collapsed="false"/>
    <row r="1036671" customFormat="false" ht="12.8" hidden="false" customHeight="false" outlineLevel="0" collapsed="false"/>
    <row r="1036672" customFormat="false" ht="12.8" hidden="false" customHeight="false" outlineLevel="0" collapsed="false"/>
    <row r="1036673" customFormat="false" ht="12.8" hidden="false" customHeight="false" outlineLevel="0" collapsed="false"/>
    <row r="1036674" customFormat="false" ht="12.8" hidden="false" customHeight="false" outlineLevel="0" collapsed="false"/>
    <row r="1036675" customFormat="false" ht="12.8" hidden="false" customHeight="false" outlineLevel="0" collapsed="false"/>
    <row r="1036676" customFormat="false" ht="12.8" hidden="false" customHeight="false" outlineLevel="0" collapsed="false"/>
    <row r="1036677" customFormat="false" ht="12.8" hidden="false" customHeight="false" outlineLevel="0" collapsed="false"/>
    <row r="1036678" customFormat="false" ht="12.8" hidden="false" customHeight="false" outlineLevel="0" collapsed="false"/>
    <row r="1036679" customFormat="false" ht="12.8" hidden="false" customHeight="false" outlineLevel="0" collapsed="false"/>
    <row r="1036680" customFormat="false" ht="12.8" hidden="false" customHeight="false" outlineLevel="0" collapsed="false"/>
    <row r="1036681" customFormat="false" ht="12.8" hidden="false" customHeight="false" outlineLevel="0" collapsed="false"/>
    <row r="1036682" customFormat="false" ht="12.8" hidden="false" customHeight="false" outlineLevel="0" collapsed="false"/>
    <row r="1036683" customFormat="false" ht="12.8" hidden="false" customHeight="false" outlineLevel="0" collapsed="false"/>
    <row r="1036684" customFormat="false" ht="12.8" hidden="false" customHeight="false" outlineLevel="0" collapsed="false"/>
    <row r="1036685" customFormat="false" ht="12.8" hidden="false" customHeight="false" outlineLevel="0" collapsed="false"/>
    <row r="1036686" customFormat="false" ht="12.8" hidden="false" customHeight="false" outlineLevel="0" collapsed="false"/>
    <row r="1036687" customFormat="false" ht="12.8" hidden="false" customHeight="false" outlineLevel="0" collapsed="false"/>
    <row r="1036688" customFormat="false" ht="12.8" hidden="false" customHeight="false" outlineLevel="0" collapsed="false"/>
    <row r="1036689" customFormat="false" ht="12.8" hidden="false" customHeight="false" outlineLevel="0" collapsed="false"/>
    <row r="1036690" customFormat="false" ht="12.8" hidden="false" customHeight="false" outlineLevel="0" collapsed="false"/>
    <row r="1036691" customFormat="false" ht="12.8" hidden="false" customHeight="false" outlineLevel="0" collapsed="false"/>
    <row r="1036692" customFormat="false" ht="12.8" hidden="false" customHeight="false" outlineLevel="0" collapsed="false"/>
    <row r="1036693" customFormat="false" ht="12.8" hidden="false" customHeight="false" outlineLevel="0" collapsed="false"/>
    <row r="1036694" customFormat="false" ht="12.8" hidden="false" customHeight="false" outlineLevel="0" collapsed="false"/>
    <row r="1036695" customFormat="false" ht="12.8" hidden="false" customHeight="false" outlineLevel="0" collapsed="false"/>
    <row r="1036696" customFormat="false" ht="12.8" hidden="false" customHeight="false" outlineLevel="0" collapsed="false"/>
    <row r="1036697" customFormat="false" ht="12.8" hidden="false" customHeight="false" outlineLevel="0" collapsed="false"/>
    <row r="1036698" customFormat="false" ht="12.8" hidden="false" customHeight="false" outlineLevel="0" collapsed="false"/>
    <row r="1036699" customFormat="false" ht="12.8" hidden="false" customHeight="false" outlineLevel="0" collapsed="false"/>
    <row r="1036700" customFormat="false" ht="12.8" hidden="false" customHeight="false" outlineLevel="0" collapsed="false"/>
    <row r="1036701" customFormat="false" ht="12.8" hidden="false" customHeight="false" outlineLevel="0" collapsed="false"/>
    <row r="1036702" customFormat="false" ht="12.8" hidden="false" customHeight="false" outlineLevel="0" collapsed="false"/>
    <row r="1036703" customFormat="false" ht="12.8" hidden="false" customHeight="false" outlineLevel="0" collapsed="false"/>
    <row r="1036704" customFormat="false" ht="12.8" hidden="false" customHeight="false" outlineLevel="0" collapsed="false"/>
    <row r="1036705" customFormat="false" ht="12.8" hidden="false" customHeight="false" outlineLevel="0" collapsed="false"/>
    <row r="1036706" customFormat="false" ht="12.8" hidden="false" customHeight="false" outlineLevel="0" collapsed="false"/>
    <row r="1036707" customFormat="false" ht="12.8" hidden="false" customHeight="false" outlineLevel="0" collapsed="false"/>
    <row r="1036708" customFormat="false" ht="12.8" hidden="false" customHeight="false" outlineLevel="0" collapsed="false"/>
    <row r="1036709" customFormat="false" ht="12.8" hidden="false" customHeight="false" outlineLevel="0" collapsed="false"/>
    <row r="1036710" customFormat="false" ht="12.8" hidden="false" customHeight="false" outlineLevel="0" collapsed="false"/>
    <row r="1036711" customFormat="false" ht="12.8" hidden="false" customHeight="false" outlineLevel="0" collapsed="false"/>
    <row r="1036712" customFormat="false" ht="12.8" hidden="false" customHeight="false" outlineLevel="0" collapsed="false"/>
    <row r="1036713" customFormat="false" ht="12.8" hidden="false" customHeight="false" outlineLevel="0" collapsed="false"/>
    <row r="1036714" customFormat="false" ht="12.8" hidden="false" customHeight="false" outlineLevel="0" collapsed="false"/>
    <row r="1036715" customFormat="false" ht="12.8" hidden="false" customHeight="false" outlineLevel="0" collapsed="false"/>
    <row r="1036716" customFormat="false" ht="12.8" hidden="false" customHeight="false" outlineLevel="0" collapsed="false"/>
    <row r="1036717" customFormat="false" ht="12.8" hidden="false" customHeight="false" outlineLevel="0" collapsed="false"/>
    <row r="1036718" customFormat="false" ht="12.8" hidden="false" customHeight="false" outlineLevel="0" collapsed="false"/>
    <row r="1036719" customFormat="false" ht="12.8" hidden="false" customHeight="false" outlineLevel="0" collapsed="false"/>
    <row r="1036720" customFormat="false" ht="12.8" hidden="false" customHeight="false" outlineLevel="0" collapsed="false"/>
    <row r="1036721" customFormat="false" ht="12.8" hidden="false" customHeight="false" outlineLevel="0" collapsed="false"/>
    <row r="1036722" customFormat="false" ht="12.8" hidden="false" customHeight="false" outlineLevel="0" collapsed="false"/>
    <row r="1036723" customFormat="false" ht="12.8" hidden="false" customHeight="false" outlineLevel="0" collapsed="false"/>
    <row r="1036724" customFormat="false" ht="12.8" hidden="false" customHeight="false" outlineLevel="0" collapsed="false"/>
    <row r="1036725" customFormat="false" ht="12.8" hidden="false" customHeight="false" outlineLevel="0" collapsed="false"/>
    <row r="1036726" customFormat="false" ht="12.8" hidden="false" customHeight="false" outlineLevel="0" collapsed="false"/>
    <row r="1036727" customFormat="false" ht="12.8" hidden="false" customHeight="false" outlineLevel="0" collapsed="false"/>
    <row r="1036728" customFormat="false" ht="12.8" hidden="false" customHeight="false" outlineLevel="0" collapsed="false"/>
    <row r="1036729" customFormat="false" ht="12.8" hidden="false" customHeight="false" outlineLevel="0" collapsed="false"/>
    <row r="1036730" customFormat="false" ht="12.8" hidden="false" customHeight="false" outlineLevel="0" collapsed="false"/>
    <row r="1036731" customFormat="false" ht="12.8" hidden="false" customHeight="false" outlineLevel="0" collapsed="false"/>
    <row r="1036732" customFormat="false" ht="12.8" hidden="false" customHeight="false" outlineLevel="0" collapsed="false"/>
    <row r="1036733" customFormat="false" ht="12.8" hidden="false" customHeight="false" outlineLevel="0" collapsed="false"/>
    <row r="1036734" customFormat="false" ht="12.8" hidden="false" customHeight="false" outlineLevel="0" collapsed="false"/>
    <row r="1036735" customFormat="false" ht="12.8" hidden="false" customHeight="false" outlineLevel="0" collapsed="false"/>
    <row r="1036736" customFormat="false" ht="12.8" hidden="false" customHeight="false" outlineLevel="0" collapsed="false"/>
    <row r="1036737" customFormat="false" ht="12.8" hidden="false" customHeight="false" outlineLevel="0" collapsed="false"/>
    <row r="1036738" customFormat="false" ht="12.8" hidden="false" customHeight="false" outlineLevel="0" collapsed="false"/>
    <row r="1036739" customFormat="false" ht="12.8" hidden="false" customHeight="false" outlineLevel="0" collapsed="false"/>
    <row r="1036740" customFormat="false" ht="12.8" hidden="false" customHeight="false" outlineLevel="0" collapsed="false"/>
    <row r="1036741" customFormat="false" ht="12.8" hidden="false" customHeight="false" outlineLevel="0" collapsed="false"/>
    <row r="1036742" customFormat="false" ht="12.8" hidden="false" customHeight="false" outlineLevel="0" collapsed="false"/>
    <row r="1036743" customFormat="false" ht="12.8" hidden="false" customHeight="false" outlineLevel="0" collapsed="false"/>
    <row r="1036744" customFormat="false" ht="12.8" hidden="false" customHeight="false" outlineLevel="0" collapsed="false"/>
    <row r="1036745" customFormat="false" ht="12.8" hidden="false" customHeight="false" outlineLevel="0" collapsed="false"/>
    <row r="1036746" customFormat="false" ht="12.8" hidden="false" customHeight="false" outlineLevel="0" collapsed="false"/>
    <row r="1036747" customFormat="false" ht="12.8" hidden="false" customHeight="false" outlineLevel="0" collapsed="false"/>
    <row r="1036748" customFormat="false" ht="12.8" hidden="false" customHeight="false" outlineLevel="0" collapsed="false"/>
    <row r="1036749" customFormat="false" ht="12.8" hidden="false" customHeight="false" outlineLevel="0" collapsed="false"/>
    <row r="1036750" customFormat="false" ht="12.8" hidden="false" customHeight="false" outlineLevel="0" collapsed="false"/>
    <row r="1036751" customFormat="false" ht="12.8" hidden="false" customHeight="false" outlineLevel="0" collapsed="false"/>
    <row r="1036752" customFormat="false" ht="12.8" hidden="false" customHeight="false" outlineLevel="0" collapsed="false"/>
    <row r="1036753" customFormat="false" ht="12.8" hidden="false" customHeight="false" outlineLevel="0" collapsed="false"/>
    <row r="1036754" customFormat="false" ht="12.8" hidden="false" customHeight="false" outlineLevel="0" collapsed="false"/>
    <row r="1036755" customFormat="false" ht="12.8" hidden="false" customHeight="false" outlineLevel="0" collapsed="false"/>
    <row r="1036756" customFormat="false" ht="12.8" hidden="false" customHeight="false" outlineLevel="0" collapsed="false"/>
    <row r="1036757" customFormat="false" ht="12.8" hidden="false" customHeight="false" outlineLevel="0" collapsed="false"/>
    <row r="1036758" customFormat="false" ht="12.8" hidden="false" customHeight="false" outlineLevel="0" collapsed="false"/>
    <row r="1036759" customFormat="false" ht="12.8" hidden="false" customHeight="false" outlineLevel="0" collapsed="false"/>
    <row r="1036760" customFormat="false" ht="12.8" hidden="false" customHeight="false" outlineLevel="0" collapsed="false"/>
    <row r="1036761" customFormat="false" ht="12.8" hidden="false" customHeight="false" outlineLevel="0" collapsed="false"/>
    <row r="1036762" customFormat="false" ht="12.8" hidden="false" customHeight="false" outlineLevel="0" collapsed="false"/>
    <row r="1036763" customFormat="false" ht="12.8" hidden="false" customHeight="false" outlineLevel="0" collapsed="false"/>
    <row r="1036764" customFormat="false" ht="12.8" hidden="false" customHeight="false" outlineLevel="0" collapsed="false"/>
    <row r="1036765" customFormat="false" ht="12.8" hidden="false" customHeight="false" outlineLevel="0" collapsed="false"/>
    <row r="1036766" customFormat="false" ht="12.8" hidden="false" customHeight="false" outlineLevel="0" collapsed="false"/>
    <row r="1036767" customFormat="false" ht="12.8" hidden="false" customHeight="false" outlineLevel="0" collapsed="false"/>
    <row r="1036768" customFormat="false" ht="12.8" hidden="false" customHeight="false" outlineLevel="0" collapsed="false"/>
    <row r="1036769" customFormat="false" ht="12.8" hidden="false" customHeight="false" outlineLevel="0" collapsed="false"/>
    <row r="1036770" customFormat="false" ht="12.8" hidden="false" customHeight="false" outlineLevel="0" collapsed="false"/>
    <row r="1036771" customFormat="false" ht="12.8" hidden="false" customHeight="false" outlineLevel="0" collapsed="false"/>
    <row r="1036772" customFormat="false" ht="12.8" hidden="false" customHeight="false" outlineLevel="0" collapsed="false"/>
    <row r="1036773" customFormat="false" ht="12.8" hidden="false" customHeight="false" outlineLevel="0" collapsed="false"/>
    <row r="1036774" customFormat="false" ht="12.8" hidden="false" customHeight="false" outlineLevel="0" collapsed="false"/>
    <row r="1036775" customFormat="false" ht="12.8" hidden="false" customHeight="false" outlineLevel="0" collapsed="false"/>
    <row r="1036776" customFormat="false" ht="12.8" hidden="false" customHeight="false" outlineLevel="0" collapsed="false"/>
    <row r="1036777" customFormat="false" ht="12.8" hidden="false" customHeight="false" outlineLevel="0" collapsed="false"/>
    <row r="1036778" customFormat="false" ht="12.8" hidden="false" customHeight="false" outlineLevel="0" collapsed="false"/>
    <row r="1036779" customFormat="false" ht="12.8" hidden="false" customHeight="false" outlineLevel="0" collapsed="false"/>
    <row r="1036780" customFormat="false" ht="12.8" hidden="false" customHeight="false" outlineLevel="0" collapsed="false"/>
    <row r="1036781" customFormat="false" ht="12.8" hidden="false" customHeight="false" outlineLevel="0" collapsed="false"/>
    <row r="1036782" customFormat="false" ht="12.8" hidden="false" customHeight="false" outlineLevel="0" collapsed="false"/>
    <row r="1036783" customFormat="false" ht="12.8" hidden="false" customHeight="false" outlineLevel="0" collapsed="false"/>
    <row r="1036784" customFormat="false" ht="12.8" hidden="false" customHeight="false" outlineLevel="0" collapsed="false"/>
    <row r="1036785" customFormat="false" ht="12.8" hidden="false" customHeight="false" outlineLevel="0" collapsed="false"/>
    <row r="1036786" customFormat="false" ht="12.8" hidden="false" customHeight="false" outlineLevel="0" collapsed="false"/>
    <row r="1036787" customFormat="false" ht="12.8" hidden="false" customHeight="false" outlineLevel="0" collapsed="false"/>
    <row r="1036788" customFormat="false" ht="12.8" hidden="false" customHeight="false" outlineLevel="0" collapsed="false"/>
    <row r="1036789" customFormat="false" ht="12.8" hidden="false" customHeight="false" outlineLevel="0" collapsed="false"/>
    <row r="1036790" customFormat="false" ht="12.8" hidden="false" customHeight="false" outlineLevel="0" collapsed="false"/>
    <row r="1036791" customFormat="false" ht="12.8" hidden="false" customHeight="false" outlineLevel="0" collapsed="false"/>
    <row r="1036792" customFormat="false" ht="12.8" hidden="false" customHeight="false" outlineLevel="0" collapsed="false"/>
    <row r="1036793" customFormat="false" ht="12.8" hidden="false" customHeight="false" outlineLevel="0" collapsed="false"/>
    <row r="1036794" customFormat="false" ht="12.8" hidden="false" customHeight="false" outlineLevel="0" collapsed="false"/>
    <row r="1036795" customFormat="false" ht="12.8" hidden="false" customHeight="false" outlineLevel="0" collapsed="false"/>
    <row r="1036796" customFormat="false" ht="12.8" hidden="false" customHeight="false" outlineLevel="0" collapsed="false"/>
    <row r="1036797" customFormat="false" ht="12.8" hidden="false" customHeight="false" outlineLevel="0" collapsed="false"/>
    <row r="1036798" customFormat="false" ht="12.8" hidden="false" customHeight="false" outlineLevel="0" collapsed="false"/>
    <row r="1036799" customFormat="false" ht="12.8" hidden="false" customHeight="false" outlineLevel="0" collapsed="false"/>
    <row r="1036800" customFormat="false" ht="12.8" hidden="false" customHeight="false" outlineLevel="0" collapsed="false"/>
    <row r="1036801" customFormat="false" ht="12.8" hidden="false" customHeight="false" outlineLevel="0" collapsed="false"/>
    <row r="1036802" customFormat="false" ht="12.8" hidden="false" customHeight="false" outlineLevel="0" collapsed="false"/>
    <row r="1036803" customFormat="false" ht="12.8" hidden="false" customHeight="false" outlineLevel="0" collapsed="false"/>
    <row r="1036804" customFormat="false" ht="12.8" hidden="false" customHeight="false" outlineLevel="0" collapsed="false"/>
    <row r="1036805" customFormat="false" ht="12.8" hidden="false" customHeight="false" outlineLevel="0" collapsed="false"/>
    <row r="1036806" customFormat="false" ht="12.8" hidden="false" customHeight="false" outlineLevel="0" collapsed="false"/>
    <row r="1036807" customFormat="false" ht="12.8" hidden="false" customHeight="false" outlineLevel="0" collapsed="false"/>
    <row r="1036808" customFormat="false" ht="12.8" hidden="false" customHeight="false" outlineLevel="0" collapsed="false"/>
    <row r="1036809" customFormat="false" ht="12.8" hidden="false" customHeight="false" outlineLevel="0" collapsed="false"/>
    <row r="1036810" customFormat="false" ht="12.8" hidden="false" customHeight="false" outlineLevel="0" collapsed="false"/>
    <row r="1036811" customFormat="false" ht="12.8" hidden="false" customHeight="false" outlineLevel="0" collapsed="false"/>
    <row r="1036812" customFormat="false" ht="12.8" hidden="false" customHeight="false" outlineLevel="0" collapsed="false"/>
    <row r="1036813" customFormat="false" ht="12.8" hidden="false" customHeight="false" outlineLevel="0" collapsed="false"/>
    <row r="1036814" customFormat="false" ht="12.8" hidden="false" customHeight="false" outlineLevel="0" collapsed="false"/>
    <row r="1036815" customFormat="false" ht="12.8" hidden="false" customHeight="false" outlineLevel="0" collapsed="false"/>
    <row r="1036816" customFormat="false" ht="12.8" hidden="false" customHeight="false" outlineLevel="0" collapsed="false"/>
    <row r="1036817" customFormat="false" ht="12.8" hidden="false" customHeight="false" outlineLevel="0" collapsed="false"/>
    <row r="1036818" customFormat="false" ht="12.8" hidden="false" customHeight="false" outlineLevel="0" collapsed="false"/>
    <row r="1036819" customFormat="false" ht="12.8" hidden="false" customHeight="false" outlineLevel="0" collapsed="false"/>
    <row r="1036820" customFormat="false" ht="12.8" hidden="false" customHeight="false" outlineLevel="0" collapsed="false"/>
    <row r="1036821" customFormat="false" ht="12.8" hidden="false" customHeight="false" outlineLevel="0" collapsed="false"/>
    <row r="1036822" customFormat="false" ht="12.8" hidden="false" customHeight="false" outlineLevel="0" collapsed="false"/>
    <row r="1036823" customFormat="false" ht="12.8" hidden="false" customHeight="false" outlineLevel="0" collapsed="false"/>
    <row r="1036824" customFormat="false" ht="12.8" hidden="false" customHeight="false" outlineLevel="0" collapsed="false"/>
    <row r="1036825" customFormat="false" ht="12.8" hidden="false" customHeight="false" outlineLevel="0" collapsed="false"/>
    <row r="1036826" customFormat="false" ht="12.8" hidden="false" customHeight="false" outlineLevel="0" collapsed="false"/>
    <row r="1036827" customFormat="false" ht="12.8" hidden="false" customHeight="false" outlineLevel="0" collapsed="false"/>
    <row r="1036828" customFormat="false" ht="12.8" hidden="false" customHeight="false" outlineLevel="0" collapsed="false"/>
    <row r="1036829" customFormat="false" ht="12.8" hidden="false" customHeight="false" outlineLevel="0" collapsed="false"/>
    <row r="1036830" customFormat="false" ht="12.8" hidden="false" customHeight="false" outlineLevel="0" collapsed="false"/>
    <row r="1036831" customFormat="false" ht="12.8" hidden="false" customHeight="false" outlineLevel="0" collapsed="false"/>
    <row r="1036832" customFormat="false" ht="12.8" hidden="false" customHeight="false" outlineLevel="0" collapsed="false"/>
    <row r="1036833" customFormat="false" ht="12.8" hidden="false" customHeight="false" outlineLevel="0" collapsed="false"/>
    <row r="1036834" customFormat="false" ht="12.8" hidden="false" customHeight="false" outlineLevel="0" collapsed="false"/>
    <row r="1036835" customFormat="false" ht="12.8" hidden="false" customHeight="false" outlineLevel="0" collapsed="false"/>
    <row r="1036836" customFormat="false" ht="12.8" hidden="false" customHeight="false" outlineLevel="0" collapsed="false"/>
    <row r="1036837" customFormat="false" ht="12.8" hidden="false" customHeight="false" outlineLevel="0" collapsed="false"/>
    <row r="1036838" customFormat="false" ht="12.8" hidden="false" customHeight="false" outlineLevel="0" collapsed="false"/>
    <row r="1036839" customFormat="false" ht="12.8" hidden="false" customHeight="false" outlineLevel="0" collapsed="false"/>
    <row r="1036840" customFormat="false" ht="12.8" hidden="false" customHeight="false" outlineLevel="0" collapsed="false"/>
    <row r="1036841" customFormat="false" ht="12.8" hidden="false" customHeight="false" outlineLevel="0" collapsed="false"/>
    <row r="1036842" customFormat="false" ht="12.8" hidden="false" customHeight="false" outlineLevel="0" collapsed="false"/>
    <row r="1036843" customFormat="false" ht="12.8" hidden="false" customHeight="false" outlineLevel="0" collapsed="false"/>
    <row r="1036844" customFormat="false" ht="12.8" hidden="false" customHeight="false" outlineLevel="0" collapsed="false"/>
    <row r="1036845" customFormat="false" ht="12.8" hidden="false" customHeight="false" outlineLevel="0" collapsed="false"/>
    <row r="1036846" customFormat="false" ht="12.8" hidden="false" customHeight="false" outlineLevel="0" collapsed="false"/>
    <row r="1036847" customFormat="false" ht="12.8" hidden="false" customHeight="false" outlineLevel="0" collapsed="false"/>
    <row r="1036848" customFormat="false" ht="12.8" hidden="false" customHeight="false" outlineLevel="0" collapsed="false"/>
    <row r="1036849" customFormat="false" ht="12.8" hidden="false" customHeight="false" outlineLevel="0" collapsed="false"/>
    <row r="1036850" customFormat="false" ht="12.8" hidden="false" customHeight="false" outlineLevel="0" collapsed="false"/>
    <row r="1036851" customFormat="false" ht="12.8" hidden="false" customHeight="false" outlineLevel="0" collapsed="false"/>
    <row r="1036852" customFormat="false" ht="12.8" hidden="false" customHeight="false" outlineLevel="0" collapsed="false"/>
    <row r="1036853" customFormat="false" ht="12.8" hidden="false" customHeight="false" outlineLevel="0" collapsed="false"/>
    <row r="1036854" customFormat="false" ht="12.8" hidden="false" customHeight="false" outlineLevel="0" collapsed="false"/>
    <row r="1036855" customFormat="false" ht="12.8" hidden="false" customHeight="false" outlineLevel="0" collapsed="false"/>
    <row r="1036856" customFormat="false" ht="12.8" hidden="false" customHeight="false" outlineLevel="0" collapsed="false"/>
    <row r="1036857" customFormat="false" ht="12.8" hidden="false" customHeight="false" outlineLevel="0" collapsed="false"/>
    <row r="1036858" customFormat="false" ht="12.8" hidden="false" customHeight="false" outlineLevel="0" collapsed="false"/>
    <row r="1036859" customFormat="false" ht="12.8" hidden="false" customHeight="false" outlineLevel="0" collapsed="false"/>
    <row r="1036860" customFormat="false" ht="12.8" hidden="false" customHeight="false" outlineLevel="0" collapsed="false"/>
    <row r="1036861" customFormat="false" ht="12.8" hidden="false" customHeight="false" outlineLevel="0" collapsed="false"/>
    <row r="1036862" customFormat="false" ht="12.8" hidden="false" customHeight="false" outlineLevel="0" collapsed="false"/>
    <row r="1036863" customFormat="false" ht="12.8" hidden="false" customHeight="false" outlineLevel="0" collapsed="false"/>
    <row r="1036864" customFormat="false" ht="12.8" hidden="false" customHeight="false" outlineLevel="0" collapsed="false"/>
    <row r="1036865" customFormat="false" ht="12.8" hidden="false" customHeight="false" outlineLevel="0" collapsed="false"/>
    <row r="1036866" customFormat="false" ht="12.8" hidden="false" customHeight="false" outlineLevel="0" collapsed="false"/>
    <row r="1036867" customFormat="false" ht="12.8" hidden="false" customHeight="false" outlineLevel="0" collapsed="false"/>
    <row r="1036868" customFormat="false" ht="12.8" hidden="false" customHeight="false" outlineLevel="0" collapsed="false"/>
    <row r="1036869" customFormat="false" ht="12.8" hidden="false" customHeight="false" outlineLevel="0" collapsed="false"/>
    <row r="1036870" customFormat="false" ht="12.8" hidden="false" customHeight="false" outlineLevel="0" collapsed="false"/>
    <row r="1036871" customFormat="false" ht="12.8" hidden="false" customHeight="false" outlineLevel="0" collapsed="false"/>
    <row r="1036872" customFormat="false" ht="12.8" hidden="false" customHeight="false" outlineLevel="0" collapsed="false"/>
    <row r="1036873" customFormat="false" ht="12.8" hidden="false" customHeight="false" outlineLevel="0" collapsed="false"/>
    <row r="1036874" customFormat="false" ht="12.8" hidden="false" customHeight="false" outlineLevel="0" collapsed="false"/>
    <row r="1036875" customFormat="false" ht="12.8" hidden="false" customHeight="false" outlineLevel="0" collapsed="false"/>
    <row r="1036876" customFormat="false" ht="12.8" hidden="false" customHeight="false" outlineLevel="0" collapsed="false"/>
    <row r="1036877" customFormat="false" ht="12.8" hidden="false" customHeight="false" outlineLevel="0" collapsed="false"/>
    <row r="1036878" customFormat="false" ht="12.8" hidden="false" customHeight="false" outlineLevel="0" collapsed="false"/>
    <row r="1036879" customFormat="false" ht="12.8" hidden="false" customHeight="false" outlineLevel="0" collapsed="false"/>
    <row r="1036880" customFormat="false" ht="12.8" hidden="false" customHeight="false" outlineLevel="0" collapsed="false"/>
    <row r="1036881" customFormat="false" ht="12.8" hidden="false" customHeight="false" outlineLevel="0" collapsed="false"/>
    <row r="1036882" customFormat="false" ht="12.8" hidden="false" customHeight="false" outlineLevel="0" collapsed="false"/>
    <row r="1036883" customFormat="false" ht="12.8" hidden="false" customHeight="false" outlineLevel="0" collapsed="false"/>
    <row r="1036884" customFormat="false" ht="12.8" hidden="false" customHeight="false" outlineLevel="0" collapsed="false"/>
    <row r="1036885" customFormat="false" ht="12.8" hidden="false" customHeight="false" outlineLevel="0" collapsed="false"/>
    <row r="1036886" customFormat="false" ht="12.8" hidden="false" customHeight="false" outlineLevel="0" collapsed="false"/>
    <row r="1036887" customFormat="false" ht="12.8" hidden="false" customHeight="false" outlineLevel="0" collapsed="false"/>
    <row r="1036888" customFormat="false" ht="12.8" hidden="false" customHeight="false" outlineLevel="0" collapsed="false"/>
    <row r="1036889" customFormat="false" ht="12.8" hidden="false" customHeight="false" outlineLevel="0" collapsed="false"/>
    <row r="1036890" customFormat="false" ht="12.8" hidden="false" customHeight="false" outlineLevel="0" collapsed="false"/>
    <row r="1036891" customFormat="false" ht="12.8" hidden="false" customHeight="false" outlineLevel="0" collapsed="false"/>
    <row r="1036892" customFormat="false" ht="12.8" hidden="false" customHeight="false" outlineLevel="0" collapsed="false"/>
    <row r="1036893" customFormat="false" ht="12.8" hidden="false" customHeight="false" outlineLevel="0" collapsed="false"/>
    <row r="1036894" customFormat="false" ht="12.8" hidden="false" customHeight="false" outlineLevel="0" collapsed="false"/>
    <row r="1036895" customFormat="false" ht="12.8" hidden="false" customHeight="false" outlineLevel="0" collapsed="false"/>
    <row r="1036896" customFormat="false" ht="12.8" hidden="false" customHeight="false" outlineLevel="0" collapsed="false"/>
    <row r="1036897" customFormat="false" ht="12.8" hidden="false" customHeight="false" outlineLevel="0" collapsed="false"/>
    <row r="1036898" customFormat="false" ht="12.8" hidden="false" customHeight="false" outlineLevel="0" collapsed="false"/>
    <row r="1036899" customFormat="false" ht="12.8" hidden="false" customHeight="false" outlineLevel="0" collapsed="false"/>
    <row r="1036900" customFormat="false" ht="12.8" hidden="false" customHeight="false" outlineLevel="0" collapsed="false"/>
    <row r="1036901" customFormat="false" ht="12.8" hidden="false" customHeight="false" outlineLevel="0" collapsed="false"/>
    <row r="1036902" customFormat="false" ht="12.8" hidden="false" customHeight="false" outlineLevel="0" collapsed="false"/>
    <row r="1036903" customFormat="false" ht="12.8" hidden="false" customHeight="false" outlineLevel="0" collapsed="false"/>
    <row r="1036904" customFormat="false" ht="12.8" hidden="false" customHeight="false" outlineLevel="0" collapsed="false"/>
    <row r="1036905" customFormat="false" ht="12.8" hidden="false" customHeight="false" outlineLevel="0" collapsed="false"/>
    <row r="1036906" customFormat="false" ht="12.8" hidden="false" customHeight="false" outlineLevel="0" collapsed="false"/>
    <row r="1036907" customFormat="false" ht="12.8" hidden="false" customHeight="false" outlineLevel="0" collapsed="false"/>
    <row r="1036908" customFormat="false" ht="12.8" hidden="false" customHeight="false" outlineLevel="0" collapsed="false"/>
    <row r="1036909" customFormat="false" ht="12.8" hidden="false" customHeight="false" outlineLevel="0" collapsed="false"/>
    <row r="1036910" customFormat="false" ht="12.8" hidden="false" customHeight="false" outlineLevel="0" collapsed="false"/>
    <row r="1036911" customFormat="false" ht="12.8" hidden="false" customHeight="false" outlineLevel="0" collapsed="false"/>
    <row r="1036912" customFormat="false" ht="12.8" hidden="false" customHeight="false" outlineLevel="0" collapsed="false"/>
    <row r="1036913" customFormat="false" ht="12.8" hidden="false" customHeight="false" outlineLevel="0" collapsed="false"/>
    <row r="1036914" customFormat="false" ht="12.8" hidden="false" customHeight="false" outlineLevel="0" collapsed="false"/>
    <row r="1036915" customFormat="false" ht="12.8" hidden="false" customHeight="false" outlineLevel="0" collapsed="false"/>
    <row r="1036916" customFormat="false" ht="12.8" hidden="false" customHeight="false" outlineLevel="0" collapsed="false"/>
    <row r="1036917" customFormat="false" ht="12.8" hidden="false" customHeight="false" outlineLevel="0" collapsed="false"/>
    <row r="1036918" customFormat="false" ht="12.8" hidden="false" customHeight="false" outlineLevel="0" collapsed="false"/>
    <row r="1036919" customFormat="false" ht="12.8" hidden="false" customHeight="false" outlineLevel="0" collapsed="false"/>
    <row r="1036920" customFormat="false" ht="12.8" hidden="false" customHeight="false" outlineLevel="0" collapsed="false"/>
    <row r="1036921" customFormat="false" ht="12.8" hidden="false" customHeight="false" outlineLevel="0" collapsed="false"/>
    <row r="1036922" customFormat="false" ht="12.8" hidden="false" customHeight="false" outlineLevel="0" collapsed="false"/>
    <row r="1036923" customFormat="false" ht="12.8" hidden="false" customHeight="false" outlineLevel="0" collapsed="false"/>
    <row r="1036924" customFormat="false" ht="12.8" hidden="false" customHeight="false" outlineLevel="0" collapsed="false"/>
    <row r="1036925" customFormat="false" ht="12.8" hidden="false" customHeight="false" outlineLevel="0" collapsed="false"/>
    <row r="1036926" customFormat="false" ht="12.8" hidden="false" customHeight="false" outlineLevel="0" collapsed="false"/>
    <row r="1036927" customFormat="false" ht="12.8" hidden="false" customHeight="false" outlineLevel="0" collapsed="false"/>
    <row r="1036928" customFormat="false" ht="12.8" hidden="false" customHeight="false" outlineLevel="0" collapsed="false"/>
    <row r="1036929" customFormat="false" ht="12.8" hidden="false" customHeight="false" outlineLevel="0" collapsed="false"/>
    <row r="1036930" customFormat="false" ht="12.8" hidden="false" customHeight="false" outlineLevel="0" collapsed="false"/>
    <row r="1036931" customFormat="false" ht="12.8" hidden="false" customHeight="false" outlineLevel="0" collapsed="false"/>
    <row r="1036932" customFormat="false" ht="12.8" hidden="false" customHeight="false" outlineLevel="0" collapsed="false"/>
    <row r="1036933" customFormat="false" ht="12.8" hidden="false" customHeight="false" outlineLevel="0" collapsed="false"/>
    <row r="1036934" customFormat="false" ht="12.8" hidden="false" customHeight="false" outlineLevel="0" collapsed="false"/>
    <row r="1036935" customFormat="false" ht="12.8" hidden="false" customHeight="false" outlineLevel="0" collapsed="false"/>
    <row r="1036936" customFormat="false" ht="12.8" hidden="false" customHeight="false" outlineLevel="0" collapsed="false"/>
    <row r="1036937" customFormat="false" ht="12.8" hidden="false" customHeight="false" outlineLevel="0" collapsed="false"/>
    <row r="1036938" customFormat="false" ht="12.8" hidden="false" customHeight="false" outlineLevel="0" collapsed="false"/>
    <row r="1036939" customFormat="false" ht="12.8" hidden="false" customHeight="false" outlineLevel="0" collapsed="false"/>
    <row r="1036940" customFormat="false" ht="12.8" hidden="false" customHeight="false" outlineLevel="0" collapsed="false"/>
    <row r="1036941" customFormat="false" ht="12.8" hidden="false" customHeight="false" outlineLevel="0" collapsed="false"/>
    <row r="1036942" customFormat="false" ht="12.8" hidden="false" customHeight="false" outlineLevel="0" collapsed="false"/>
    <row r="1036943" customFormat="false" ht="12.8" hidden="false" customHeight="false" outlineLevel="0" collapsed="false"/>
    <row r="1036944" customFormat="false" ht="12.8" hidden="false" customHeight="false" outlineLevel="0" collapsed="false"/>
    <row r="1036945" customFormat="false" ht="12.8" hidden="false" customHeight="false" outlineLevel="0" collapsed="false"/>
    <row r="1036946" customFormat="false" ht="12.8" hidden="false" customHeight="false" outlineLevel="0" collapsed="false"/>
    <row r="1036947" customFormat="false" ht="12.8" hidden="false" customHeight="false" outlineLevel="0" collapsed="false"/>
    <row r="1036948" customFormat="false" ht="12.8" hidden="false" customHeight="false" outlineLevel="0" collapsed="false"/>
    <row r="1036949" customFormat="false" ht="12.8" hidden="false" customHeight="false" outlineLevel="0" collapsed="false"/>
    <row r="1036950" customFormat="false" ht="12.8" hidden="false" customHeight="false" outlineLevel="0" collapsed="false"/>
    <row r="1036951" customFormat="false" ht="12.8" hidden="false" customHeight="false" outlineLevel="0" collapsed="false"/>
    <row r="1036952" customFormat="false" ht="12.8" hidden="false" customHeight="false" outlineLevel="0" collapsed="false"/>
    <row r="1036953" customFormat="false" ht="12.8" hidden="false" customHeight="false" outlineLevel="0" collapsed="false"/>
    <row r="1036954" customFormat="false" ht="12.8" hidden="false" customHeight="false" outlineLevel="0" collapsed="false"/>
    <row r="1036955" customFormat="false" ht="12.8" hidden="false" customHeight="false" outlineLevel="0" collapsed="false"/>
    <row r="1036956" customFormat="false" ht="12.8" hidden="false" customHeight="false" outlineLevel="0" collapsed="false"/>
    <row r="1036957" customFormat="false" ht="12.8" hidden="false" customHeight="false" outlineLevel="0" collapsed="false"/>
    <row r="1036958" customFormat="false" ht="12.8" hidden="false" customHeight="false" outlineLevel="0" collapsed="false"/>
    <row r="1036959" customFormat="false" ht="12.8" hidden="false" customHeight="false" outlineLevel="0" collapsed="false"/>
    <row r="1036960" customFormat="false" ht="12.8" hidden="false" customHeight="false" outlineLevel="0" collapsed="false"/>
    <row r="1036961" customFormat="false" ht="12.8" hidden="false" customHeight="false" outlineLevel="0" collapsed="false"/>
    <row r="1036962" customFormat="false" ht="12.8" hidden="false" customHeight="false" outlineLevel="0" collapsed="false"/>
    <row r="1036963" customFormat="false" ht="12.8" hidden="false" customHeight="false" outlineLevel="0" collapsed="false"/>
    <row r="1036964" customFormat="false" ht="12.8" hidden="false" customHeight="false" outlineLevel="0" collapsed="false"/>
    <row r="1036965" customFormat="false" ht="12.8" hidden="false" customHeight="false" outlineLevel="0" collapsed="false"/>
    <row r="1036966" customFormat="false" ht="12.8" hidden="false" customHeight="false" outlineLevel="0" collapsed="false"/>
    <row r="1036967" customFormat="false" ht="12.8" hidden="false" customHeight="false" outlineLevel="0" collapsed="false"/>
    <row r="1036968" customFormat="false" ht="12.8" hidden="false" customHeight="false" outlineLevel="0" collapsed="false"/>
    <row r="1036969" customFormat="false" ht="12.8" hidden="false" customHeight="false" outlineLevel="0" collapsed="false"/>
    <row r="1036970" customFormat="false" ht="12.8" hidden="false" customHeight="false" outlineLevel="0" collapsed="false"/>
    <row r="1036971" customFormat="false" ht="12.8" hidden="false" customHeight="false" outlineLevel="0" collapsed="false"/>
    <row r="1036972" customFormat="false" ht="12.8" hidden="false" customHeight="false" outlineLevel="0" collapsed="false"/>
    <row r="1036973" customFormat="false" ht="12.8" hidden="false" customHeight="false" outlineLevel="0" collapsed="false"/>
    <row r="1036974" customFormat="false" ht="12.8" hidden="false" customHeight="false" outlineLevel="0" collapsed="false"/>
    <row r="1036975" customFormat="false" ht="12.8" hidden="false" customHeight="false" outlineLevel="0" collapsed="false"/>
    <row r="1036976" customFormat="false" ht="12.8" hidden="false" customHeight="false" outlineLevel="0" collapsed="false"/>
    <row r="1036977" customFormat="false" ht="12.8" hidden="false" customHeight="false" outlineLevel="0" collapsed="false"/>
    <row r="1036978" customFormat="false" ht="12.8" hidden="false" customHeight="false" outlineLevel="0" collapsed="false"/>
    <row r="1036979" customFormat="false" ht="12.8" hidden="false" customHeight="false" outlineLevel="0" collapsed="false"/>
    <row r="1036980" customFormat="false" ht="12.8" hidden="false" customHeight="false" outlineLevel="0" collapsed="false"/>
    <row r="1036981" customFormat="false" ht="12.8" hidden="false" customHeight="false" outlineLevel="0" collapsed="false"/>
    <row r="1036982" customFormat="false" ht="12.8" hidden="false" customHeight="false" outlineLevel="0" collapsed="false"/>
    <row r="1036983" customFormat="false" ht="12.8" hidden="false" customHeight="false" outlineLevel="0" collapsed="false"/>
    <row r="1036984" customFormat="false" ht="12.8" hidden="false" customHeight="false" outlineLevel="0" collapsed="false"/>
    <row r="1036985" customFormat="false" ht="12.8" hidden="false" customHeight="false" outlineLevel="0" collapsed="false"/>
    <row r="1036986" customFormat="false" ht="12.8" hidden="false" customHeight="false" outlineLevel="0" collapsed="false"/>
    <row r="1036987" customFormat="false" ht="12.8" hidden="false" customHeight="false" outlineLevel="0" collapsed="false"/>
    <row r="1036988" customFormat="false" ht="12.8" hidden="false" customHeight="false" outlineLevel="0" collapsed="false"/>
    <row r="1036989" customFormat="false" ht="12.8" hidden="false" customHeight="false" outlineLevel="0" collapsed="false"/>
    <row r="1036990" customFormat="false" ht="12.8" hidden="false" customHeight="false" outlineLevel="0" collapsed="false"/>
    <row r="1036991" customFormat="false" ht="12.8" hidden="false" customHeight="false" outlineLevel="0" collapsed="false"/>
    <row r="1036992" customFormat="false" ht="12.8" hidden="false" customHeight="false" outlineLevel="0" collapsed="false"/>
    <row r="1036993" customFormat="false" ht="12.8" hidden="false" customHeight="false" outlineLevel="0" collapsed="false"/>
    <row r="1036994" customFormat="false" ht="12.8" hidden="false" customHeight="false" outlineLevel="0" collapsed="false"/>
    <row r="1036995" customFormat="false" ht="12.8" hidden="false" customHeight="false" outlineLevel="0" collapsed="false"/>
    <row r="1036996" customFormat="false" ht="12.8" hidden="false" customHeight="false" outlineLevel="0" collapsed="false"/>
    <row r="1036997" customFormat="false" ht="12.8" hidden="false" customHeight="false" outlineLevel="0" collapsed="false"/>
    <row r="1036998" customFormat="false" ht="12.8" hidden="false" customHeight="false" outlineLevel="0" collapsed="false"/>
    <row r="1036999" customFormat="false" ht="12.8" hidden="false" customHeight="false" outlineLevel="0" collapsed="false"/>
    <row r="1037000" customFormat="false" ht="12.8" hidden="false" customHeight="false" outlineLevel="0" collapsed="false"/>
    <row r="1037001" customFormat="false" ht="12.8" hidden="false" customHeight="false" outlineLevel="0" collapsed="false"/>
    <row r="1037002" customFormat="false" ht="12.8" hidden="false" customHeight="false" outlineLevel="0" collapsed="false"/>
    <row r="1037003" customFormat="false" ht="12.8" hidden="false" customHeight="false" outlineLevel="0" collapsed="false"/>
    <row r="1037004" customFormat="false" ht="12.8" hidden="false" customHeight="false" outlineLevel="0" collapsed="false"/>
    <row r="1037005" customFormat="false" ht="12.8" hidden="false" customHeight="false" outlineLevel="0" collapsed="false"/>
    <row r="1037006" customFormat="false" ht="12.8" hidden="false" customHeight="false" outlineLevel="0" collapsed="false"/>
    <row r="1037007" customFormat="false" ht="12.8" hidden="false" customHeight="false" outlineLevel="0" collapsed="false"/>
    <row r="1037008" customFormat="false" ht="12.8" hidden="false" customHeight="false" outlineLevel="0" collapsed="false"/>
    <row r="1037009" customFormat="false" ht="12.8" hidden="false" customHeight="false" outlineLevel="0" collapsed="false"/>
    <row r="1037010" customFormat="false" ht="12.8" hidden="false" customHeight="false" outlineLevel="0" collapsed="false"/>
    <row r="1037011" customFormat="false" ht="12.8" hidden="false" customHeight="false" outlineLevel="0" collapsed="false"/>
    <row r="1037012" customFormat="false" ht="12.8" hidden="false" customHeight="false" outlineLevel="0" collapsed="false"/>
    <row r="1037013" customFormat="false" ht="12.8" hidden="false" customHeight="false" outlineLevel="0" collapsed="false"/>
    <row r="1037014" customFormat="false" ht="12.8" hidden="false" customHeight="false" outlineLevel="0" collapsed="false"/>
    <row r="1037015" customFormat="false" ht="12.8" hidden="false" customHeight="false" outlineLevel="0" collapsed="false"/>
    <row r="1037016" customFormat="false" ht="12.8" hidden="false" customHeight="false" outlineLevel="0" collapsed="false"/>
    <row r="1037017" customFormat="false" ht="12.8" hidden="false" customHeight="false" outlineLevel="0" collapsed="false"/>
    <row r="1037018" customFormat="false" ht="12.8" hidden="false" customHeight="false" outlineLevel="0" collapsed="false"/>
    <row r="1037019" customFormat="false" ht="12.8" hidden="false" customHeight="false" outlineLevel="0" collapsed="false"/>
    <row r="1037020" customFormat="false" ht="12.8" hidden="false" customHeight="false" outlineLevel="0" collapsed="false"/>
    <row r="1037021" customFormat="false" ht="12.8" hidden="false" customHeight="false" outlineLevel="0" collapsed="false"/>
    <row r="1037022" customFormat="false" ht="12.8" hidden="false" customHeight="false" outlineLevel="0" collapsed="false"/>
    <row r="1037023" customFormat="false" ht="12.8" hidden="false" customHeight="false" outlineLevel="0" collapsed="false"/>
    <row r="1037024" customFormat="false" ht="12.8" hidden="false" customHeight="false" outlineLevel="0" collapsed="false"/>
    <row r="1037025" customFormat="false" ht="12.8" hidden="false" customHeight="false" outlineLevel="0" collapsed="false"/>
    <row r="1037026" customFormat="false" ht="12.8" hidden="false" customHeight="false" outlineLevel="0" collapsed="false"/>
    <row r="1037027" customFormat="false" ht="12.8" hidden="false" customHeight="false" outlineLevel="0" collapsed="false"/>
    <row r="1037028" customFormat="false" ht="12.8" hidden="false" customHeight="false" outlineLevel="0" collapsed="false"/>
    <row r="1037029" customFormat="false" ht="12.8" hidden="false" customHeight="false" outlineLevel="0" collapsed="false"/>
    <row r="1037030" customFormat="false" ht="12.8" hidden="false" customHeight="false" outlineLevel="0" collapsed="false"/>
    <row r="1037031" customFormat="false" ht="12.8" hidden="false" customHeight="false" outlineLevel="0" collapsed="false"/>
    <row r="1037032" customFormat="false" ht="12.8" hidden="false" customHeight="false" outlineLevel="0" collapsed="false"/>
    <row r="1037033" customFormat="false" ht="12.8" hidden="false" customHeight="false" outlineLevel="0" collapsed="false"/>
    <row r="1037034" customFormat="false" ht="12.8" hidden="false" customHeight="false" outlineLevel="0" collapsed="false"/>
    <row r="1037035" customFormat="false" ht="12.8" hidden="false" customHeight="false" outlineLevel="0" collapsed="false"/>
    <row r="1037036" customFormat="false" ht="12.8" hidden="false" customHeight="false" outlineLevel="0" collapsed="false"/>
    <row r="1037037" customFormat="false" ht="12.8" hidden="false" customHeight="false" outlineLevel="0" collapsed="false"/>
    <row r="1037038" customFormat="false" ht="12.8" hidden="false" customHeight="false" outlineLevel="0" collapsed="false"/>
    <row r="1037039" customFormat="false" ht="12.8" hidden="false" customHeight="false" outlineLevel="0" collapsed="false"/>
    <row r="1037040" customFormat="false" ht="12.8" hidden="false" customHeight="false" outlineLevel="0" collapsed="false"/>
    <row r="1037041" customFormat="false" ht="12.8" hidden="false" customHeight="false" outlineLevel="0" collapsed="false"/>
    <row r="1037042" customFormat="false" ht="12.8" hidden="false" customHeight="false" outlineLevel="0" collapsed="false"/>
    <row r="1037043" customFormat="false" ht="12.8" hidden="false" customHeight="false" outlineLevel="0" collapsed="false"/>
    <row r="1037044" customFormat="false" ht="12.8" hidden="false" customHeight="false" outlineLevel="0" collapsed="false"/>
    <row r="1037045" customFormat="false" ht="12.8" hidden="false" customHeight="false" outlineLevel="0" collapsed="false"/>
    <row r="1037046" customFormat="false" ht="12.8" hidden="false" customHeight="false" outlineLevel="0" collapsed="false"/>
    <row r="1037047" customFormat="false" ht="12.8" hidden="false" customHeight="false" outlineLevel="0" collapsed="false"/>
    <row r="1037048" customFormat="false" ht="12.8" hidden="false" customHeight="false" outlineLevel="0" collapsed="false"/>
    <row r="1037049" customFormat="false" ht="12.8" hidden="false" customHeight="false" outlineLevel="0" collapsed="false"/>
    <row r="1037050" customFormat="false" ht="12.8" hidden="false" customHeight="false" outlineLevel="0" collapsed="false"/>
    <row r="1037051" customFormat="false" ht="12.8" hidden="false" customHeight="false" outlineLevel="0" collapsed="false"/>
    <row r="1037052" customFormat="false" ht="12.8" hidden="false" customHeight="false" outlineLevel="0" collapsed="false"/>
    <row r="1037053" customFormat="false" ht="12.8" hidden="false" customHeight="false" outlineLevel="0" collapsed="false"/>
    <row r="1037054" customFormat="false" ht="12.8" hidden="false" customHeight="false" outlineLevel="0" collapsed="false"/>
    <row r="1037055" customFormat="false" ht="12.8" hidden="false" customHeight="false" outlineLevel="0" collapsed="false"/>
    <row r="1037056" customFormat="false" ht="12.8" hidden="false" customHeight="false" outlineLevel="0" collapsed="false"/>
    <row r="1037057" customFormat="false" ht="12.8" hidden="false" customHeight="false" outlineLevel="0" collapsed="false"/>
    <row r="1037058" customFormat="false" ht="12.8" hidden="false" customHeight="false" outlineLevel="0" collapsed="false"/>
    <row r="1037059" customFormat="false" ht="12.8" hidden="false" customHeight="false" outlineLevel="0" collapsed="false"/>
    <row r="1037060" customFormat="false" ht="12.8" hidden="false" customHeight="false" outlineLevel="0" collapsed="false"/>
    <row r="1037061" customFormat="false" ht="12.8" hidden="false" customHeight="false" outlineLevel="0" collapsed="false"/>
    <row r="1037062" customFormat="false" ht="12.8" hidden="false" customHeight="false" outlineLevel="0" collapsed="false"/>
    <row r="1037063" customFormat="false" ht="12.8" hidden="false" customHeight="false" outlineLevel="0" collapsed="false"/>
    <row r="1037064" customFormat="false" ht="12.8" hidden="false" customHeight="false" outlineLevel="0" collapsed="false"/>
    <row r="1037065" customFormat="false" ht="12.8" hidden="false" customHeight="false" outlineLevel="0" collapsed="false"/>
    <row r="1037066" customFormat="false" ht="12.8" hidden="false" customHeight="false" outlineLevel="0" collapsed="false"/>
    <row r="1037067" customFormat="false" ht="12.8" hidden="false" customHeight="false" outlineLevel="0" collapsed="false"/>
    <row r="1037068" customFormat="false" ht="12.8" hidden="false" customHeight="false" outlineLevel="0" collapsed="false"/>
    <row r="1037069" customFormat="false" ht="12.8" hidden="false" customHeight="false" outlineLevel="0" collapsed="false"/>
    <row r="1037070" customFormat="false" ht="12.8" hidden="false" customHeight="false" outlineLevel="0" collapsed="false"/>
    <row r="1037071" customFormat="false" ht="12.8" hidden="false" customHeight="false" outlineLevel="0" collapsed="false"/>
    <row r="1037072" customFormat="false" ht="12.8" hidden="false" customHeight="false" outlineLevel="0" collapsed="false"/>
    <row r="1037073" customFormat="false" ht="12.8" hidden="false" customHeight="false" outlineLevel="0" collapsed="false"/>
    <row r="1037074" customFormat="false" ht="12.8" hidden="false" customHeight="false" outlineLevel="0" collapsed="false"/>
    <row r="1037075" customFormat="false" ht="12.8" hidden="false" customHeight="false" outlineLevel="0" collapsed="false"/>
    <row r="1037076" customFormat="false" ht="12.8" hidden="false" customHeight="false" outlineLevel="0" collapsed="false"/>
    <row r="1037077" customFormat="false" ht="12.8" hidden="false" customHeight="false" outlineLevel="0" collapsed="false"/>
    <row r="1037078" customFormat="false" ht="12.8" hidden="false" customHeight="false" outlineLevel="0" collapsed="false"/>
    <row r="1037079" customFormat="false" ht="12.8" hidden="false" customHeight="false" outlineLevel="0" collapsed="false"/>
    <row r="1037080" customFormat="false" ht="12.8" hidden="false" customHeight="false" outlineLevel="0" collapsed="false"/>
    <row r="1037081" customFormat="false" ht="12.8" hidden="false" customHeight="false" outlineLevel="0" collapsed="false"/>
    <row r="1037082" customFormat="false" ht="12.8" hidden="false" customHeight="false" outlineLevel="0" collapsed="false"/>
    <row r="1037083" customFormat="false" ht="12.8" hidden="false" customHeight="false" outlineLevel="0" collapsed="false"/>
    <row r="1037084" customFormat="false" ht="12.8" hidden="false" customHeight="false" outlineLevel="0" collapsed="false"/>
    <row r="1037085" customFormat="false" ht="12.8" hidden="false" customHeight="false" outlineLevel="0" collapsed="false"/>
    <row r="1037086" customFormat="false" ht="12.8" hidden="false" customHeight="false" outlineLevel="0" collapsed="false"/>
    <row r="1037087" customFormat="false" ht="12.8" hidden="false" customHeight="false" outlineLevel="0" collapsed="false"/>
    <row r="1037088" customFormat="false" ht="12.8" hidden="false" customHeight="false" outlineLevel="0" collapsed="false"/>
    <row r="1037089" customFormat="false" ht="12.8" hidden="false" customHeight="false" outlineLevel="0" collapsed="false"/>
    <row r="1037090" customFormat="false" ht="12.8" hidden="false" customHeight="false" outlineLevel="0" collapsed="false"/>
    <row r="1037091" customFormat="false" ht="12.8" hidden="false" customHeight="false" outlineLevel="0" collapsed="false"/>
    <row r="1037092" customFormat="false" ht="12.8" hidden="false" customHeight="false" outlineLevel="0" collapsed="false"/>
    <row r="1037093" customFormat="false" ht="12.8" hidden="false" customHeight="false" outlineLevel="0" collapsed="false"/>
    <row r="1037094" customFormat="false" ht="12.8" hidden="false" customHeight="false" outlineLevel="0" collapsed="false"/>
    <row r="1037095" customFormat="false" ht="12.8" hidden="false" customHeight="false" outlineLevel="0" collapsed="false"/>
    <row r="1037096" customFormat="false" ht="12.8" hidden="false" customHeight="false" outlineLevel="0" collapsed="false"/>
    <row r="1037097" customFormat="false" ht="12.8" hidden="false" customHeight="false" outlineLevel="0" collapsed="false"/>
    <row r="1037098" customFormat="false" ht="12.8" hidden="false" customHeight="false" outlineLevel="0" collapsed="false"/>
    <row r="1037099" customFormat="false" ht="12.8" hidden="false" customHeight="false" outlineLevel="0" collapsed="false"/>
    <row r="1037100" customFormat="false" ht="12.8" hidden="false" customHeight="false" outlineLevel="0" collapsed="false"/>
    <row r="1037101" customFormat="false" ht="12.8" hidden="false" customHeight="false" outlineLevel="0" collapsed="false"/>
    <row r="1037102" customFormat="false" ht="12.8" hidden="false" customHeight="false" outlineLevel="0" collapsed="false"/>
    <row r="1037103" customFormat="false" ht="12.8" hidden="false" customHeight="false" outlineLevel="0" collapsed="false"/>
    <row r="1037104" customFormat="false" ht="12.8" hidden="false" customHeight="false" outlineLevel="0" collapsed="false"/>
    <row r="1037105" customFormat="false" ht="12.8" hidden="false" customHeight="false" outlineLevel="0" collapsed="false"/>
    <row r="1037106" customFormat="false" ht="12.8" hidden="false" customHeight="false" outlineLevel="0" collapsed="false"/>
    <row r="1037107" customFormat="false" ht="12.8" hidden="false" customHeight="false" outlineLevel="0" collapsed="false"/>
    <row r="1037108" customFormat="false" ht="12.8" hidden="false" customHeight="false" outlineLevel="0" collapsed="false"/>
    <row r="1037109" customFormat="false" ht="12.8" hidden="false" customHeight="false" outlineLevel="0" collapsed="false"/>
    <row r="1037110" customFormat="false" ht="12.8" hidden="false" customHeight="false" outlineLevel="0" collapsed="false"/>
    <row r="1037111" customFormat="false" ht="12.8" hidden="false" customHeight="false" outlineLevel="0" collapsed="false"/>
    <row r="1037112" customFormat="false" ht="12.8" hidden="false" customHeight="false" outlineLevel="0" collapsed="false"/>
    <row r="1037113" customFormat="false" ht="12.8" hidden="false" customHeight="false" outlineLevel="0" collapsed="false"/>
    <row r="1037114" customFormat="false" ht="12.8" hidden="false" customHeight="false" outlineLevel="0" collapsed="false"/>
    <row r="1037115" customFormat="false" ht="12.8" hidden="false" customHeight="false" outlineLevel="0" collapsed="false"/>
    <row r="1037116" customFormat="false" ht="12.8" hidden="false" customHeight="false" outlineLevel="0" collapsed="false"/>
    <row r="1037117" customFormat="false" ht="12.8" hidden="false" customHeight="false" outlineLevel="0" collapsed="false"/>
    <row r="1037118" customFormat="false" ht="12.8" hidden="false" customHeight="false" outlineLevel="0" collapsed="false"/>
    <row r="1037119" customFormat="false" ht="12.8" hidden="false" customHeight="false" outlineLevel="0" collapsed="false"/>
    <row r="1037120" customFormat="false" ht="12.8" hidden="false" customHeight="false" outlineLevel="0" collapsed="false"/>
    <row r="1037121" customFormat="false" ht="12.8" hidden="false" customHeight="false" outlineLevel="0" collapsed="false"/>
    <row r="1037122" customFormat="false" ht="12.8" hidden="false" customHeight="false" outlineLevel="0" collapsed="false"/>
    <row r="1037123" customFormat="false" ht="12.8" hidden="false" customHeight="false" outlineLevel="0" collapsed="false"/>
    <row r="1037124" customFormat="false" ht="12.8" hidden="false" customHeight="false" outlineLevel="0" collapsed="false"/>
    <row r="1037125" customFormat="false" ht="12.8" hidden="false" customHeight="false" outlineLevel="0" collapsed="false"/>
    <row r="1037126" customFormat="false" ht="12.8" hidden="false" customHeight="false" outlineLevel="0" collapsed="false"/>
    <row r="1037127" customFormat="false" ht="12.8" hidden="false" customHeight="false" outlineLevel="0" collapsed="false"/>
    <row r="1037128" customFormat="false" ht="12.8" hidden="false" customHeight="false" outlineLevel="0" collapsed="false"/>
    <row r="1037129" customFormat="false" ht="12.8" hidden="false" customHeight="false" outlineLevel="0" collapsed="false"/>
    <row r="1037130" customFormat="false" ht="12.8" hidden="false" customHeight="false" outlineLevel="0" collapsed="false"/>
    <row r="1037131" customFormat="false" ht="12.8" hidden="false" customHeight="false" outlineLevel="0" collapsed="false"/>
    <row r="1037132" customFormat="false" ht="12.8" hidden="false" customHeight="false" outlineLevel="0" collapsed="false"/>
    <row r="1037133" customFormat="false" ht="12.8" hidden="false" customHeight="false" outlineLevel="0" collapsed="false"/>
    <row r="1037134" customFormat="false" ht="12.8" hidden="false" customHeight="false" outlineLevel="0" collapsed="false"/>
    <row r="1037135" customFormat="false" ht="12.8" hidden="false" customHeight="false" outlineLevel="0" collapsed="false"/>
    <row r="1037136" customFormat="false" ht="12.8" hidden="false" customHeight="false" outlineLevel="0" collapsed="false"/>
    <row r="1037137" customFormat="false" ht="12.8" hidden="false" customHeight="false" outlineLevel="0" collapsed="false"/>
    <row r="1037138" customFormat="false" ht="12.8" hidden="false" customHeight="false" outlineLevel="0" collapsed="false"/>
    <row r="1037139" customFormat="false" ht="12.8" hidden="false" customHeight="false" outlineLevel="0" collapsed="false"/>
    <row r="1037140" customFormat="false" ht="12.8" hidden="false" customHeight="false" outlineLevel="0" collapsed="false"/>
    <row r="1037141" customFormat="false" ht="12.8" hidden="false" customHeight="false" outlineLevel="0" collapsed="false"/>
    <row r="1037142" customFormat="false" ht="12.8" hidden="false" customHeight="false" outlineLevel="0" collapsed="false"/>
    <row r="1037143" customFormat="false" ht="12.8" hidden="false" customHeight="false" outlineLevel="0" collapsed="false"/>
    <row r="1037144" customFormat="false" ht="12.8" hidden="false" customHeight="false" outlineLevel="0" collapsed="false"/>
    <row r="1037145" customFormat="false" ht="12.8" hidden="false" customHeight="false" outlineLevel="0" collapsed="false"/>
    <row r="1037146" customFormat="false" ht="12.8" hidden="false" customHeight="false" outlineLevel="0" collapsed="false"/>
    <row r="1037147" customFormat="false" ht="12.8" hidden="false" customHeight="false" outlineLevel="0" collapsed="false"/>
    <row r="1037148" customFormat="false" ht="12.8" hidden="false" customHeight="false" outlineLevel="0" collapsed="false"/>
    <row r="1037149" customFormat="false" ht="12.8" hidden="false" customHeight="false" outlineLevel="0" collapsed="false"/>
    <row r="1037150" customFormat="false" ht="12.8" hidden="false" customHeight="false" outlineLevel="0" collapsed="false"/>
    <row r="1037151" customFormat="false" ht="12.8" hidden="false" customHeight="false" outlineLevel="0" collapsed="false"/>
    <row r="1037152" customFormat="false" ht="12.8" hidden="false" customHeight="false" outlineLevel="0" collapsed="false"/>
    <row r="1037153" customFormat="false" ht="12.8" hidden="false" customHeight="false" outlineLevel="0" collapsed="false"/>
    <row r="1037154" customFormat="false" ht="12.8" hidden="false" customHeight="false" outlineLevel="0" collapsed="false"/>
    <row r="1037155" customFormat="false" ht="12.8" hidden="false" customHeight="false" outlineLevel="0" collapsed="false"/>
    <row r="1037156" customFormat="false" ht="12.8" hidden="false" customHeight="false" outlineLevel="0" collapsed="false"/>
    <row r="1037157" customFormat="false" ht="12.8" hidden="false" customHeight="false" outlineLevel="0" collapsed="false"/>
    <row r="1037158" customFormat="false" ht="12.8" hidden="false" customHeight="false" outlineLevel="0" collapsed="false"/>
    <row r="1037159" customFormat="false" ht="12.8" hidden="false" customHeight="false" outlineLevel="0" collapsed="false"/>
    <row r="1037160" customFormat="false" ht="12.8" hidden="false" customHeight="false" outlineLevel="0" collapsed="false"/>
    <row r="1037161" customFormat="false" ht="12.8" hidden="false" customHeight="false" outlineLevel="0" collapsed="false"/>
    <row r="1037162" customFormat="false" ht="12.8" hidden="false" customHeight="false" outlineLevel="0" collapsed="false"/>
    <row r="1037163" customFormat="false" ht="12.8" hidden="false" customHeight="false" outlineLevel="0" collapsed="false"/>
    <row r="1037164" customFormat="false" ht="12.8" hidden="false" customHeight="false" outlineLevel="0" collapsed="false"/>
    <row r="1037165" customFormat="false" ht="12.8" hidden="false" customHeight="false" outlineLevel="0" collapsed="false"/>
    <row r="1037166" customFormat="false" ht="12.8" hidden="false" customHeight="false" outlineLevel="0" collapsed="false"/>
    <row r="1037167" customFormat="false" ht="12.8" hidden="false" customHeight="false" outlineLevel="0" collapsed="false"/>
    <row r="1037168" customFormat="false" ht="12.8" hidden="false" customHeight="false" outlineLevel="0" collapsed="false"/>
    <row r="1037169" customFormat="false" ht="12.8" hidden="false" customHeight="false" outlineLevel="0" collapsed="false"/>
    <row r="1037170" customFormat="false" ht="12.8" hidden="false" customHeight="false" outlineLevel="0" collapsed="false"/>
    <row r="1037171" customFormat="false" ht="12.8" hidden="false" customHeight="false" outlineLevel="0" collapsed="false"/>
    <row r="1037172" customFormat="false" ht="12.8" hidden="false" customHeight="false" outlineLevel="0" collapsed="false"/>
    <row r="1037173" customFormat="false" ht="12.8" hidden="false" customHeight="false" outlineLevel="0" collapsed="false"/>
    <row r="1037174" customFormat="false" ht="12.8" hidden="false" customHeight="false" outlineLevel="0" collapsed="false"/>
    <row r="1037175" customFormat="false" ht="12.8" hidden="false" customHeight="false" outlineLevel="0" collapsed="false"/>
    <row r="1037176" customFormat="false" ht="12.8" hidden="false" customHeight="false" outlineLevel="0" collapsed="false"/>
    <row r="1037177" customFormat="false" ht="12.8" hidden="false" customHeight="false" outlineLevel="0" collapsed="false"/>
    <row r="1037178" customFormat="false" ht="12.8" hidden="false" customHeight="false" outlineLevel="0" collapsed="false"/>
    <row r="1037179" customFormat="false" ht="12.8" hidden="false" customHeight="false" outlineLevel="0" collapsed="false"/>
    <row r="1037180" customFormat="false" ht="12.8" hidden="false" customHeight="false" outlineLevel="0" collapsed="false"/>
    <row r="1037181" customFormat="false" ht="12.8" hidden="false" customHeight="false" outlineLevel="0" collapsed="false"/>
    <row r="1037182" customFormat="false" ht="12.8" hidden="false" customHeight="false" outlineLevel="0" collapsed="false"/>
    <row r="1037183" customFormat="false" ht="12.8" hidden="false" customHeight="false" outlineLevel="0" collapsed="false"/>
    <row r="1037184" customFormat="false" ht="12.8" hidden="false" customHeight="false" outlineLevel="0" collapsed="false"/>
    <row r="1037185" customFormat="false" ht="12.8" hidden="false" customHeight="false" outlineLevel="0" collapsed="false"/>
    <row r="1037186" customFormat="false" ht="12.8" hidden="false" customHeight="false" outlineLevel="0" collapsed="false"/>
    <row r="1037187" customFormat="false" ht="12.8" hidden="false" customHeight="false" outlineLevel="0" collapsed="false"/>
    <row r="1037188" customFormat="false" ht="12.8" hidden="false" customHeight="false" outlineLevel="0" collapsed="false"/>
    <row r="1037189" customFormat="false" ht="12.8" hidden="false" customHeight="false" outlineLevel="0" collapsed="false"/>
    <row r="1037190" customFormat="false" ht="12.8" hidden="false" customHeight="false" outlineLevel="0" collapsed="false"/>
    <row r="1037191" customFormat="false" ht="12.8" hidden="false" customHeight="false" outlineLevel="0" collapsed="false"/>
    <row r="1037192" customFormat="false" ht="12.8" hidden="false" customHeight="false" outlineLevel="0" collapsed="false"/>
    <row r="1037193" customFormat="false" ht="12.8" hidden="false" customHeight="false" outlineLevel="0" collapsed="false"/>
    <row r="1037194" customFormat="false" ht="12.8" hidden="false" customHeight="false" outlineLevel="0" collapsed="false"/>
    <row r="1037195" customFormat="false" ht="12.8" hidden="false" customHeight="false" outlineLevel="0" collapsed="false"/>
    <row r="1037196" customFormat="false" ht="12.8" hidden="false" customHeight="false" outlineLevel="0" collapsed="false"/>
    <row r="1037197" customFormat="false" ht="12.8" hidden="false" customHeight="false" outlineLevel="0" collapsed="false"/>
    <row r="1037198" customFormat="false" ht="12.8" hidden="false" customHeight="false" outlineLevel="0" collapsed="false"/>
    <row r="1037199" customFormat="false" ht="12.8" hidden="false" customHeight="false" outlineLevel="0" collapsed="false"/>
    <row r="1037200" customFormat="false" ht="12.8" hidden="false" customHeight="false" outlineLevel="0" collapsed="false"/>
    <row r="1037201" customFormat="false" ht="12.8" hidden="false" customHeight="false" outlineLevel="0" collapsed="false"/>
    <row r="1037202" customFormat="false" ht="12.8" hidden="false" customHeight="false" outlineLevel="0" collapsed="false"/>
    <row r="1037203" customFormat="false" ht="12.8" hidden="false" customHeight="false" outlineLevel="0" collapsed="false"/>
    <row r="1037204" customFormat="false" ht="12.8" hidden="false" customHeight="false" outlineLevel="0" collapsed="false"/>
    <row r="1037205" customFormat="false" ht="12.8" hidden="false" customHeight="false" outlineLevel="0" collapsed="false"/>
    <row r="1037206" customFormat="false" ht="12.8" hidden="false" customHeight="false" outlineLevel="0" collapsed="false"/>
    <row r="1037207" customFormat="false" ht="12.8" hidden="false" customHeight="false" outlineLevel="0" collapsed="false"/>
    <row r="1037208" customFormat="false" ht="12.8" hidden="false" customHeight="false" outlineLevel="0" collapsed="false"/>
    <row r="1037209" customFormat="false" ht="12.8" hidden="false" customHeight="false" outlineLevel="0" collapsed="false"/>
    <row r="1037210" customFormat="false" ht="12.8" hidden="false" customHeight="false" outlineLevel="0" collapsed="false"/>
    <row r="1037211" customFormat="false" ht="12.8" hidden="false" customHeight="false" outlineLevel="0" collapsed="false"/>
    <row r="1037212" customFormat="false" ht="12.8" hidden="false" customHeight="false" outlineLevel="0" collapsed="false"/>
    <row r="1037213" customFormat="false" ht="12.8" hidden="false" customHeight="false" outlineLevel="0" collapsed="false"/>
    <row r="1037214" customFormat="false" ht="12.8" hidden="false" customHeight="false" outlineLevel="0" collapsed="false"/>
    <row r="1037215" customFormat="false" ht="12.8" hidden="false" customHeight="false" outlineLevel="0" collapsed="false"/>
    <row r="1037216" customFormat="false" ht="12.8" hidden="false" customHeight="false" outlineLevel="0" collapsed="false"/>
    <row r="1037217" customFormat="false" ht="12.8" hidden="false" customHeight="false" outlineLevel="0" collapsed="false"/>
    <row r="1037218" customFormat="false" ht="12.8" hidden="false" customHeight="false" outlineLevel="0" collapsed="false"/>
    <row r="1037219" customFormat="false" ht="12.8" hidden="false" customHeight="false" outlineLevel="0" collapsed="false"/>
    <row r="1037220" customFormat="false" ht="12.8" hidden="false" customHeight="false" outlineLevel="0" collapsed="false"/>
    <row r="1037221" customFormat="false" ht="12.8" hidden="false" customHeight="false" outlineLevel="0" collapsed="false"/>
    <row r="1037222" customFormat="false" ht="12.8" hidden="false" customHeight="false" outlineLevel="0" collapsed="false"/>
    <row r="1037223" customFormat="false" ht="12.8" hidden="false" customHeight="false" outlineLevel="0" collapsed="false"/>
    <row r="1037224" customFormat="false" ht="12.8" hidden="false" customHeight="false" outlineLevel="0" collapsed="false"/>
    <row r="1037225" customFormat="false" ht="12.8" hidden="false" customHeight="false" outlineLevel="0" collapsed="false"/>
    <row r="1037226" customFormat="false" ht="12.8" hidden="false" customHeight="false" outlineLevel="0" collapsed="false"/>
    <row r="1037227" customFormat="false" ht="12.8" hidden="false" customHeight="false" outlineLevel="0" collapsed="false"/>
    <row r="1037228" customFormat="false" ht="12.8" hidden="false" customHeight="false" outlineLevel="0" collapsed="false"/>
    <row r="1037229" customFormat="false" ht="12.8" hidden="false" customHeight="false" outlineLevel="0" collapsed="false"/>
    <row r="1037230" customFormat="false" ht="12.8" hidden="false" customHeight="false" outlineLevel="0" collapsed="false"/>
    <row r="1037231" customFormat="false" ht="12.8" hidden="false" customHeight="false" outlineLevel="0" collapsed="false"/>
    <row r="1037232" customFormat="false" ht="12.8" hidden="false" customHeight="false" outlineLevel="0" collapsed="false"/>
    <row r="1037233" customFormat="false" ht="12.8" hidden="false" customHeight="false" outlineLevel="0" collapsed="false"/>
    <row r="1037234" customFormat="false" ht="12.8" hidden="false" customHeight="false" outlineLevel="0" collapsed="false"/>
    <row r="1037235" customFormat="false" ht="12.8" hidden="false" customHeight="false" outlineLevel="0" collapsed="false"/>
    <row r="1037236" customFormat="false" ht="12.8" hidden="false" customHeight="false" outlineLevel="0" collapsed="false"/>
    <row r="1037237" customFormat="false" ht="12.8" hidden="false" customHeight="false" outlineLevel="0" collapsed="false"/>
    <row r="1037238" customFormat="false" ht="12.8" hidden="false" customHeight="false" outlineLevel="0" collapsed="false"/>
    <row r="1037239" customFormat="false" ht="12.8" hidden="false" customHeight="false" outlineLevel="0" collapsed="false"/>
    <row r="1037240" customFormat="false" ht="12.8" hidden="false" customHeight="false" outlineLevel="0" collapsed="false"/>
    <row r="1037241" customFormat="false" ht="12.8" hidden="false" customHeight="false" outlineLevel="0" collapsed="false"/>
    <row r="1037242" customFormat="false" ht="12.8" hidden="false" customHeight="false" outlineLevel="0" collapsed="false"/>
    <row r="1037243" customFormat="false" ht="12.8" hidden="false" customHeight="false" outlineLevel="0" collapsed="false"/>
    <row r="1037244" customFormat="false" ht="12.8" hidden="false" customHeight="false" outlineLevel="0" collapsed="false"/>
    <row r="1037245" customFormat="false" ht="12.8" hidden="false" customHeight="false" outlineLevel="0" collapsed="false"/>
    <row r="1037246" customFormat="false" ht="12.8" hidden="false" customHeight="false" outlineLevel="0" collapsed="false"/>
    <row r="1037247" customFormat="false" ht="12.8" hidden="false" customHeight="false" outlineLevel="0" collapsed="false"/>
    <row r="1037248" customFormat="false" ht="12.8" hidden="false" customHeight="false" outlineLevel="0" collapsed="false"/>
    <row r="1037249" customFormat="false" ht="12.8" hidden="false" customHeight="false" outlineLevel="0" collapsed="false"/>
    <row r="1037250" customFormat="false" ht="12.8" hidden="false" customHeight="false" outlineLevel="0" collapsed="false"/>
    <row r="1037251" customFormat="false" ht="12.8" hidden="false" customHeight="false" outlineLevel="0" collapsed="false"/>
    <row r="1037252" customFormat="false" ht="12.8" hidden="false" customHeight="false" outlineLevel="0" collapsed="false"/>
    <row r="1037253" customFormat="false" ht="12.8" hidden="false" customHeight="false" outlineLevel="0" collapsed="false"/>
    <row r="1037254" customFormat="false" ht="12.8" hidden="false" customHeight="false" outlineLevel="0" collapsed="false"/>
    <row r="1037255" customFormat="false" ht="12.8" hidden="false" customHeight="false" outlineLevel="0" collapsed="false"/>
    <row r="1037256" customFormat="false" ht="12.8" hidden="false" customHeight="false" outlineLevel="0" collapsed="false"/>
    <row r="1037257" customFormat="false" ht="12.8" hidden="false" customHeight="false" outlineLevel="0" collapsed="false"/>
    <row r="1037258" customFormat="false" ht="12.8" hidden="false" customHeight="false" outlineLevel="0" collapsed="false"/>
    <row r="1037259" customFormat="false" ht="12.8" hidden="false" customHeight="false" outlineLevel="0" collapsed="false"/>
    <row r="1037260" customFormat="false" ht="12.8" hidden="false" customHeight="false" outlineLevel="0" collapsed="false"/>
    <row r="1037261" customFormat="false" ht="12.8" hidden="false" customHeight="false" outlineLevel="0" collapsed="false"/>
    <row r="1037262" customFormat="false" ht="12.8" hidden="false" customHeight="false" outlineLevel="0" collapsed="false"/>
    <row r="1037263" customFormat="false" ht="12.8" hidden="false" customHeight="false" outlineLevel="0" collapsed="false"/>
    <row r="1037264" customFormat="false" ht="12.8" hidden="false" customHeight="false" outlineLevel="0" collapsed="false"/>
    <row r="1037265" customFormat="false" ht="12.8" hidden="false" customHeight="false" outlineLevel="0" collapsed="false"/>
    <row r="1037266" customFormat="false" ht="12.8" hidden="false" customHeight="false" outlineLevel="0" collapsed="false"/>
    <row r="1037267" customFormat="false" ht="12.8" hidden="false" customHeight="false" outlineLevel="0" collapsed="false"/>
    <row r="1037268" customFormat="false" ht="12.8" hidden="false" customHeight="false" outlineLevel="0" collapsed="false"/>
    <row r="1037269" customFormat="false" ht="12.8" hidden="false" customHeight="false" outlineLevel="0" collapsed="false"/>
    <row r="1037270" customFormat="false" ht="12.8" hidden="false" customHeight="false" outlineLevel="0" collapsed="false"/>
    <row r="1037271" customFormat="false" ht="12.8" hidden="false" customHeight="false" outlineLevel="0" collapsed="false"/>
    <row r="1037272" customFormat="false" ht="12.8" hidden="false" customHeight="false" outlineLevel="0" collapsed="false"/>
    <row r="1037273" customFormat="false" ht="12.8" hidden="false" customHeight="false" outlineLevel="0" collapsed="false"/>
    <row r="1037274" customFormat="false" ht="12.8" hidden="false" customHeight="false" outlineLevel="0" collapsed="false"/>
    <row r="1037275" customFormat="false" ht="12.8" hidden="false" customHeight="false" outlineLevel="0" collapsed="false"/>
    <row r="1037276" customFormat="false" ht="12.8" hidden="false" customHeight="false" outlineLevel="0" collapsed="false"/>
    <row r="1037277" customFormat="false" ht="12.8" hidden="false" customHeight="false" outlineLevel="0" collapsed="false"/>
    <row r="1037278" customFormat="false" ht="12.8" hidden="false" customHeight="false" outlineLevel="0" collapsed="false"/>
    <row r="1037279" customFormat="false" ht="12.8" hidden="false" customHeight="false" outlineLevel="0" collapsed="false"/>
    <row r="1037280" customFormat="false" ht="12.8" hidden="false" customHeight="false" outlineLevel="0" collapsed="false"/>
    <row r="1037281" customFormat="false" ht="12.8" hidden="false" customHeight="false" outlineLevel="0" collapsed="false"/>
    <row r="1037282" customFormat="false" ht="12.8" hidden="false" customHeight="false" outlineLevel="0" collapsed="false"/>
    <row r="1037283" customFormat="false" ht="12.8" hidden="false" customHeight="false" outlineLevel="0" collapsed="false"/>
    <row r="1037284" customFormat="false" ht="12.8" hidden="false" customHeight="false" outlineLevel="0" collapsed="false"/>
    <row r="1037285" customFormat="false" ht="12.8" hidden="false" customHeight="false" outlineLevel="0" collapsed="false"/>
    <row r="1037286" customFormat="false" ht="12.8" hidden="false" customHeight="false" outlineLevel="0" collapsed="false"/>
    <row r="1037287" customFormat="false" ht="12.8" hidden="false" customHeight="false" outlineLevel="0" collapsed="false"/>
    <row r="1037288" customFormat="false" ht="12.8" hidden="false" customHeight="false" outlineLevel="0" collapsed="false"/>
    <row r="1037289" customFormat="false" ht="12.8" hidden="false" customHeight="false" outlineLevel="0" collapsed="false"/>
    <row r="1037290" customFormat="false" ht="12.8" hidden="false" customHeight="false" outlineLevel="0" collapsed="false"/>
    <row r="1037291" customFormat="false" ht="12.8" hidden="false" customHeight="false" outlineLevel="0" collapsed="false"/>
    <row r="1037292" customFormat="false" ht="12.8" hidden="false" customHeight="false" outlineLevel="0" collapsed="false"/>
    <row r="1037293" customFormat="false" ht="12.8" hidden="false" customHeight="false" outlineLevel="0" collapsed="false"/>
    <row r="1037294" customFormat="false" ht="12.8" hidden="false" customHeight="false" outlineLevel="0" collapsed="false"/>
    <row r="1037295" customFormat="false" ht="12.8" hidden="false" customHeight="false" outlineLevel="0" collapsed="false"/>
    <row r="1037296" customFormat="false" ht="12.8" hidden="false" customHeight="false" outlineLevel="0" collapsed="false"/>
    <row r="1037297" customFormat="false" ht="12.8" hidden="false" customHeight="false" outlineLevel="0" collapsed="false"/>
    <row r="1037298" customFormat="false" ht="12.8" hidden="false" customHeight="false" outlineLevel="0" collapsed="false"/>
    <row r="1037299" customFormat="false" ht="12.8" hidden="false" customHeight="false" outlineLevel="0" collapsed="false"/>
    <row r="1037300" customFormat="false" ht="12.8" hidden="false" customHeight="false" outlineLevel="0" collapsed="false"/>
    <row r="1037301" customFormat="false" ht="12.8" hidden="false" customHeight="false" outlineLevel="0" collapsed="false"/>
    <row r="1037302" customFormat="false" ht="12.8" hidden="false" customHeight="false" outlineLevel="0" collapsed="false"/>
    <row r="1037303" customFormat="false" ht="12.8" hidden="false" customHeight="false" outlineLevel="0" collapsed="false"/>
    <row r="1037304" customFormat="false" ht="12.8" hidden="false" customHeight="false" outlineLevel="0" collapsed="false"/>
    <row r="1037305" customFormat="false" ht="12.8" hidden="false" customHeight="false" outlineLevel="0" collapsed="false"/>
    <row r="1037306" customFormat="false" ht="12.8" hidden="false" customHeight="false" outlineLevel="0" collapsed="false"/>
    <row r="1037307" customFormat="false" ht="12.8" hidden="false" customHeight="false" outlineLevel="0" collapsed="false"/>
    <row r="1037308" customFormat="false" ht="12.8" hidden="false" customHeight="false" outlineLevel="0" collapsed="false"/>
    <row r="1037309" customFormat="false" ht="12.8" hidden="false" customHeight="false" outlineLevel="0" collapsed="false"/>
    <row r="1037310" customFormat="false" ht="12.8" hidden="false" customHeight="false" outlineLevel="0" collapsed="false"/>
    <row r="1037311" customFormat="false" ht="12.8" hidden="false" customHeight="false" outlineLevel="0" collapsed="false"/>
    <row r="1037312" customFormat="false" ht="12.8" hidden="false" customHeight="false" outlineLevel="0" collapsed="false"/>
    <row r="1037313" customFormat="false" ht="12.8" hidden="false" customHeight="false" outlineLevel="0" collapsed="false"/>
    <row r="1037314" customFormat="false" ht="12.8" hidden="false" customHeight="false" outlineLevel="0" collapsed="false"/>
    <row r="1037315" customFormat="false" ht="12.8" hidden="false" customHeight="false" outlineLevel="0" collapsed="false"/>
    <row r="1037316" customFormat="false" ht="12.8" hidden="false" customHeight="false" outlineLevel="0" collapsed="false"/>
    <row r="1037317" customFormat="false" ht="12.8" hidden="false" customHeight="false" outlineLevel="0" collapsed="false"/>
    <row r="1037318" customFormat="false" ht="12.8" hidden="false" customHeight="false" outlineLevel="0" collapsed="false"/>
    <row r="1037319" customFormat="false" ht="12.8" hidden="false" customHeight="false" outlineLevel="0" collapsed="false"/>
    <row r="1037320" customFormat="false" ht="12.8" hidden="false" customHeight="false" outlineLevel="0" collapsed="false"/>
    <row r="1037321" customFormat="false" ht="12.8" hidden="false" customHeight="false" outlineLevel="0" collapsed="false"/>
    <row r="1037322" customFormat="false" ht="12.8" hidden="false" customHeight="false" outlineLevel="0" collapsed="false"/>
    <row r="1037323" customFormat="false" ht="12.8" hidden="false" customHeight="false" outlineLevel="0" collapsed="false"/>
    <row r="1037324" customFormat="false" ht="12.8" hidden="false" customHeight="false" outlineLevel="0" collapsed="false"/>
    <row r="1037325" customFormat="false" ht="12.8" hidden="false" customHeight="false" outlineLevel="0" collapsed="false"/>
    <row r="1037326" customFormat="false" ht="12.8" hidden="false" customHeight="false" outlineLevel="0" collapsed="false"/>
    <row r="1037327" customFormat="false" ht="12.8" hidden="false" customHeight="false" outlineLevel="0" collapsed="false"/>
    <row r="1037328" customFormat="false" ht="12.8" hidden="false" customHeight="false" outlineLevel="0" collapsed="false"/>
    <row r="1037329" customFormat="false" ht="12.8" hidden="false" customHeight="false" outlineLevel="0" collapsed="false"/>
    <row r="1037330" customFormat="false" ht="12.8" hidden="false" customHeight="false" outlineLevel="0" collapsed="false"/>
    <row r="1037331" customFormat="false" ht="12.8" hidden="false" customHeight="false" outlineLevel="0" collapsed="false"/>
    <row r="1037332" customFormat="false" ht="12.8" hidden="false" customHeight="false" outlineLevel="0" collapsed="false"/>
    <row r="1037333" customFormat="false" ht="12.8" hidden="false" customHeight="false" outlineLevel="0" collapsed="false"/>
    <row r="1037334" customFormat="false" ht="12.8" hidden="false" customHeight="false" outlineLevel="0" collapsed="false"/>
    <row r="1037335" customFormat="false" ht="12.8" hidden="false" customHeight="false" outlineLevel="0" collapsed="false"/>
    <row r="1037336" customFormat="false" ht="12.8" hidden="false" customHeight="false" outlineLevel="0" collapsed="false"/>
    <row r="1037337" customFormat="false" ht="12.8" hidden="false" customHeight="false" outlineLevel="0" collapsed="false"/>
    <row r="1037338" customFormat="false" ht="12.8" hidden="false" customHeight="false" outlineLevel="0" collapsed="false"/>
    <row r="1037339" customFormat="false" ht="12.8" hidden="false" customHeight="false" outlineLevel="0" collapsed="false"/>
    <row r="1037340" customFormat="false" ht="12.8" hidden="false" customHeight="false" outlineLevel="0" collapsed="false"/>
    <row r="1037341" customFormat="false" ht="12.8" hidden="false" customHeight="false" outlineLevel="0" collapsed="false"/>
    <row r="1037342" customFormat="false" ht="12.8" hidden="false" customHeight="false" outlineLevel="0" collapsed="false"/>
    <row r="1037343" customFormat="false" ht="12.8" hidden="false" customHeight="false" outlineLevel="0" collapsed="false"/>
    <row r="1037344" customFormat="false" ht="12.8" hidden="false" customHeight="false" outlineLevel="0" collapsed="false"/>
    <row r="1037345" customFormat="false" ht="12.8" hidden="false" customHeight="false" outlineLevel="0" collapsed="false"/>
    <row r="1037346" customFormat="false" ht="12.8" hidden="false" customHeight="false" outlineLevel="0" collapsed="false"/>
    <row r="1037347" customFormat="false" ht="12.8" hidden="false" customHeight="false" outlineLevel="0" collapsed="false"/>
    <row r="1037348" customFormat="false" ht="12.8" hidden="false" customHeight="false" outlineLevel="0" collapsed="false"/>
    <row r="1037349" customFormat="false" ht="12.8" hidden="false" customHeight="false" outlineLevel="0" collapsed="false"/>
    <row r="1037350" customFormat="false" ht="12.8" hidden="false" customHeight="false" outlineLevel="0" collapsed="false"/>
    <row r="1037351" customFormat="false" ht="12.8" hidden="false" customHeight="false" outlineLevel="0" collapsed="false"/>
    <row r="1037352" customFormat="false" ht="12.8" hidden="false" customHeight="false" outlineLevel="0" collapsed="false"/>
    <row r="1037353" customFormat="false" ht="12.8" hidden="false" customHeight="false" outlineLevel="0" collapsed="false"/>
    <row r="1037354" customFormat="false" ht="12.8" hidden="false" customHeight="false" outlineLevel="0" collapsed="false"/>
    <row r="1037355" customFormat="false" ht="12.8" hidden="false" customHeight="false" outlineLevel="0" collapsed="false"/>
    <row r="1037356" customFormat="false" ht="12.8" hidden="false" customHeight="false" outlineLevel="0" collapsed="false"/>
    <row r="1037357" customFormat="false" ht="12.8" hidden="false" customHeight="false" outlineLevel="0" collapsed="false"/>
    <row r="1037358" customFormat="false" ht="12.8" hidden="false" customHeight="false" outlineLevel="0" collapsed="false"/>
    <row r="1037359" customFormat="false" ht="12.8" hidden="false" customHeight="false" outlineLevel="0" collapsed="false"/>
    <row r="1037360" customFormat="false" ht="12.8" hidden="false" customHeight="false" outlineLevel="0" collapsed="false"/>
    <row r="1037361" customFormat="false" ht="12.8" hidden="false" customHeight="false" outlineLevel="0" collapsed="false"/>
    <row r="1037362" customFormat="false" ht="12.8" hidden="false" customHeight="false" outlineLevel="0" collapsed="false"/>
    <row r="1037363" customFormat="false" ht="12.8" hidden="false" customHeight="false" outlineLevel="0" collapsed="false"/>
    <row r="1037364" customFormat="false" ht="12.8" hidden="false" customHeight="false" outlineLevel="0" collapsed="false"/>
    <row r="1037365" customFormat="false" ht="12.8" hidden="false" customHeight="false" outlineLevel="0" collapsed="false"/>
    <row r="1037366" customFormat="false" ht="12.8" hidden="false" customHeight="false" outlineLevel="0" collapsed="false"/>
    <row r="1037367" customFormat="false" ht="12.8" hidden="false" customHeight="false" outlineLevel="0" collapsed="false"/>
    <row r="1037368" customFormat="false" ht="12.8" hidden="false" customHeight="false" outlineLevel="0" collapsed="false"/>
    <row r="1037369" customFormat="false" ht="12.8" hidden="false" customHeight="false" outlineLevel="0" collapsed="false"/>
    <row r="1037370" customFormat="false" ht="12.8" hidden="false" customHeight="false" outlineLevel="0" collapsed="false"/>
    <row r="1037371" customFormat="false" ht="12.8" hidden="false" customHeight="false" outlineLevel="0" collapsed="false"/>
    <row r="1037372" customFormat="false" ht="12.8" hidden="false" customHeight="false" outlineLevel="0" collapsed="false"/>
    <row r="1037373" customFormat="false" ht="12.8" hidden="false" customHeight="false" outlineLevel="0" collapsed="false"/>
    <row r="1037374" customFormat="false" ht="12.8" hidden="false" customHeight="false" outlineLevel="0" collapsed="false"/>
    <row r="1037375" customFormat="false" ht="12.8" hidden="false" customHeight="false" outlineLevel="0" collapsed="false"/>
    <row r="1037376" customFormat="false" ht="12.8" hidden="false" customHeight="false" outlineLevel="0" collapsed="false"/>
    <row r="1037377" customFormat="false" ht="12.8" hidden="false" customHeight="false" outlineLevel="0" collapsed="false"/>
    <row r="1037378" customFormat="false" ht="12.8" hidden="false" customHeight="false" outlineLevel="0" collapsed="false"/>
    <row r="1037379" customFormat="false" ht="12.8" hidden="false" customHeight="false" outlineLevel="0" collapsed="false"/>
    <row r="1037380" customFormat="false" ht="12.8" hidden="false" customHeight="false" outlineLevel="0" collapsed="false"/>
    <row r="1037381" customFormat="false" ht="12.8" hidden="false" customHeight="false" outlineLevel="0" collapsed="false"/>
    <row r="1037382" customFormat="false" ht="12.8" hidden="false" customHeight="false" outlineLevel="0" collapsed="false"/>
    <row r="1037383" customFormat="false" ht="12.8" hidden="false" customHeight="false" outlineLevel="0" collapsed="false"/>
    <row r="1037384" customFormat="false" ht="12.8" hidden="false" customHeight="false" outlineLevel="0" collapsed="false"/>
    <row r="1037385" customFormat="false" ht="12.8" hidden="false" customHeight="false" outlineLevel="0" collapsed="false"/>
    <row r="1037386" customFormat="false" ht="12.8" hidden="false" customHeight="false" outlineLevel="0" collapsed="false"/>
    <row r="1037387" customFormat="false" ht="12.8" hidden="false" customHeight="false" outlineLevel="0" collapsed="false"/>
    <row r="1037388" customFormat="false" ht="12.8" hidden="false" customHeight="false" outlineLevel="0" collapsed="false"/>
    <row r="1037389" customFormat="false" ht="12.8" hidden="false" customHeight="false" outlineLevel="0" collapsed="false"/>
    <row r="1037390" customFormat="false" ht="12.8" hidden="false" customHeight="false" outlineLevel="0" collapsed="false"/>
    <row r="1037391" customFormat="false" ht="12.8" hidden="false" customHeight="false" outlineLevel="0" collapsed="false"/>
    <row r="1037392" customFormat="false" ht="12.8" hidden="false" customHeight="false" outlineLevel="0" collapsed="false"/>
    <row r="1037393" customFormat="false" ht="12.8" hidden="false" customHeight="false" outlineLevel="0" collapsed="false"/>
    <row r="1037394" customFormat="false" ht="12.8" hidden="false" customHeight="false" outlineLevel="0" collapsed="false"/>
    <row r="1037395" customFormat="false" ht="12.8" hidden="false" customHeight="false" outlineLevel="0" collapsed="false"/>
    <row r="1037396" customFormat="false" ht="12.8" hidden="false" customHeight="false" outlineLevel="0" collapsed="false"/>
    <row r="1037397" customFormat="false" ht="12.8" hidden="false" customHeight="false" outlineLevel="0" collapsed="false"/>
    <row r="1037398" customFormat="false" ht="12.8" hidden="false" customHeight="false" outlineLevel="0" collapsed="false"/>
    <row r="1037399" customFormat="false" ht="12.8" hidden="false" customHeight="false" outlineLevel="0" collapsed="false"/>
    <row r="1037400" customFormat="false" ht="12.8" hidden="false" customHeight="false" outlineLevel="0" collapsed="false"/>
    <row r="1037401" customFormat="false" ht="12.8" hidden="false" customHeight="false" outlineLevel="0" collapsed="false"/>
    <row r="1037402" customFormat="false" ht="12.8" hidden="false" customHeight="false" outlineLevel="0" collapsed="false"/>
    <row r="1037403" customFormat="false" ht="12.8" hidden="false" customHeight="false" outlineLevel="0" collapsed="false"/>
    <row r="1037404" customFormat="false" ht="12.8" hidden="false" customHeight="false" outlineLevel="0" collapsed="false"/>
    <row r="1037405" customFormat="false" ht="12.8" hidden="false" customHeight="false" outlineLevel="0" collapsed="false"/>
    <row r="1037406" customFormat="false" ht="12.8" hidden="false" customHeight="false" outlineLevel="0" collapsed="false"/>
    <row r="1037407" customFormat="false" ht="12.8" hidden="false" customHeight="false" outlineLevel="0" collapsed="false"/>
    <row r="1037408" customFormat="false" ht="12.8" hidden="false" customHeight="false" outlineLevel="0" collapsed="false"/>
    <row r="1037409" customFormat="false" ht="12.8" hidden="false" customHeight="false" outlineLevel="0" collapsed="false"/>
    <row r="1037410" customFormat="false" ht="12.8" hidden="false" customHeight="false" outlineLevel="0" collapsed="false"/>
    <row r="1037411" customFormat="false" ht="12.8" hidden="false" customHeight="false" outlineLevel="0" collapsed="false"/>
    <row r="1037412" customFormat="false" ht="12.8" hidden="false" customHeight="false" outlineLevel="0" collapsed="false"/>
    <row r="1037413" customFormat="false" ht="12.8" hidden="false" customHeight="false" outlineLevel="0" collapsed="false"/>
    <row r="1037414" customFormat="false" ht="12.8" hidden="false" customHeight="false" outlineLevel="0" collapsed="false"/>
    <row r="1037415" customFormat="false" ht="12.8" hidden="false" customHeight="false" outlineLevel="0" collapsed="false"/>
    <row r="1037416" customFormat="false" ht="12.8" hidden="false" customHeight="false" outlineLevel="0" collapsed="false"/>
    <row r="1037417" customFormat="false" ht="12.8" hidden="false" customHeight="false" outlineLevel="0" collapsed="false"/>
    <row r="1037418" customFormat="false" ht="12.8" hidden="false" customHeight="false" outlineLevel="0" collapsed="false"/>
    <row r="1037419" customFormat="false" ht="12.8" hidden="false" customHeight="false" outlineLevel="0" collapsed="false"/>
    <row r="1037420" customFormat="false" ht="12.8" hidden="false" customHeight="false" outlineLevel="0" collapsed="false"/>
    <row r="1037421" customFormat="false" ht="12.8" hidden="false" customHeight="false" outlineLevel="0" collapsed="false"/>
    <row r="1037422" customFormat="false" ht="12.8" hidden="false" customHeight="false" outlineLevel="0" collapsed="false"/>
    <row r="1037423" customFormat="false" ht="12.8" hidden="false" customHeight="false" outlineLevel="0" collapsed="false"/>
    <row r="1037424" customFormat="false" ht="12.8" hidden="false" customHeight="false" outlineLevel="0" collapsed="false"/>
    <row r="1037425" customFormat="false" ht="12.8" hidden="false" customHeight="false" outlineLevel="0" collapsed="false"/>
    <row r="1037426" customFormat="false" ht="12.8" hidden="false" customHeight="false" outlineLevel="0" collapsed="false"/>
    <row r="1037427" customFormat="false" ht="12.8" hidden="false" customHeight="false" outlineLevel="0" collapsed="false"/>
    <row r="1037428" customFormat="false" ht="12.8" hidden="false" customHeight="false" outlineLevel="0" collapsed="false"/>
    <row r="1037429" customFormat="false" ht="12.8" hidden="false" customHeight="false" outlineLevel="0" collapsed="false"/>
    <row r="1037430" customFormat="false" ht="12.8" hidden="false" customHeight="false" outlineLevel="0" collapsed="false"/>
    <row r="1037431" customFormat="false" ht="12.8" hidden="false" customHeight="false" outlineLevel="0" collapsed="false"/>
    <row r="1037432" customFormat="false" ht="12.8" hidden="false" customHeight="false" outlineLevel="0" collapsed="false"/>
    <row r="1037433" customFormat="false" ht="12.8" hidden="false" customHeight="false" outlineLevel="0" collapsed="false"/>
    <row r="1037434" customFormat="false" ht="12.8" hidden="false" customHeight="false" outlineLevel="0" collapsed="false"/>
    <row r="1037435" customFormat="false" ht="12.8" hidden="false" customHeight="false" outlineLevel="0" collapsed="false"/>
    <row r="1037436" customFormat="false" ht="12.8" hidden="false" customHeight="false" outlineLevel="0" collapsed="false"/>
    <row r="1037437" customFormat="false" ht="12.8" hidden="false" customHeight="false" outlineLevel="0" collapsed="false"/>
    <row r="1037438" customFormat="false" ht="12.8" hidden="false" customHeight="false" outlineLevel="0" collapsed="false"/>
    <row r="1037439" customFormat="false" ht="12.8" hidden="false" customHeight="false" outlineLevel="0" collapsed="false"/>
    <row r="1037440" customFormat="false" ht="12.8" hidden="false" customHeight="false" outlineLevel="0" collapsed="false"/>
    <row r="1037441" customFormat="false" ht="12.8" hidden="false" customHeight="false" outlineLevel="0" collapsed="false"/>
    <row r="1037442" customFormat="false" ht="12.8" hidden="false" customHeight="false" outlineLevel="0" collapsed="false"/>
    <row r="1037443" customFormat="false" ht="12.8" hidden="false" customHeight="false" outlineLevel="0" collapsed="false"/>
    <row r="1037444" customFormat="false" ht="12.8" hidden="false" customHeight="false" outlineLevel="0" collapsed="false"/>
    <row r="1037445" customFormat="false" ht="12.8" hidden="false" customHeight="false" outlineLevel="0" collapsed="false"/>
    <row r="1037446" customFormat="false" ht="12.8" hidden="false" customHeight="false" outlineLevel="0" collapsed="false"/>
    <row r="1037447" customFormat="false" ht="12.8" hidden="false" customHeight="false" outlineLevel="0" collapsed="false"/>
    <row r="1037448" customFormat="false" ht="12.8" hidden="false" customHeight="false" outlineLevel="0" collapsed="false"/>
    <row r="1037449" customFormat="false" ht="12.8" hidden="false" customHeight="false" outlineLevel="0" collapsed="false"/>
    <row r="1037450" customFormat="false" ht="12.8" hidden="false" customHeight="false" outlineLevel="0" collapsed="false"/>
    <row r="1037451" customFormat="false" ht="12.8" hidden="false" customHeight="false" outlineLevel="0" collapsed="false"/>
    <row r="1037452" customFormat="false" ht="12.8" hidden="false" customHeight="false" outlineLevel="0" collapsed="false"/>
    <row r="1037453" customFormat="false" ht="12.8" hidden="false" customHeight="false" outlineLevel="0" collapsed="false"/>
    <row r="1037454" customFormat="false" ht="12.8" hidden="false" customHeight="false" outlineLevel="0" collapsed="false"/>
    <row r="1037455" customFormat="false" ht="12.8" hidden="false" customHeight="false" outlineLevel="0" collapsed="false"/>
    <row r="1037456" customFormat="false" ht="12.8" hidden="false" customHeight="false" outlineLevel="0" collapsed="false"/>
    <row r="1037457" customFormat="false" ht="12.8" hidden="false" customHeight="false" outlineLevel="0" collapsed="false"/>
    <row r="1037458" customFormat="false" ht="12.8" hidden="false" customHeight="false" outlineLevel="0" collapsed="false"/>
    <row r="1037459" customFormat="false" ht="12.8" hidden="false" customHeight="false" outlineLevel="0" collapsed="false"/>
    <row r="1037460" customFormat="false" ht="12.8" hidden="false" customHeight="false" outlineLevel="0" collapsed="false"/>
    <row r="1037461" customFormat="false" ht="12.8" hidden="false" customHeight="false" outlineLevel="0" collapsed="false"/>
    <row r="1037462" customFormat="false" ht="12.8" hidden="false" customHeight="false" outlineLevel="0" collapsed="false"/>
    <row r="1037463" customFormat="false" ht="12.8" hidden="false" customHeight="false" outlineLevel="0" collapsed="false"/>
    <row r="1037464" customFormat="false" ht="12.8" hidden="false" customHeight="false" outlineLevel="0" collapsed="false"/>
    <row r="1037465" customFormat="false" ht="12.8" hidden="false" customHeight="false" outlineLevel="0" collapsed="false"/>
    <row r="1037466" customFormat="false" ht="12.8" hidden="false" customHeight="false" outlineLevel="0" collapsed="false"/>
    <row r="1037467" customFormat="false" ht="12.8" hidden="false" customHeight="false" outlineLevel="0" collapsed="false"/>
    <row r="1037468" customFormat="false" ht="12.8" hidden="false" customHeight="false" outlineLevel="0" collapsed="false"/>
    <row r="1037469" customFormat="false" ht="12.8" hidden="false" customHeight="false" outlineLevel="0" collapsed="false"/>
    <row r="1037470" customFormat="false" ht="12.8" hidden="false" customHeight="false" outlineLevel="0" collapsed="false"/>
    <row r="1037471" customFormat="false" ht="12.8" hidden="false" customHeight="false" outlineLevel="0" collapsed="false"/>
    <row r="1037472" customFormat="false" ht="12.8" hidden="false" customHeight="false" outlineLevel="0" collapsed="false"/>
    <row r="1037473" customFormat="false" ht="12.8" hidden="false" customHeight="false" outlineLevel="0" collapsed="false"/>
    <row r="1037474" customFormat="false" ht="12.8" hidden="false" customHeight="false" outlineLevel="0" collapsed="false"/>
    <row r="1037475" customFormat="false" ht="12.8" hidden="false" customHeight="false" outlineLevel="0" collapsed="false"/>
    <row r="1037476" customFormat="false" ht="12.8" hidden="false" customHeight="false" outlineLevel="0" collapsed="false"/>
    <row r="1037477" customFormat="false" ht="12.8" hidden="false" customHeight="false" outlineLevel="0" collapsed="false"/>
    <row r="1037478" customFormat="false" ht="12.8" hidden="false" customHeight="false" outlineLevel="0" collapsed="false"/>
    <row r="1037479" customFormat="false" ht="12.8" hidden="false" customHeight="false" outlineLevel="0" collapsed="false"/>
    <row r="1037480" customFormat="false" ht="12.8" hidden="false" customHeight="false" outlineLevel="0" collapsed="false"/>
    <row r="1037481" customFormat="false" ht="12.8" hidden="false" customHeight="false" outlineLevel="0" collapsed="false"/>
    <row r="1037482" customFormat="false" ht="12.8" hidden="false" customHeight="false" outlineLevel="0" collapsed="false"/>
    <row r="1037483" customFormat="false" ht="12.8" hidden="false" customHeight="false" outlineLevel="0" collapsed="false"/>
    <row r="1037484" customFormat="false" ht="12.8" hidden="false" customHeight="false" outlineLevel="0" collapsed="false"/>
    <row r="1037485" customFormat="false" ht="12.8" hidden="false" customHeight="false" outlineLevel="0" collapsed="false"/>
    <row r="1037486" customFormat="false" ht="12.8" hidden="false" customHeight="false" outlineLevel="0" collapsed="false"/>
    <row r="1037487" customFormat="false" ht="12.8" hidden="false" customHeight="false" outlineLevel="0" collapsed="false"/>
    <row r="1037488" customFormat="false" ht="12.8" hidden="false" customHeight="false" outlineLevel="0" collapsed="false"/>
    <row r="1037489" customFormat="false" ht="12.8" hidden="false" customHeight="false" outlineLevel="0" collapsed="false"/>
    <row r="1037490" customFormat="false" ht="12.8" hidden="false" customHeight="false" outlineLevel="0" collapsed="false"/>
    <row r="1037491" customFormat="false" ht="12.8" hidden="false" customHeight="false" outlineLevel="0" collapsed="false"/>
    <row r="1037492" customFormat="false" ht="12.8" hidden="false" customHeight="false" outlineLevel="0" collapsed="false"/>
    <row r="1037493" customFormat="false" ht="12.8" hidden="false" customHeight="false" outlineLevel="0" collapsed="false"/>
    <row r="1037494" customFormat="false" ht="12.8" hidden="false" customHeight="false" outlineLevel="0" collapsed="false"/>
    <row r="1037495" customFormat="false" ht="12.8" hidden="false" customHeight="false" outlineLevel="0" collapsed="false"/>
    <row r="1037496" customFormat="false" ht="12.8" hidden="false" customHeight="false" outlineLevel="0" collapsed="false"/>
    <row r="1037497" customFormat="false" ht="12.8" hidden="false" customHeight="false" outlineLevel="0" collapsed="false"/>
    <row r="1037498" customFormat="false" ht="12.8" hidden="false" customHeight="false" outlineLevel="0" collapsed="false"/>
    <row r="1037499" customFormat="false" ht="12.8" hidden="false" customHeight="false" outlineLevel="0" collapsed="false"/>
    <row r="1037500" customFormat="false" ht="12.8" hidden="false" customHeight="false" outlineLevel="0" collapsed="false"/>
    <row r="1037501" customFormat="false" ht="12.8" hidden="false" customHeight="false" outlineLevel="0" collapsed="false"/>
    <row r="1037502" customFormat="false" ht="12.8" hidden="false" customHeight="false" outlineLevel="0" collapsed="false"/>
    <row r="1037503" customFormat="false" ht="12.8" hidden="false" customHeight="false" outlineLevel="0" collapsed="false"/>
    <row r="1037504" customFormat="false" ht="12.8" hidden="false" customHeight="false" outlineLevel="0" collapsed="false"/>
    <row r="1037505" customFormat="false" ht="12.8" hidden="false" customHeight="false" outlineLevel="0" collapsed="false"/>
    <row r="1037506" customFormat="false" ht="12.8" hidden="false" customHeight="false" outlineLevel="0" collapsed="false"/>
    <row r="1037507" customFormat="false" ht="12.8" hidden="false" customHeight="false" outlineLevel="0" collapsed="false"/>
    <row r="1037508" customFormat="false" ht="12.8" hidden="false" customHeight="false" outlineLevel="0" collapsed="false"/>
    <row r="1037509" customFormat="false" ht="12.8" hidden="false" customHeight="false" outlineLevel="0" collapsed="false"/>
    <row r="1037510" customFormat="false" ht="12.8" hidden="false" customHeight="false" outlineLevel="0" collapsed="false"/>
    <row r="1037511" customFormat="false" ht="12.8" hidden="false" customHeight="false" outlineLevel="0" collapsed="false"/>
    <row r="1037512" customFormat="false" ht="12.8" hidden="false" customHeight="false" outlineLevel="0" collapsed="false"/>
    <row r="1037513" customFormat="false" ht="12.8" hidden="false" customHeight="false" outlineLevel="0" collapsed="false"/>
    <row r="1037514" customFormat="false" ht="12.8" hidden="false" customHeight="false" outlineLevel="0" collapsed="false"/>
    <row r="1037515" customFormat="false" ht="12.8" hidden="false" customHeight="false" outlineLevel="0" collapsed="false"/>
    <row r="1037516" customFormat="false" ht="12.8" hidden="false" customHeight="false" outlineLevel="0" collapsed="false"/>
    <row r="1037517" customFormat="false" ht="12.8" hidden="false" customHeight="false" outlineLevel="0" collapsed="false"/>
    <row r="1037518" customFormat="false" ht="12.8" hidden="false" customHeight="false" outlineLevel="0" collapsed="false"/>
    <row r="1037519" customFormat="false" ht="12.8" hidden="false" customHeight="false" outlineLevel="0" collapsed="false"/>
    <row r="1037520" customFormat="false" ht="12.8" hidden="false" customHeight="false" outlineLevel="0" collapsed="false"/>
    <row r="1037521" customFormat="false" ht="12.8" hidden="false" customHeight="false" outlineLevel="0" collapsed="false"/>
    <row r="1037522" customFormat="false" ht="12.8" hidden="false" customHeight="false" outlineLevel="0" collapsed="false"/>
    <row r="1037523" customFormat="false" ht="12.8" hidden="false" customHeight="false" outlineLevel="0" collapsed="false"/>
    <row r="1037524" customFormat="false" ht="12.8" hidden="false" customHeight="false" outlineLevel="0" collapsed="false"/>
    <row r="1037525" customFormat="false" ht="12.8" hidden="false" customHeight="false" outlineLevel="0" collapsed="false"/>
    <row r="1037526" customFormat="false" ht="12.8" hidden="false" customHeight="false" outlineLevel="0" collapsed="false"/>
    <row r="1037527" customFormat="false" ht="12.8" hidden="false" customHeight="false" outlineLevel="0" collapsed="false"/>
    <row r="1037528" customFormat="false" ht="12.8" hidden="false" customHeight="false" outlineLevel="0" collapsed="false"/>
    <row r="1037529" customFormat="false" ht="12.8" hidden="false" customHeight="false" outlineLevel="0" collapsed="false"/>
    <row r="1037530" customFormat="false" ht="12.8" hidden="false" customHeight="false" outlineLevel="0" collapsed="false"/>
    <row r="1037531" customFormat="false" ht="12.8" hidden="false" customHeight="false" outlineLevel="0" collapsed="false"/>
    <row r="1037532" customFormat="false" ht="12.8" hidden="false" customHeight="false" outlineLevel="0" collapsed="false"/>
    <row r="1037533" customFormat="false" ht="12.8" hidden="false" customHeight="false" outlineLevel="0" collapsed="false"/>
    <row r="1037534" customFormat="false" ht="12.8" hidden="false" customHeight="false" outlineLevel="0" collapsed="false"/>
    <row r="1037535" customFormat="false" ht="12.8" hidden="false" customHeight="false" outlineLevel="0" collapsed="false"/>
    <row r="1037536" customFormat="false" ht="12.8" hidden="false" customHeight="false" outlineLevel="0" collapsed="false"/>
    <row r="1037537" customFormat="false" ht="12.8" hidden="false" customHeight="false" outlineLevel="0" collapsed="false"/>
    <row r="1037538" customFormat="false" ht="12.8" hidden="false" customHeight="false" outlineLevel="0" collapsed="false"/>
    <row r="1037539" customFormat="false" ht="12.8" hidden="false" customHeight="false" outlineLevel="0" collapsed="false"/>
    <row r="1037540" customFormat="false" ht="12.8" hidden="false" customHeight="false" outlineLevel="0" collapsed="false"/>
    <row r="1037541" customFormat="false" ht="12.8" hidden="false" customHeight="false" outlineLevel="0" collapsed="false"/>
    <row r="1037542" customFormat="false" ht="12.8" hidden="false" customHeight="false" outlineLevel="0" collapsed="false"/>
    <row r="1037543" customFormat="false" ht="12.8" hidden="false" customHeight="false" outlineLevel="0" collapsed="false"/>
    <row r="1037544" customFormat="false" ht="12.8" hidden="false" customHeight="false" outlineLevel="0" collapsed="false"/>
    <row r="1037545" customFormat="false" ht="12.8" hidden="false" customHeight="false" outlineLevel="0" collapsed="false"/>
    <row r="1037546" customFormat="false" ht="12.8" hidden="false" customHeight="false" outlineLevel="0" collapsed="false"/>
    <row r="1037547" customFormat="false" ht="12.8" hidden="false" customHeight="false" outlineLevel="0" collapsed="false"/>
    <row r="1037548" customFormat="false" ht="12.8" hidden="false" customHeight="false" outlineLevel="0" collapsed="false"/>
    <row r="1037549" customFormat="false" ht="12.8" hidden="false" customHeight="false" outlineLevel="0" collapsed="false"/>
    <row r="1037550" customFormat="false" ht="12.8" hidden="false" customHeight="false" outlineLevel="0" collapsed="false"/>
    <row r="1037551" customFormat="false" ht="12.8" hidden="false" customHeight="false" outlineLevel="0" collapsed="false"/>
    <row r="1037552" customFormat="false" ht="12.8" hidden="false" customHeight="false" outlineLevel="0" collapsed="false"/>
    <row r="1037553" customFormat="false" ht="12.8" hidden="false" customHeight="false" outlineLevel="0" collapsed="false"/>
    <row r="1037554" customFormat="false" ht="12.8" hidden="false" customHeight="false" outlineLevel="0" collapsed="false"/>
    <row r="1037555" customFormat="false" ht="12.8" hidden="false" customHeight="false" outlineLevel="0" collapsed="false"/>
    <row r="1037556" customFormat="false" ht="12.8" hidden="false" customHeight="false" outlineLevel="0" collapsed="false"/>
    <row r="1037557" customFormat="false" ht="12.8" hidden="false" customHeight="false" outlineLevel="0" collapsed="false"/>
    <row r="1037558" customFormat="false" ht="12.8" hidden="false" customHeight="false" outlineLevel="0" collapsed="false"/>
    <row r="1037559" customFormat="false" ht="12.8" hidden="false" customHeight="false" outlineLevel="0" collapsed="false"/>
    <row r="1037560" customFormat="false" ht="12.8" hidden="false" customHeight="false" outlineLevel="0" collapsed="false"/>
    <row r="1037561" customFormat="false" ht="12.8" hidden="false" customHeight="false" outlineLevel="0" collapsed="false"/>
    <row r="1037562" customFormat="false" ht="12.8" hidden="false" customHeight="false" outlineLevel="0" collapsed="false"/>
    <row r="1037563" customFormat="false" ht="12.8" hidden="false" customHeight="false" outlineLevel="0" collapsed="false"/>
    <row r="1037564" customFormat="false" ht="12.8" hidden="false" customHeight="false" outlineLevel="0" collapsed="false"/>
    <row r="1037565" customFormat="false" ht="12.8" hidden="false" customHeight="false" outlineLevel="0" collapsed="false"/>
    <row r="1037566" customFormat="false" ht="12.8" hidden="false" customHeight="false" outlineLevel="0" collapsed="false"/>
    <row r="1037567" customFormat="false" ht="12.8" hidden="false" customHeight="false" outlineLevel="0" collapsed="false"/>
    <row r="1037568" customFormat="false" ht="12.8" hidden="false" customHeight="false" outlineLevel="0" collapsed="false"/>
    <row r="1037569" customFormat="false" ht="12.8" hidden="false" customHeight="false" outlineLevel="0" collapsed="false"/>
    <row r="1037570" customFormat="false" ht="12.8" hidden="false" customHeight="false" outlineLevel="0" collapsed="false"/>
    <row r="1037571" customFormat="false" ht="12.8" hidden="false" customHeight="false" outlineLevel="0" collapsed="false"/>
    <row r="1037572" customFormat="false" ht="12.8" hidden="false" customHeight="false" outlineLevel="0" collapsed="false"/>
    <row r="1037573" customFormat="false" ht="12.8" hidden="false" customHeight="false" outlineLevel="0" collapsed="false"/>
    <row r="1037574" customFormat="false" ht="12.8" hidden="false" customHeight="false" outlineLevel="0" collapsed="false"/>
    <row r="1037575" customFormat="false" ht="12.8" hidden="false" customHeight="false" outlineLevel="0" collapsed="false"/>
    <row r="1037576" customFormat="false" ht="12.8" hidden="false" customHeight="false" outlineLevel="0" collapsed="false"/>
    <row r="1037577" customFormat="false" ht="12.8" hidden="false" customHeight="false" outlineLevel="0" collapsed="false"/>
    <row r="1037578" customFormat="false" ht="12.8" hidden="false" customHeight="false" outlineLevel="0" collapsed="false"/>
    <row r="1037579" customFormat="false" ht="12.8" hidden="false" customHeight="false" outlineLevel="0" collapsed="false"/>
    <row r="1037580" customFormat="false" ht="12.8" hidden="false" customHeight="false" outlineLevel="0" collapsed="false"/>
    <row r="1037581" customFormat="false" ht="12.8" hidden="false" customHeight="false" outlineLevel="0" collapsed="false"/>
    <row r="1037582" customFormat="false" ht="12.8" hidden="false" customHeight="false" outlineLevel="0" collapsed="false"/>
    <row r="1037583" customFormat="false" ht="12.8" hidden="false" customHeight="false" outlineLevel="0" collapsed="false"/>
    <row r="1037584" customFormat="false" ht="12.8" hidden="false" customHeight="false" outlineLevel="0" collapsed="false"/>
    <row r="1037585" customFormat="false" ht="12.8" hidden="false" customHeight="false" outlineLevel="0" collapsed="false"/>
    <row r="1037586" customFormat="false" ht="12.8" hidden="false" customHeight="false" outlineLevel="0" collapsed="false"/>
    <row r="1037587" customFormat="false" ht="12.8" hidden="false" customHeight="false" outlineLevel="0" collapsed="false"/>
    <row r="1037588" customFormat="false" ht="12.8" hidden="false" customHeight="false" outlineLevel="0" collapsed="false"/>
    <row r="1037589" customFormat="false" ht="12.8" hidden="false" customHeight="false" outlineLevel="0" collapsed="false"/>
    <row r="1037590" customFormat="false" ht="12.8" hidden="false" customHeight="false" outlineLevel="0" collapsed="false"/>
    <row r="1037591" customFormat="false" ht="12.8" hidden="false" customHeight="false" outlineLevel="0" collapsed="false"/>
    <row r="1037592" customFormat="false" ht="12.8" hidden="false" customHeight="false" outlineLevel="0" collapsed="false"/>
    <row r="1037593" customFormat="false" ht="12.8" hidden="false" customHeight="false" outlineLevel="0" collapsed="false"/>
    <row r="1037594" customFormat="false" ht="12.8" hidden="false" customHeight="false" outlineLevel="0" collapsed="false"/>
    <row r="1037595" customFormat="false" ht="12.8" hidden="false" customHeight="false" outlineLevel="0" collapsed="false"/>
    <row r="1037596" customFormat="false" ht="12.8" hidden="false" customHeight="false" outlineLevel="0" collapsed="false"/>
    <row r="1037597" customFormat="false" ht="12.8" hidden="false" customHeight="false" outlineLevel="0" collapsed="false"/>
    <row r="1037598" customFormat="false" ht="12.8" hidden="false" customHeight="false" outlineLevel="0" collapsed="false"/>
    <row r="1037599" customFormat="false" ht="12.8" hidden="false" customHeight="false" outlineLevel="0" collapsed="false"/>
    <row r="1037600" customFormat="false" ht="12.8" hidden="false" customHeight="false" outlineLevel="0" collapsed="false"/>
    <row r="1037601" customFormat="false" ht="12.8" hidden="false" customHeight="false" outlineLevel="0" collapsed="false"/>
    <row r="1037602" customFormat="false" ht="12.8" hidden="false" customHeight="false" outlineLevel="0" collapsed="false"/>
    <row r="1037603" customFormat="false" ht="12.8" hidden="false" customHeight="false" outlineLevel="0" collapsed="false"/>
    <row r="1037604" customFormat="false" ht="12.8" hidden="false" customHeight="false" outlineLevel="0" collapsed="false"/>
    <row r="1037605" customFormat="false" ht="12.8" hidden="false" customHeight="false" outlineLevel="0" collapsed="false"/>
    <row r="1037606" customFormat="false" ht="12.8" hidden="false" customHeight="false" outlineLevel="0" collapsed="false"/>
    <row r="1037607" customFormat="false" ht="12.8" hidden="false" customHeight="false" outlineLevel="0" collapsed="false"/>
    <row r="1037608" customFormat="false" ht="12.8" hidden="false" customHeight="false" outlineLevel="0" collapsed="false"/>
    <row r="1037609" customFormat="false" ht="12.8" hidden="false" customHeight="false" outlineLevel="0" collapsed="false"/>
    <row r="1037610" customFormat="false" ht="12.8" hidden="false" customHeight="false" outlineLevel="0" collapsed="false"/>
    <row r="1037611" customFormat="false" ht="12.8" hidden="false" customHeight="false" outlineLevel="0" collapsed="false"/>
    <row r="1037612" customFormat="false" ht="12.8" hidden="false" customHeight="false" outlineLevel="0" collapsed="false"/>
    <row r="1037613" customFormat="false" ht="12.8" hidden="false" customHeight="false" outlineLevel="0" collapsed="false"/>
    <row r="1037614" customFormat="false" ht="12.8" hidden="false" customHeight="false" outlineLevel="0" collapsed="false"/>
    <row r="1037615" customFormat="false" ht="12.8" hidden="false" customHeight="false" outlineLevel="0" collapsed="false"/>
    <row r="1037616" customFormat="false" ht="12.8" hidden="false" customHeight="false" outlineLevel="0" collapsed="false"/>
    <row r="1037617" customFormat="false" ht="12.8" hidden="false" customHeight="false" outlineLevel="0" collapsed="false"/>
    <row r="1037618" customFormat="false" ht="12.8" hidden="false" customHeight="false" outlineLevel="0" collapsed="false"/>
    <row r="1037619" customFormat="false" ht="12.8" hidden="false" customHeight="false" outlineLevel="0" collapsed="false"/>
    <row r="1037620" customFormat="false" ht="12.8" hidden="false" customHeight="false" outlineLevel="0" collapsed="false"/>
    <row r="1037621" customFormat="false" ht="12.8" hidden="false" customHeight="false" outlineLevel="0" collapsed="false"/>
    <row r="1037622" customFormat="false" ht="12.8" hidden="false" customHeight="false" outlineLevel="0" collapsed="false"/>
    <row r="1037623" customFormat="false" ht="12.8" hidden="false" customHeight="false" outlineLevel="0" collapsed="false"/>
    <row r="1037624" customFormat="false" ht="12.8" hidden="false" customHeight="false" outlineLevel="0" collapsed="false"/>
    <row r="1037625" customFormat="false" ht="12.8" hidden="false" customHeight="false" outlineLevel="0" collapsed="false"/>
    <row r="1037626" customFormat="false" ht="12.8" hidden="false" customHeight="false" outlineLevel="0" collapsed="false"/>
    <row r="1037627" customFormat="false" ht="12.8" hidden="false" customHeight="false" outlineLevel="0" collapsed="false"/>
    <row r="1037628" customFormat="false" ht="12.8" hidden="false" customHeight="false" outlineLevel="0" collapsed="false"/>
    <row r="1037629" customFormat="false" ht="12.8" hidden="false" customHeight="false" outlineLevel="0" collapsed="false"/>
    <row r="1037630" customFormat="false" ht="12.8" hidden="false" customHeight="false" outlineLevel="0" collapsed="false"/>
    <row r="1037631" customFormat="false" ht="12.8" hidden="false" customHeight="false" outlineLevel="0" collapsed="false"/>
    <row r="1037632" customFormat="false" ht="12.8" hidden="false" customHeight="false" outlineLevel="0" collapsed="false"/>
    <row r="1037633" customFormat="false" ht="12.8" hidden="false" customHeight="false" outlineLevel="0" collapsed="false"/>
    <row r="1037634" customFormat="false" ht="12.8" hidden="false" customHeight="false" outlineLevel="0" collapsed="false"/>
    <row r="1037635" customFormat="false" ht="12.8" hidden="false" customHeight="false" outlineLevel="0" collapsed="false"/>
    <row r="1037636" customFormat="false" ht="12.8" hidden="false" customHeight="false" outlineLevel="0" collapsed="false"/>
    <row r="1037637" customFormat="false" ht="12.8" hidden="false" customHeight="false" outlineLevel="0" collapsed="false"/>
    <row r="1037638" customFormat="false" ht="12.8" hidden="false" customHeight="false" outlineLevel="0" collapsed="false"/>
    <row r="1037639" customFormat="false" ht="12.8" hidden="false" customHeight="false" outlineLevel="0" collapsed="false"/>
    <row r="1037640" customFormat="false" ht="12.8" hidden="false" customHeight="false" outlineLevel="0" collapsed="false"/>
    <row r="1037641" customFormat="false" ht="12.8" hidden="false" customHeight="false" outlineLevel="0" collapsed="false"/>
    <row r="1037642" customFormat="false" ht="12.8" hidden="false" customHeight="false" outlineLevel="0" collapsed="false"/>
    <row r="1037643" customFormat="false" ht="12.8" hidden="false" customHeight="false" outlineLevel="0" collapsed="false"/>
    <row r="1037644" customFormat="false" ht="12.8" hidden="false" customHeight="false" outlineLevel="0" collapsed="false"/>
    <row r="1037645" customFormat="false" ht="12.8" hidden="false" customHeight="false" outlineLevel="0" collapsed="false"/>
    <row r="1037646" customFormat="false" ht="12.8" hidden="false" customHeight="false" outlineLevel="0" collapsed="false"/>
    <row r="1037647" customFormat="false" ht="12.8" hidden="false" customHeight="false" outlineLevel="0" collapsed="false"/>
    <row r="1037648" customFormat="false" ht="12.8" hidden="false" customHeight="false" outlineLevel="0" collapsed="false"/>
    <row r="1037649" customFormat="false" ht="12.8" hidden="false" customHeight="false" outlineLevel="0" collapsed="false"/>
    <row r="1037650" customFormat="false" ht="12.8" hidden="false" customHeight="false" outlineLevel="0" collapsed="false"/>
    <row r="1037651" customFormat="false" ht="12.8" hidden="false" customHeight="false" outlineLevel="0" collapsed="false"/>
    <row r="1037652" customFormat="false" ht="12.8" hidden="false" customHeight="false" outlineLevel="0" collapsed="false"/>
    <row r="1037653" customFormat="false" ht="12.8" hidden="false" customHeight="false" outlineLevel="0" collapsed="false"/>
    <row r="1037654" customFormat="false" ht="12.8" hidden="false" customHeight="false" outlineLevel="0" collapsed="false"/>
    <row r="1037655" customFormat="false" ht="12.8" hidden="false" customHeight="false" outlineLevel="0" collapsed="false"/>
    <row r="1037656" customFormat="false" ht="12.8" hidden="false" customHeight="false" outlineLevel="0" collapsed="false"/>
    <row r="1037657" customFormat="false" ht="12.8" hidden="false" customHeight="false" outlineLevel="0" collapsed="false"/>
    <row r="1037658" customFormat="false" ht="12.8" hidden="false" customHeight="false" outlineLevel="0" collapsed="false"/>
    <row r="1037659" customFormat="false" ht="12.8" hidden="false" customHeight="false" outlineLevel="0" collapsed="false"/>
    <row r="1037660" customFormat="false" ht="12.8" hidden="false" customHeight="false" outlineLevel="0" collapsed="false"/>
    <row r="1037661" customFormat="false" ht="12.8" hidden="false" customHeight="false" outlineLevel="0" collapsed="false"/>
    <row r="1037662" customFormat="false" ht="12.8" hidden="false" customHeight="false" outlineLevel="0" collapsed="false"/>
    <row r="1037663" customFormat="false" ht="12.8" hidden="false" customHeight="false" outlineLevel="0" collapsed="false"/>
    <row r="1037664" customFormat="false" ht="12.8" hidden="false" customHeight="false" outlineLevel="0" collapsed="false"/>
    <row r="1037665" customFormat="false" ht="12.8" hidden="false" customHeight="false" outlineLevel="0" collapsed="false"/>
    <row r="1037666" customFormat="false" ht="12.8" hidden="false" customHeight="false" outlineLevel="0" collapsed="false"/>
    <row r="1037667" customFormat="false" ht="12.8" hidden="false" customHeight="false" outlineLevel="0" collapsed="false"/>
    <row r="1037668" customFormat="false" ht="12.8" hidden="false" customHeight="false" outlineLevel="0" collapsed="false"/>
    <row r="1037669" customFormat="false" ht="12.8" hidden="false" customHeight="false" outlineLevel="0" collapsed="false"/>
    <row r="1037670" customFormat="false" ht="12.8" hidden="false" customHeight="false" outlineLevel="0" collapsed="false"/>
    <row r="1037671" customFormat="false" ht="12.8" hidden="false" customHeight="false" outlineLevel="0" collapsed="false"/>
    <row r="1037672" customFormat="false" ht="12.8" hidden="false" customHeight="false" outlineLevel="0" collapsed="false"/>
    <row r="1037673" customFormat="false" ht="12.8" hidden="false" customHeight="false" outlineLevel="0" collapsed="false"/>
    <row r="1037674" customFormat="false" ht="12.8" hidden="false" customHeight="false" outlineLevel="0" collapsed="false"/>
    <row r="1037675" customFormat="false" ht="12.8" hidden="false" customHeight="false" outlineLevel="0" collapsed="false"/>
    <row r="1037676" customFormat="false" ht="12.8" hidden="false" customHeight="false" outlineLevel="0" collapsed="false"/>
    <row r="1037677" customFormat="false" ht="12.8" hidden="false" customHeight="false" outlineLevel="0" collapsed="false"/>
    <row r="1037678" customFormat="false" ht="12.8" hidden="false" customHeight="false" outlineLevel="0" collapsed="false"/>
    <row r="1037679" customFormat="false" ht="12.8" hidden="false" customHeight="false" outlineLevel="0" collapsed="false"/>
    <row r="1037680" customFormat="false" ht="12.8" hidden="false" customHeight="false" outlineLevel="0" collapsed="false"/>
    <row r="1037681" customFormat="false" ht="12.8" hidden="false" customHeight="false" outlineLevel="0" collapsed="false"/>
    <row r="1037682" customFormat="false" ht="12.8" hidden="false" customHeight="false" outlineLevel="0" collapsed="false"/>
    <row r="1037683" customFormat="false" ht="12.8" hidden="false" customHeight="false" outlineLevel="0" collapsed="false"/>
    <row r="1037684" customFormat="false" ht="12.8" hidden="false" customHeight="false" outlineLevel="0" collapsed="false"/>
    <row r="1037685" customFormat="false" ht="12.8" hidden="false" customHeight="false" outlineLevel="0" collapsed="false"/>
    <row r="1037686" customFormat="false" ht="12.8" hidden="false" customHeight="false" outlineLevel="0" collapsed="false"/>
    <row r="1037687" customFormat="false" ht="12.8" hidden="false" customHeight="false" outlineLevel="0" collapsed="false"/>
    <row r="1037688" customFormat="false" ht="12.8" hidden="false" customHeight="false" outlineLevel="0" collapsed="false"/>
    <row r="1037689" customFormat="false" ht="12.8" hidden="false" customHeight="false" outlineLevel="0" collapsed="false"/>
    <row r="1037690" customFormat="false" ht="12.8" hidden="false" customHeight="false" outlineLevel="0" collapsed="false"/>
    <row r="1037691" customFormat="false" ht="12.8" hidden="false" customHeight="false" outlineLevel="0" collapsed="false"/>
    <row r="1037692" customFormat="false" ht="12.8" hidden="false" customHeight="false" outlineLevel="0" collapsed="false"/>
    <row r="1037693" customFormat="false" ht="12.8" hidden="false" customHeight="false" outlineLevel="0" collapsed="false"/>
    <row r="1037694" customFormat="false" ht="12.8" hidden="false" customHeight="false" outlineLevel="0" collapsed="false"/>
    <row r="1037695" customFormat="false" ht="12.8" hidden="false" customHeight="false" outlineLevel="0" collapsed="false"/>
    <row r="1037696" customFormat="false" ht="12.8" hidden="false" customHeight="false" outlineLevel="0" collapsed="false"/>
    <row r="1037697" customFormat="false" ht="12.8" hidden="false" customHeight="false" outlineLevel="0" collapsed="false"/>
    <row r="1037698" customFormat="false" ht="12.8" hidden="false" customHeight="false" outlineLevel="0" collapsed="false"/>
    <row r="1037699" customFormat="false" ht="12.8" hidden="false" customHeight="false" outlineLevel="0" collapsed="false"/>
    <row r="1037700" customFormat="false" ht="12.8" hidden="false" customHeight="false" outlineLevel="0" collapsed="false"/>
    <row r="1037701" customFormat="false" ht="12.8" hidden="false" customHeight="false" outlineLevel="0" collapsed="false"/>
    <row r="1037702" customFormat="false" ht="12.8" hidden="false" customHeight="false" outlineLevel="0" collapsed="false"/>
    <row r="1037703" customFormat="false" ht="12.8" hidden="false" customHeight="false" outlineLevel="0" collapsed="false"/>
    <row r="1037704" customFormat="false" ht="12.8" hidden="false" customHeight="false" outlineLevel="0" collapsed="false"/>
    <row r="1037705" customFormat="false" ht="12.8" hidden="false" customHeight="false" outlineLevel="0" collapsed="false"/>
    <row r="1037706" customFormat="false" ht="12.8" hidden="false" customHeight="false" outlineLevel="0" collapsed="false"/>
    <row r="1037707" customFormat="false" ht="12.8" hidden="false" customHeight="false" outlineLevel="0" collapsed="false"/>
    <row r="1037708" customFormat="false" ht="12.8" hidden="false" customHeight="false" outlineLevel="0" collapsed="false"/>
    <row r="1037709" customFormat="false" ht="12.8" hidden="false" customHeight="false" outlineLevel="0" collapsed="false"/>
    <row r="1037710" customFormat="false" ht="12.8" hidden="false" customHeight="false" outlineLevel="0" collapsed="false"/>
    <row r="1037711" customFormat="false" ht="12.8" hidden="false" customHeight="false" outlineLevel="0" collapsed="false"/>
    <row r="1037712" customFormat="false" ht="12.8" hidden="false" customHeight="false" outlineLevel="0" collapsed="false"/>
    <row r="1037713" customFormat="false" ht="12.8" hidden="false" customHeight="false" outlineLevel="0" collapsed="false"/>
    <row r="1037714" customFormat="false" ht="12.8" hidden="false" customHeight="false" outlineLevel="0" collapsed="false"/>
    <row r="1037715" customFormat="false" ht="12.8" hidden="false" customHeight="false" outlineLevel="0" collapsed="false"/>
    <row r="1037716" customFormat="false" ht="12.8" hidden="false" customHeight="false" outlineLevel="0" collapsed="false"/>
    <row r="1037717" customFormat="false" ht="12.8" hidden="false" customHeight="false" outlineLevel="0" collapsed="false"/>
    <row r="1037718" customFormat="false" ht="12.8" hidden="false" customHeight="false" outlineLevel="0" collapsed="false"/>
    <row r="1037719" customFormat="false" ht="12.8" hidden="false" customHeight="false" outlineLevel="0" collapsed="false"/>
    <row r="1037720" customFormat="false" ht="12.8" hidden="false" customHeight="false" outlineLevel="0" collapsed="false"/>
    <row r="1037721" customFormat="false" ht="12.8" hidden="false" customHeight="false" outlineLevel="0" collapsed="false"/>
    <row r="1037722" customFormat="false" ht="12.8" hidden="false" customHeight="false" outlineLevel="0" collapsed="false"/>
    <row r="1037723" customFormat="false" ht="12.8" hidden="false" customHeight="false" outlineLevel="0" collapsed="false"/>
    <row r="1037724" customFormat="false" ht="12.8" hidden="false" customHeight="false" outlineLevel="0" collapsed="false"/>
    <row r="1037725" customFormat="false" ht="12.8" hidden="false" customHeight="false" outlineLevel="0" collapsed="false"/>
    <row r="1037726" customFormat="false" ht="12.8" hidden="false" customHeight="false" outlineLevel="0" collapsed="false"/>
    <row r="1037727" customFormat="false" ht="12.8" hidden="false" customHeight="false" outlineLevel="0" collapsed="false"/>
    <row r="1037728" customFormat="false" ht="12.8" hidden="false" customHeight="false" outlineLevel="0" collapsed="false"/>
    <row r="1037729" customFormat="false" ht="12.8" hidden="false" customHeight="false" outlineLevel="0" collapsed="false"/>
    <row r="1037730" customFormat="false" ht="12.8" hidden="false" customHeight="false" outlineLevel="0" collapsed="false"/>
    <row r="1037731" customFormat="false" ht="12.8" hidden="false" customHeight="false" outlineLevel="0" collapsed="false"/>
    <row r="1037732" customFormat="false" ht="12.8" hidden="false" customHeight="false" outlineLevel="0" collapsed="false"/>
    <row r="1037733" customFormat="false" ht="12.8" hidden="false" customHeight="false" outlineLevel="0" collapsed="false"/>
    <row r="1037734" customFormat="false" ht="12.8" hidden="false" customHeight="false" outlineLevel="0" collapsed="false"/>
    <row r="1037735" customFormat="false" ht="12.8" hidden="false" customHeight="false" outlineLevel="0" collapsed="false"/>
    <row r="1037736" customFormat="false" ht="12.8" hidden="false" customHeight="false" outlineLevel="0" collapsed="false"/>
    <row r="1037737" customFormat="false" ht="12.8" hidden="false" customHeight="false" outlineLevel="0" collapsed="false"/>
    <row r="1037738" customFormat="false" ht="12.8" hidden="false" customHeight="false" outlineLevel="0" collapsed="false"/>
    <row r="1037739" customFormat="false" ht="12.8" hidden="false" customHeight="false" outlineLevel="0" collapsed="false"/>
    <row r="1037740" customFormat="false" ht="12.8" hidden="false" customHeight="false" outlineLevel="0" collapsed="false"/>
    <row r="1037741" customFormat="false" ht="12.8" hidden="false" customHeight="false" outlineLevel="0" collapsed="false"/>
    <row r="1037742" customFormat="false" ht="12.8" hidden="false" customHeight="false" outlineLevel="0" collapsed="false"/>
    <row r="1037743" customFormat="false" ht="12.8" hidden="false" customHeight="false" outlineLevel="0" collapsed="false"/>
    <row r="1037744" customFormat="false" ht="12.8" hidden="false" customHeight="false" outlineLevel="0" collapsed="false"/>
    <row r="1037745" customFormat="false" ht="12.8" hidden="false" customHeight="false" outlineLevel="0" collapsed="false"/>
    <row r="1037746" customFormat="false" ht="12.8" hidden="false" customHeight="false" outlineLevel="0" collapsed="false"/>
    <row r="1037747" customFormat="false" ht="12.8" hidden="false" customHeight="false" outlineLevel="0" collapsed="false"/>
    <row r="1037748" customFormat="false" ht="12.8" hidden="false" customHeight="false" outlineLevel="0" collapsed="false"/>
    <row r="1037749" customFormat="false" ht="12.8" hidden="false" customHeight="false" outlineLevel="0" collapsed="false"/>
    <row r="1037750" customFormat="false" ht="12.8" hidden="false" customHeight="false" outlineLevel="0" collapsed="false"/>
    <row r="1037751" customFormat="false" ht="12.8" hidden="false" customHeight="false" outlineLevel="0" collapsed="false"/>
    <row r="1037752" customFormat="false" ht="12.8" hidden="false" customHeight="false" outlineLevel="0" collapsed="false"/>
    <row r="1037753" customFormat="false" ht="12.8" hidden="false" customHeight="false" outlineLevel="0" collapsed="false"/>
    <row r="1037754" customFormat="false" ht="12.8" hidden="false" customHeight="false" outlineLevel="0" collapsed="false"/>
    <row r="1037755" customFormat="false" ht="12.8" hidden="false" customHeight="false" outlineLevel="0" collapsed="false"/>
    <row r="1037756" customFormat="false" ht="12.8" hidden="false" customHeight="false" outlineLevel="0" collapsed="false"/>
    <row r="1037757" customFormat="false" ht="12.8" hidden="false" customHeight="false" outlineLevel="0" collapsed="false"/>
    <row r="1037758" customFormat="false" ht="12.8" hidden="false" customHeight="false" outlineLevel="0" collapsed="false"/>
    <row r="1037759" customFormat="false" ht="12.8" hidden="false" customHeight="false" outlineLevel="0" collapsed="false"/>
    <row r="1037760" customFormat="false" ht="12.8" hidden="false" customHeight="false" outlineLevel="0" collapsed="false"/>
    <row r="1037761" customFormat="false" ht="12.8" hidden="false" customHeight="false" outlineLevel="0" collapsed="false"/>
    <row r="1037762" customFormat="false" ht="12.8" hidden="false" customHeight="false" outlineLevel="0" collapsed="false"/>
    <row r="1037763" customFormat="false" ht="12.8" hidden="false" customHeight="false" outlineLevel="0" collapsed="false"/>
    <row r="1037764" customFormat="false" ht="12.8" hidden="false" customHeight="false" outlineLevel="0" collapsed="false"/>
    <row r="1037765" customFormat="false" ht="12.8" hidden="false" customHeight="false" outlineLevel="0" collapsed="false"/>
    <row r="1037766" customFormat="false" ht="12.8" hidden="false" customHeight="false" outlineLevel="0" collapsed="false"/>
    <row r="1037767" customFormat="false" ht="12.8" hidden="false" customHeight="false" outlineLevel="0" collapsed="false"/>
    <row r="1037768" customFormat="false" ht="12.8" hidden="false" customHeight="false" outlineLevel="0" collapsed="false"/>
    <row r="1037769" customFormat="false" ht="12.8" hidden="false" customHeight="false" outlineLevel="0" collapsed="false"/>
    <row r="1037770" customFormat="false" ht="12.8" hidden="false" customHeight="false" outlineLevel="0" collapsed="false"/>
    <row r="1037771" customFormat="false" ht="12.8" hidden="false" customHeight="false" outlineLevel="0" collapsed="false"/>
    <row r="1037772" customFormat="false" ht="12.8" hidden="false" customHeight="false" outlineLevel="0" collapsed="false"/>
    <row r="1037773" customFormat="false" ht="12.8" hidden="false" customHeight="false" outlineLevel="0" collapsed="false"/>
    <row r="1037774" customFormat="false" ht="12.8" hidden="false" customHeight="false" outlineLevel="0" collapsed="false"/>
    <row r="1037775" customFormat="false" ht="12.8" hidden="false" customHeight="false" outlineLevel="0" collapsed="false"/>
    <row r="1037776" customFormat="false" ht="12.8" hidden="false" customHeight="false" outlineLevel="0" collapsed="false"/>
    <row r="1037777" customFormat="false" ht="12.8" hidden="false" customHeight="false" outlineLevel="0" collapsed="false"/>
    <row r="1037778" customFormat="false" ht="12.8" hidden="false" customHeight="false" outlineLevel="0" collapsed="false"/>
    <row r="1037779" customFormat="false" ht="12.8" hidden="false" customHeight="false" outlineLevel="0" collapsed="false"/>
    <row r="1037780" customFormat="false" ht="12.8" hidden="false" customHeight="false" outlineLevel="0" collapsed="false"/>
    <row r="1037781" customFormat="false" ht="12.8" hidden="false" customHeight="false" outlineLevel="0" collapsed="false"/>
    <row r="1037782" customFormat="false" ht="12.8" hidden="false" customHeight="false" outlineLevel="0" collapsed="false"/>
    <row r="1037783" customFormat="false" ht="12.8" hidden="false" customHeight="false" outlineLevel="0" collapsed="false"/>
    <row r="1037784" customFormat="false" ht="12.8" hidden="false" customHeight="false" outlineLevel="0" collapsed="false"/>
    <row r="1037785" customFormat="false" ht="12.8" hidden="false" customHeight="false" outlineLevel="0" collapsed="false"/>
    <row r="1037786" customFormat="false" ht="12.8" hidden="false" customHeight="false" outlineLevel="0" collapsed="false"/>
    <row r="1037787" customFormat="false" ht="12.8" hidden="false" customHeight="false" outlineLevel="0" collapsed="false"/>
    <row r="1037788" customFormat="false" ht="12.8" hidden="false" customHeight="false" outlineLevel="0" collapsed="false"/>
    <row r="1037789" customFormat="false" ht="12.8" hidden="false" customHeight="false" outlineLevel="0" collapsed="false"/>
    <row r="1037790" customFormat="false" ht="12.8" hidden="false" customHeight="false" outlineLevel="0" collapsed="false"/>
    <row r="1037791" customFormat="false" ht="12.8" hidden="false" customHeight="false" outlineLevel="0" collapsed="false"/>
    <row r="1037792" customFormat="false" ht="12.8" hidden="false" customHeight="false" outlineLevel="0" collapsed="false"/>
    <row r="1037793" customFormat="false" ht="12.8" hidden="false" customHeight="false" outlineLevel="0" collapsed="false"/>
    <row r="1037794" customFormat="false" ht="12.8" hidden="false" customHeight="false" outlineLevel="0" collapsed="false"/>
    <row r="1037795" customFormat="false" ht="12.8" hidden="false" customHeight="false" outlineLevel="0" collapsed="false"/>
    <row r="1037796" customFormat="false" ht="12.8" hidden="false" customHeight="false" outlineLevel="0" collapsed="false"/>
    <row r="1037797" customFormat="false" ht="12.8" hidden="false" customHeight="false" outlineLevel="0" collapsed="false"/>
    <row r="1037798" customFormat="false" ht="12.8" hidden="false" customHeight="false" outlineLevel="0" collapsed="false"/>
    <row r="1037799" customFormat="false" ht="12.8" hidden="false" customHeight="false" outlineLevel="0" collapsed="false"/>
    <row r="1037800" customFormat="false" ht="12.8" hidden="false" customHeight="false" outlineLevel="0" collapsed="false"/>
    <row r="1037801" customFormat="false" ht="12.8" hidden="false" customHeight="false" outlineLevel="0" collapsed="false"/>
    <row r="1037802" customFormat="false" ht="12.8" hidden="false" customHeight="false" outlineLevel="0" collapsed="false"/>
    <row r="1037803" customFormat="false" ht="12.8" hidden="false" customHeight="false" outlineLevel="0" collapsed="false"/>
    <row r="1037804" customFormat="false" ht="12.8" hidden="false" customHeight="false" outlineLevel="0" collapsed="false"/>
    <row r="1037805" customFormat="false" ht="12.8" hidden="false" customHeight="false" outlineLevel="0" collapsed="false"/>
    <row r="1037806" customFormat="false" ht="12.8" hidden="false" customHeight="false" outlineLevel="0" collapsed="false"/>
    <row r="1037807" customFormat="false" ht="12.8" hidden="false" customHeight="false" outlineLevel="0" collapsed="false"/>
    <row r="1037808" customFormat="false" ht="12.8" hidden="false" customHeight="false" outlineLevel="0" collapsed="false"/>
    <row r="1037809" customFormat="false" ht="12.8" hidden="false" customHeight="false" outlineLevel="0" collapsed="false"/>
    <row r="1037810" customFormat="false" ht="12.8" hidden="false" customHeight="false" outlineLevel="0" collapsed="false"/>
    <row r="1037811" customFormat="false" ht="12.8" hidden="false" customHeight="false" outlineLevel="0" collapsed="false"/>
    <row r="1037812" customFormat="false" ht="12.8" hidden="false" customHeight="false" outlineLevel="0" collapsed="false"/>
    <row r="1037813" customFormat="false" ht="12.8" hidden="false" customHeight="false" outlineLevel="0" collapsed="false"/>
    <row r="1037814" customFormat="false" ht="12.8" hidden="false" customHeight="false" outlineLevel="0" collapsed="false"/>
    <row r="1037815" customFormat="false" ht="12.8" hidden="false" customHeight="false" outlineLevel="0" collapsed="false"/>
    <row r="1037816" customFormat="false" ht="12.8" hidden="false" customHeight="false" outlineLevel="0" collapsed="false"/>
    <row r="1037817" customFormat="false" ht="12.8" hidden="false" customHeight="false" outlineLevel="0" collapsed="false"/>
    <row r="1037818" customFormat="false" ht="12.8" hidden="false" customHeight="false" outlineLevel="0" collapsed="false"/>
    <row r="1037819" customFormat="false" ht="12.8" hidden="false" customHeight="false" outlineLevel="0" collapsed="false"/>
    <row r="1037820" customFormat="false" ht="12.8" hidden="false" customHeight="false" outlineLevel="0" collapsed="false"/>
    <row r="1037821" customFormat="false" ht="12.8" hidden="false" customHeight="false" outlineLevel="0" collapsed="false"/>
    <row r="1037822" customFormat="false" ht="12.8" hidden="false" customHeight="false" outlineLevel="0" collapsed="false"/>
    <row r="1037823" customFormat="false" ht="12.8" hidden="false" customHeight="false" outlineLevel="0" collapsed="false"/>
    <row r="1037824" customFormat="false" ht="12.8" hidden="false" customHeight="false" outlineLevel="0" collapsed="false"/>
    <row r="1037825" customFormat="false" ht="12.8" hidden="false" customHeight="false" outlineLevel="0" collapsed="false"/>
    <row r="1037826" customFormat="false" ht="12.8" hidden="false" customHeight="false" outlineLevel="0" collapsed="false"/>
    <row r="1037827" customFormat="false" ht="12.8" hidden="false" customHeight="false" outlineLevel="0" collapsed="false"/>
    <row r="1037828" customFormat="false" ht="12.8" hidden="false" customHeight="false" outlineLevel="0" collapsed="false"/>
    <row r="1037829" customFormat="false" ht="12.8" hidden="false" customHeight="false" outlineLevel="0" collapsed="false"/>
    <row r="1037830" customFormat="false" ht="12.8" hidden="false" customHeight="false" outlineLevel="0" collapsed="false"/>
    <row r="1037831" customFormat="false" ht="12.8" hidden="false" customHeight="false" outlineLevel="0" collapsed="false"/>
    <row r="1037832" customFormat="false" ht="12.8" hidden="false" customHeight="false" outlineLevel="0" collapsed="false"/>
    <row r="1037833" customFormat="false" ht="12.8" hidden="false" customHeight="false" outlineLevel="0" collapsed="false"/>
    <row r="1037834" customFormat="false" ht="12.8" hidden="false" customHeight="false" outlineLevel="0" collapsed="false"/>
    <row r="1037835" customFormat="false" ht="12.8" hidden="false" customHeight="false" outlineLevel="0" collapsed="false"/>
    <row r="1037836" customFormat="false" ht="12.8" hidden="false" customHeight="false" outlineLevel="0" collapsed="false"/>
    <row r="1037837" customFormat="false" ht="12.8" hidden="false" customHeight="false" outlineLevel="0" collapsed="false"/>
    <row r="1037838" customFormat="false" ht="12.8" hidden="false" customHeight="false" outlineLevel="0" collapsed="false"/>
    <row r="1037839" customFormat="false" ht="12.8" hidden="false" customHeight="false" outlineLevel="0" collapsed="false"/>
    <row r="1037840" customFormat="false" ht="12.8" hidden="false" customHeight="false" outlineLevel="0" collapsed="false"/>
    <row r="1037841" customFormat="false" ht="12.8" hidden="false" customHeight="false" outlineLevel="0" collapsed="false"/>
    <row r="1037842" customFormat="false" ht="12.8" hidden="false" customHeight="false" outlineLevel="0" collapsed="false"/>
    <row r="1037843" customFormat="false" ht="12.8" hidden="false" customHeight="false" outlineLevel="0" collapsed="false"/>
    <row r="1037844" customFormat="false" ht="12.8" hidden="false" customHeight="false" outlineLevel="0" collapsed="false"/>
    <row r="1037845" customFormat="false" ht="12.8" hidden="false" customHeight="false" outlineLevel="0" collapsed="false"/>
    <row r="1037846" customFormat="false" ht="12.8" hidden="false" customHeight="false" outlineLevel="0" collapsed="false"/>
    <row r="1037847" customFormat="false" ht="12.8" hidden="false" customHeight="false" outlineLevel="0" collapsed="false"/>
    <row r="1037848" customFormat="false" ht="12.8" hidden="false" customHeight="false" outlineLevel="0" collapsed="false"/>
    <row r="1037849" customFormat="false" ht="12.8" hidden="false" customHeight="false" outlineLevel="0" collapsed="false"/>
    <row r="1037850" customFormat="false" ht="12.8" hidden="false" customHeight="false" outlineLevel="0" collapsed="false"/>
    <row r="1037851" customFormat="false" ht="12.8" hidden="false" customHeight="false" outlineLevel="0" collapsed="false"/>
    <row r="1037852" customFormat="false" ht="12.8" hidden="false" customHeight="false" outlineLevel="0" collapsed="false"/>
    <row r="1037853" customFormat="false" ht="12.8" hidden="false" customHeight="false" outlineLevel="0" collapsed="false"/>
    <row r="1037854" customFormat="false" ht="12.8" hidden="false" customHeight="false" outlineLevel="0" collapsed="false"/>
    <row r="1037855" customFormat="false" ht="12.8" hidden="false" customHeight="false" outlineLevel="0" collapsed="false"/>
    <row r="1037856" customFormat="false" ht="12.8" hidden="false" customHeight="false" outlineLevel="0" collapsed="false"/>
    <row r="1037857" customFormat="false" ht="12.8" hidden="false" customHeight="false" outlineLevel="0" collapsed="false"/>
    <row r="1037858" customFormat="false" ht="12.8" hidden="false" customHeight="false" outlineLevel="0" collapsed="false"/>
    <row r="1037859" customFormat="false" ht="12.8" hidden="false" customHeight="false" outlineLevel="0" collapsed="false"/>
    <row r="1037860" customFormat="false" ht="12.8" hidden="false" customHeight="false" outlineLevel="0" collapsed="false"/>
    <row r="1037861" customFormat="false" ht="12.8" hidden="false" customHeight="false" outlineLevel="0" collapsed="false"/>
    <row r="1037862" customFormat="false" ht="12.8" hidden="false" customHeight="false" outlineLevel="0" collapsed="false"/>
    <row r="1037863" customFormat="false" ht="12.8" hidden="false" customHeight="false" outlineLevel="0" collapsed="false"/>
    <row r="1037864" customFormat="false" ht="12.8" hidden="false" customHeight="false" outlineLevel="0" collapsed="false"/>
    <row r="1037865" customFormat="false" ht="12.8" hidden="false" customHeight="false" outlineLevel="0" collapsed="false"/>
    <row r="1037866" customFormat="false" ht="12.8" hidden="false" customHeight="false" outlineLevel="0" collapsed="false"/>
    <row r="1037867" customFormat="false" ht="12.8" hidden="false" customHeight="false" outlineLevel="0" collapsed="false"/>
    <row r="1037868" customFormat="false" ht="12.8" hidden="false" customHeight="false" outlineLevel="0" collapsed="false"/>
    <row r="1037869" customFormat="false" ht="12.8" hidden="false" customHeight="false" outlineLevel="0" collapsed="false"/>
    <row r="1037870" customFormat="false" ht="12.8" hidden="false" customHeight="false" outlineLevel="0" collapsed="false"/>
    <row r="1037871" customFormat="false" ht="12.8" hidden="false" customHeight="false" outlineLevel="0" collapsed="false"/>
    <row r="1037872" customFormat="false" ht="12.8" hidden="false" customHeight="false" outlineLevel="0" collapsed="false"/>
    <row r="1037873" customFormat="false" ht="12.8" hidden="false" customHeight="false" outlineLevel="0" collapsed="false"/>
    <row r="1037874" customFormat="false" ht="12.8" hidden="false" customHeight="false" outlineLevel="0" collapsed="false"/>
    <row r="1037875" customFormat="false" ht="12.8" hidden="false" customHeight="false" outlineLevel="0" collapsed="false"/>
    <row r="1037876" customFormat="false" ht="12.8" hidden="false" customHeight="false" outlineLevel="0" collapsed="false"/>
    <row r="1037877" customFormat="false" ht="12.8" hidden="false" customHeight="false" outlineLevel="0" collapsed="false"/>
    <row r="1037878" customFormat="false" ht="12.8" hidden="false" customHeight="false" outlineLevel="0" collapsed="false"/>
    <row r="1037879" customFormat="false" ht="12.8" hidden="false" customHeight="false" outlineLevel="0" collapsed="false"/>
    <row r="1037880" customFormat="false" ht="12.8" hidden="false" customHeight="false" outlineLevel="0" collapsed="false"/>
    <row r="1037881" customFormat="false" ht="12.8" hidden="false" customHeight="false" outlineLevel="0" collapsed="false"/>
    <row r="1037882" customFormat="false" ht="12.8" hidden="false" customHeight="false" outlineLevel="0" collapsed="false"/>
    <row r="1037883" customFormat="false" ht="12.8" hidden="false" customHeight="false" outlineLevel="0" collapsed="false"/>
    <row r="1037884" customFormat="false" ht="12.8" hidden="false" customHeight="false" outlineLevel="0" collapsed="false"/>
    <row r="1037885" customFormat="false" ht="12.8" hidden="false" customHeight="false" outlineLevel="0" collapsed="false"/>
    <row r="1037886" customFormat="false" ht="12.8" hidden="false" customHeight="false" outlineLevel="0" collapsed="false"/>
    <row r="1037887" customFormat="false" ht="12.8" hidden="false" customHeight="false" outlineLevel="0" collapsed="false"/>
    <row r="1037888" customFormat="false" ht="12.8" hidden="false" customHeight="false" outlineLevel="0" collapsed="false"/>
    <row r="1037889" customFormat="false" ht="12.8" hidden="false" customHeight="false" outlineLevel="0" collapsed="false"/>
    <row r="1037890" customFormat="false" ht="12.8" hidden="false" customHeight="false" outlineLevel="0" collapsed="false"/>
    <row r="1037891" customFormat="false" ht="12.8" hidden="false" customHeight="false" outlineLevel="0" collapsed="false"/>
    <row r="1037892" customFormat="false" ht="12.8" hidden="false" customHeight="false" outlineLevel="0" collapsed="false"/>
    <row r="1037893" customFormat="false" ht="12.8" hidden="false" customHeight="false" outlineLevel="0" collapsed="false"/>
    <row r="1037894" customFormat="false" ht="12.8" hidden="false" customHeight="false" outlineLevel="0" collapsed="false"/>
    <row r="1037895" customFormat="false" ht="12.8" hidden="false" customHeight="false" outlineLevel="0" collapsed="false"/>
    <row r="1037896" customFormat="false" ht="12.8" hidden="false" customHeight="false" outlineLevel="0" collapsed="false"/>
    <row r="1037897" customFormat="false" ht="12.8" hidden="false" customHeight="false" outlineLevel="0" collapsed="false"/>
    <row r="1037898" customFormat="false" ht="12.8" hidden="false" customHeight="false" outlineLevel="0" collapsed="false"/>
    <row r="1037899" customFormat="false" ht="12.8" hidden="false" customHeight="false" outlineLevel="0" collapsed="false"/>
    <row r="1037900" customFormat="false" ht="12.8" hidden="false" customHeight="false" outlineLevel="0" collapsed="false"/>
    <row r="1037901" customFormat="false" ht="12.8" hidden="false" customHeight="false" outlineLevel="0" collapsed="false"/>
    <row r="1037902" customFormat="false" ht="12.8" hidden="false" customHeight="false" outlineLevel="0" collapsed="false"/>
    <row r="1037903" customFormat="false" ht="12.8" hidden="false" customHeight="false" outlineLevel="0" collapsed="false"/>
    <row r="1037904" customFormat="false" ht="12.8" hidden="false" customHeight="false" outlineLevel="0" collapsed="false"/>
    <row r="1037905" customFormat="false" ht="12.8" hidden="false" customHeight="false" outlineLevel="0" collapsed="false"/>
    <row r="1037906" customFormat="false" ht="12.8" hidden="false" customHeight="false" outlineLevel="0" collapsed="false"/>
    <row r="1037907" customFormat="false" ht="12.8" hidden="false" customHeight="false" outlineLevel="0" collapsed="false"/>
    <row r="1037908" customFormat="false" ht="12.8" hidden="false" customHeight="false" outlineLevel="0" collapsed="false"/>
    <row r="1037909" customFormat="false" ht="12.8" hidden="false" customHeight="false" outlineLevel="0" collapsed="false"/>
    <row r="1037910" customFormat="false" ht="12.8" hidden="false" customHeight="false" outlineLevel="0" collapsed="false"/>
    <row r="1037911" customFormat="false" ht="12.8" hidden="false" customHeight="false" outlineLevel="0" collapsed="false"/>
    <row r="1037912" customFormat="false" ht="12.8" hidden="false" customHeight="false" outlineLevel="0" collapsed="false"/>
    <row r="1037913" customFormat="false" ht="12.8" hidden="false" customHeight="false" outlineLevel="0" collapsed="false"/>
    <row r="1037914" customFormat="false" ht="12.8" hidden="false" customHeight="false" outlineLevel="0" collapsed="false"/>
    <row r="1037915" customFormat="false" ht="12.8" hidden="false" customHeight="false" outlineLevel="0" collapsed="false"/>
    <row r="1037916" customFormat="false" ht="12.8" hidden="false" customHeight="false" outlineLevel="0" collapsed="false"/>
    <row r="1037917" customFormat="false" ht="12.8" hidden="false" customHeight="false" outlineLevel="0" collapsed="false"/>
    <row r="1037918" customFormat="false" ht="12.8" hidden="false" customHeight="false" outlineLevel="0" collapsed="false"/>
    <row r="1037919" customFormat="false" ht="12.8" hidden="false" customHeight="false" outlineLevel="0" collapsed="false"/>
    <row r="1037920" customFormat="false" ht="12.8" hidden="false" customHeight="false" outlineLevel="0" collapsed="false"/>
    <row r="1037921" customFormat="false" ht="12.8" hidden="false" customHeight="false" outlineLevel="0" collapsed="false"/>
    <row r="1037922" customFormat="false" ht="12.8" hidden="false" customHeight="false" outlineLevel="0" collapsed="false"/>
    <row r="1037923" customFormat="false" ht="12.8" hidden="false" customHeight="false" outlineLevel="0" collapsed="false"/>
    <row r="1037924" customFormat="false" ht="12.8" hidden="false" customHeight="false" outlineLevel="0" collapsed="false"/>
    <row r="1037925" customFormat="false" ht="12.8" hidden="false" customHeight="false" outlineLevel="0" collapsed="false"/>
    <row r="1037926" customFormat="false" ht="12.8" hidden="false" customHeight="false" outlineLevel="0" collapsed="false"/>
    <row r="1037927" customFormat="false" ht="12.8" hidden="false" customHeight="false" outlineLevel="0" collapsed="false"/>
    <row r="1037928" customFormat="false" ht="12.8" hidden="false" customHeight="false" outlineLevel="0" collapsed="false"/>
    <row r="1037929" customFormat="false" ht="12.8" hidden="false" customHeight="false" outlineLevel="0" collapsed="false"/>
    <row r="1037930" customFormat="false" ht="12.8" hidden="false" customHeight="false" outlineLevel="0" collapsed="false"/>
    <row r="1037931" customFormat="false" ht="12.8" hidden="false" customHeight="false" outlineLevel="0" collapsed="false"/>
    <row r="1037932" customFormat="false" ht="12.8" hidden="false" customHeight="false" outlineLevel="0" collapsed="false"/>
    <row r="1037933" customFormat="false" ht="12.8" hidden="false" customHeight="false" outlineLevel="0" collapsed="false"/>
    <row r="1037934" customFormat="false" ht="12.8" hidden="false" customHeight="false" outlineLevel="0" collapsed="false"/>
    <row r="1037935" customFormat="false" ht="12.8" hidden="false" customHeight="false" outlineLevel="0" collapsed="false"/>
    <row r="1037936" customFormat="false" ht="12.8" hidden="false" customHeight="false" outlineLevel="0" collapsed="false"/>
    <row r="1037937" customFormat="false" ht="12.8" hidden="false" customHeight="false" outlineLevel="0" collapsed="false"/>
    <row r="1037938" customFormat="false" ht="12.8" hidden="false" customHeight="false" outlineLevel="0" collapsed="false"/>
    <row r="1037939" customFormat="false" ht="12.8" hidden="false" customHeight="false" outlineLevel="0" collapsed="false"/>
    <row r="1037940" customFormat="false" ht="12.8" hidden="false" customHeight="false" outlineLevel="0" collapsed="false"/>
    <row r="1037941" customFormat="false" ht="12.8" hidden="false" customHeight="false" outlineLevel="0" collapsed="false"/>
    <row r="1037942" customFormat="false" ht="12.8" hidden="false" customHeight="false" outlineLevel="0" collapsed="false"/>
    <row r="1037943" customFormat="false" ht="12.8" hidden="false" customHeight="false" outlineLevel="0" collapsed="false"/>
    <row r="1037944" customFormat="false" ht="12.8" hidden="false" customHeight="false" outlineLevel="0" collapsed="false"/>
    <row r="1037945" customFormat="false" ht="12.8" hidden="false" customHeight="false" outlineLevel="0" collapsed="false"/>
    <row r="1037946" customFormat="false" ht="12.8" hidden="false" customHeight="false" outlineLevel="0" collapsed="false"/>
    <row r="1037947" customFormat="false" ht="12.8" hidden="false" customHeight="false" outlineLevel="0" collapsed="false"/>
    <row r="1037948" customFormat="false" ht="12.8" hidden="false" customHeight="false" outlineLevel="0" collapsed="false"/>
    <row r="1037949" customFormat="false" ht="12.8" hidden="false" customHeight="false" outlineLevel="0" collapsed="false"/>
    <row r="1037950" customFormat="false" ht="12.8" hidden="false" customHeight="false" outlineLevel="0" collapsed="false"/>
    <row r="1037951" customFormat="false" ht="12.8" hidden="false" customHeight="false" outlineLevel="0" collapsed="false"/>
    <row r="1037952" customFormat="false" ht="12.8" hidden="false" customHeight="false" outlineLevel="0" collapsed="false"/>
    <row r="1037953" customFormat="false" ht="12.8" hidden="false" customHeight="false" outlineLevel="0" collapsed="false"/>
    <row r="1037954" customFormat="false" ht="12.8" hidden="false" customHeight="false" outlineLevel="0" collapsed="false"/>
    <row r="1037955" customFormat="false" ht="12.8" hidden="false" customHeight="false" outlineLevel="0" collapsed="false"/>
    <row r="1037956" customFormat="false" ht="12.8" hidden="false" customHeight="false" outlineLevel="0" collapsed="false"/>
    <row r="1037957" customFormat="false" ht="12.8" hidden="false" customHeight="false" outlineLevel="0" collapsed="false"/>
    <row r="1037958" customFormat="false" ht="12.8" hidden="false" customHeight="false" outlineLevel="0" collapsed="false"/>
    <row r="1037959" customFormat="false" ht="12.8" hidden="false" customHeight="false" outlineLevel="0" collapsed="false"/>
    <row r="1037960" customFormat="false" ht="12.8" hidden="false" customHeight="false" outlineLevel="0" collapsed="false"/>
    <row r="1037961" customFormat="false" ht="12.8" hidden="false" customHeight="false" outlineLevel="0" collapsed="false"/>
    <row r="1037962" customFormat="false" ht="12.8" hidden="false" customHeight="false" outlineLevel="0" collapsed="false"/>
    <row r="1037963" customFormat="false" ht="12.8" hidden="false" customHeight="false" outlineLevel="0" collapsed="false"/>
    <row r="1037964" customFormat="false" ht="12.8" hidden="false" customHeight="false" outlineLevel="0" collapsed="false"/>
    <row r="1037965" customFormat="false" ht="12.8" hidden="false" customHeight="false" outlineLevel="0" collapsed="false"/>
    <row r="1037966" customFormat="false" ht="12.8" hidden="false" customHeight="false" outlineLevel="0" collapsed="false"/>
    <row r="1037967" customFormat="false" ht="12.8" hidden="false" customHeight="false" outlineLevel="0" collapsed="false"/>
    <row r="1037968" customFormat="false" ht="12.8" hidden="false" customHeight="false" outlineLevel="0" collapsed="false"/>
    <row r="1037969" customFormat="false" ht="12.8" hidden="false" customHeight="false" outlineLevel="0" collapsed="false"/>
    <row r="1037970" customFormat="false" ht="12.8" hidden="false" customHeight="false" outlineLevel="0" collapsed="false"/>
    <row r="1037971" customFormat="false" ht="12.8" hidden="false" customHeight="false" outlineLevel="0" collapsed="false"/>
    <row r="1037972" customFormat="false" ht="12.8" hidden="false" customHeight="false" outlineLevel="0" collapsed="false"/>
    <row r="1037973" customFormat="false" ht="12.8" hidden="false" customHeight="false" outlineLevel="0" collapsed="false"/>
    <row r="1037974" customFormat="false" ht="12.8" hidden="false" customHeight="false" outlineLevel="0" collapsed="false"/>
    <row r="1037975" customFormat="false" ht="12.8" hidden="false" customHeight="false" outlineLevel="0" collapsed="false"/>
    <row r="1037976" customFormat="false" ht="12.8" hidden="false" customHeight="false" outlineLevel="0" collapsed="false"/>
    <row r="1037977" customFormat="false" ht="12.8" hidden="false" customHeight="false" outlineLevel="0" collapsed="false"/>
    <row r="1037978" customFormat="false" ht="12.8" hidden="false" customHeight="false" outlineLevel="0" collapsed="false"/>
    <row r="1037979" customFormat="false" ht="12.8" hidden="false" customHeight="false" outlineLevel="0" collapsed="false"/>
    <row r="1037980" customFormat="false" ht="12.8" hidden="false" customHeight="false" outlineLevel="0" collapsed="false"/>
    <row r="1037981" customFormat="false" ht="12.8" hidden="false" customHeight="false" outlineLevel="0" collapsed="false"/>
    <row r="1037982" customFormat="false" ht="12.8" hidden="false" customHeight="false" outlineLevel="0" collapsed="false"/>
    <row r="1037983" customFormat="false" ht="12.8" hidden="false" customHeight="false" outlineLevel="0" collapsed="false"/>
    <row r="1037984" customFormat="false" ht="12.8" hidden="false" customHeight="false" outlineLevel="0" collapsed="false"/>
    <row r="1037985" customFormat="false" ht="12.8" hidden="false" customHeight="false" outlineLevel="0" collapsed="false"/>
    <row r="1037986" customFormat="false" ht="12.8" hidden="false" customHeight="false" outlineLevel="0" collapsed="false"/>
    <row r="1037987" customFormat="false" ht="12.8" hidden="false" customHeight="false" outlineLevel="0" collapsed="false"/>
    <row r="1037988" customFormat="false" ht="12.8" hidden="false" customHeight="false" outlineLevel="0" collapsed="false"/>
    <row r="1037989" customFormat="false" ht="12.8" hidden="false" customHeight="false" outlineLevel="0" collapsed="false"/>
    <row r="1037990" customFormat="false" ht="12.8" hidden="false" customHeight="false" outlineLevel="0" collapsed="false"/>
    <row r="1037991" customFormat="false" ht="12.8" hidden="false" customHeight="false" outlineLevel="0" collapsed="false"/>
    <row r="1037992" customFormat="false" ht="12.8" hidden="false" customHeight="false" outlineLevel="0" collapsed="false"/>
    <row r="1037993" customFormat="false" ht="12.8" hidden="false" customHeight="false" outlineLevel="0" collapsed="false"/>
    <row r="1037994" customFormat="false" ht="12.8" hidden="false" customHeight="false" outlineLevel="0" collapsed="false"/>
    <row r="1037995" customFormat="false" ht="12.8" hidden="false" customHeight="false" outlineLevel="0" collapsed="false"/>
    <row r="1037996" customFormat="false" ht="12.8" hidden="false" customHeight="false" outlineLevel="0" collapsed="false"/>
    <row r="1037997" customFormat="false" ht="12.8" hidden="false" customHeight="false" outlineLevel="0" collapsed="false"/>
    <row r="1037998" customFormat="false" ht="12.8" hidden="false" customHeight="false" outlineLevel="0" collapsed="false"/>
    <row r="1037999" customFormat="false" ht="12.8" hidden="false" customHeight="false" outlineLevel="0" collapsed="false"/>
    <row r="1038000" customFormat="false" ht="12.8" hidden="false" customHeight="false" outlineLevel="0" collapsed="false"/>
    <row r="1038001" customFormat="false" ht="12.8" hidden="false" customHeight="false" outlineLevel="0" collapsed="false"/>
    <row r="1038002" customFormat="false" ht="12.8" hidden="false" customHeight="false" outlineLevel="0" collapsed="false"/>
    <row r="1038003" customFormat="false" ht="12.8" hidden="false" customHeight="false" outlineLevel="0" collapsed="false"/>
    <row r="1038004" customFormat="false" ht="12.8" hidden="false" customHeight="false" outlineLevel="0" collapsed="false"/>
    <row r="1038005" customFormat="false" ht="12.8" hidden="false" customHeight="false" outlineLevel="0" collapsed="false"/>
    <row r="1038006" customFormat="false" ht="12.8" hidden="false" customHeight="false" outlineLevel="0" collapsed="false"/>
    <row r="1038007" customFormat="false" ht="12.8" hidden="false" customHeight="false" outlineLevel="0" collapsed="false"/>
    <row r="1038008" customFormat="false" ht="12.8" hidden="false" customHeight="false" outlineLevel="0" collapsed="false"/>
    <row r="1038009" customFormat="false" ht="12.8" hidden="false" customHeight="false" outlineLevel="0" collapsed="false"/>
    <row r="1038010" customFormat="false" ht="12.8" hidden="false" customHeight="false" outlineLevel="0" collapsed="false"/>
    <row r="1038011" customFormat="false" ht="12.8" hidden="false" customHeight="false" outlineLevel="0" collapsed="false"/>
    <row r="1038012" customFormat="false" ht="12.8" hidden="false" customHeight="false" outlineLevel="0" collapsed="false"/>
    <row r="1038013" customFormat="false" ht="12.8" hidden="false" customHeight="false" outlineLevel="0" collapsed="false"/>
    <row r="1038014" customFormat="false" ht="12.8" hidden="false" customHeight="false" outlineLevel="0" collapsed="false"/>
    <row r="1038015" customFormat="false" ht="12.8" hidden="false" customHeight="false" outlineLevel="0" collapsed="false"/>
    <row r="1038016" customFormat="false" ht="12.8" hidden="false" customHeight="false" outlineLevel="0" collapsed="false"/>
    <row r="1038017" customFormat="false" ht="12.8" hidden="false" customHeight="false" outlineLevel="0" collapsed="false"/>
    <row r="1038018" customFormat="false" ht="12.8" hidden="false" customHeight="false" outlineLevel="0" collapsed="false"/>
    <row r="1038019" customFormat="false" ht="12.8" hidden="false" customHeight="false" outlineLevel="0" collapsed="false"/>
    <row r="1038020" customFormat="false" ht="12.8" hidden="false" customHeight="false" outlineLevel="0" collapsed="false"/>
    <row r="1038021" customFormat="false" ht="12.8" hidden="false" customHeight="false" outlineLevel="0" collapsed="false"/>
    <row r="1038022" customFormat="false" ht="12.8" hidden="false" customHeight="false" outlineLevel="0" collapsed="false"/>
    <row r="1038023" customFormat="false" ht="12.8" hidden="false" customHeight="false" outlineLevel="0" collapsed="false"/>
    <row r="1038024" customFormat="false" ht="12.8" hidden="false" customHeight="false" outlineLevel="0" collapsed="false"/>
    <row r="1038025" customFormat="false" ht="12.8" hidden="false" customHeight="false" outlineLevel="0" collapsed="false"/>
    <row r="1038026" customFormat="false" ht="12.8" hidden="false" customHeight="false" outlineLevel="0" collapsed="false"/>
    <row r="1038027" customFormat="false" ht="12.8" hidden="false" customHeight="false" outlineLevel="0" collapsed="false"/>
    <row r="1038028" customFormat="false" ht="12.8" hidden="false" customHeight="false" outlineLevel="0" collapsed="false"/>
    <row r="1038029" customFormat="false" ht="12.8" hidden="false" customHeight="false" outlineLevel="0" collapsed="false"/>
    <row r="1038030" customFormat="false" ht="12.8" hidden="false" customHeight="false" outlineLevel="0" collapsed="false"/>
    <row r="1038031" customFormat="false" ht="12.8" hidden="false" customHeight="false" outlineLevel="0" collapsed="false"/>
    <row r="1038032" customFormat="false" ht="12.8" hidden="false" customHeight="false" outlineLevel="0" collapsed="false"/>
    <row r="1038033" customFormat="false" ht="12.8" hidden="false" customHeight="false" outlineLevel="0" collapsed="false"/>
    <row r="1038034" customFormat="false" ht="12.8" hidden="false" customHeight="false" outlineLevel="0" collapsed="false"/>
    <row r="1038035" customFormat="false" ht="12.8" hidden="false" customHeight="false" outlineLevel="0" collapsed="false"/>
    <row r="1038036" customFormat="false" ht="12.8" hidden="false" customHeight="false" outlineLevel="0" collapsed="false"/>
    <row r="1038037" customFormat="false" ht="12.8" hidden="false" customHeight="false" outlineLevel="0" collapsed="false"/>
    <row r="1038038" customFormat="false" ht="12.8" hidden="false" customHeight="false" outlineLevel="0" collapsed="false"/>
    <row r="1038039" customFormat="false" ht="12.8" hidden="false" customHeight="false" outlineLevel="0" collapsed="false"/>
    <row r="1038040" customFormat="false" ht="12.8" hidden="false" customHeight="false" outlineLevel="0" collapsed="false"/>
    <row r="1038041" customFormat="false" ht="12.8" hidden="false" customHeight="false" outlineLevel="0" collapsed="false"/>
    <row r="1038042" customFormat="false" ht="12.8" hidden="false" customHeight="false" outlineLevel="0" collapsed="false"/>
    <row r="1038043" customFormat="false" ht="12.8" hidden="false" customHeight="false" outlineLevel="0" collapsed="false"/>
    <row r="1038044" customFormat="false" ht="12.8" hidden="false" customHeight="false" outlineLevel="0" collapsed="false"/>
    <row r="1038045" customFormat="false" ht="12.8" hidden="false" customHeight="false" outlineLevel="0" collapsed="false"/>
    <row r="1038046" customFormat="false" ht="12.8" hidden="false" customHeight="false" outlineLevel="0" collapsed="false"/>
    <row r="1038047" customFormat="false" ht="12.8" hidden="false" customHeight="false" outlineLevel="0" collapsed="false"/>
    <row r="1038048" customFormat="false" ht="12.8" hidden="false" customHeight="false" outlineLevel="0" collapsed="false"/>
    <row r="1038049" customFormat="false" ht="12.8" hidden="false" customHeight="false" outlineLevel="0" collapsed="false"/>
    <row r="1038050" customFormat="false" ht="12.8" hidden="false" customHeight="false" outlineLevel="0" collapsed="false"/>
    <row r="1038051" customFormat="false" ht="12.8" hidden="false" customHeight="false" outlineLevel="0" collapsed="false"/>
    <row r="1038052" customFormat="false" ht="12.8" hidden="false" customHeight="false" outlineLevel="0" collapsed="false"/>
    <row r="1038053" customFormat="false" ht="12.8" hidden="false" customHeight="false" outlineLevel="0" collapsed="false"/>
    <row r="1038054" customFormat="false" ht="12.8" hidden="false" customHeight="false" outlineLevel="0" collapsed="false"/>
    <row r="1038055" customFormat="false" ht="12.8" hidden="false" customHeight="false" outlineLevel="0" collapsed="false"/>
    <row r="1038056" customFormat="false" ht="12.8" hidden="false" customHeight="false" outlineLevel="0" collapsed="false"/>
    <row r="1038057" customFormat="false" ht="12.8" hidden="false" customHeight="false" outlineLevel="0" collapsed="false"/>
    <row r="1038058" customFormat="false" ht="12.8" hidden="false" customHeight="false" outlineLevel="0" collapsed="false"/>
    <row r="1038059" customFormat="false" ht="12.8" hidden="false" customHeight="false" outlineLevel="0" collapsed="false"/>
    <row r="1038060" customFormat="false" ht="12.8" hidden="false" customHeight="false" outlineLevel="0" collapsed="false"/>
    <row r="1038061" customFormat="false" ht="12.8" hidden="false" customHeight="false" outlineLevel="0" collapsed="false"/>
    <row r="1038062" customFormat="false" ht="12.8" hidden="false" customHeight="false" outlineLevel="0" collapsed="false"/>
    <row r="1038063" customFormat="false" ht="12.8" hidden="false" customHeight="false" outlineLevel="0" collapsed="false"/>
    <row r="1038064" customFormat="false" ht="12.8" hidden="false" customHeight="false" outlineLevel="0" collapsed="false"/>
    <row r="1038065" customFormat="false" ht="12.8" hidden="false" customHeight="false" outlineLevel="0" collapsed="false"/>
    <row r="1038066" customFormat="false" ht="12.8" hidden="false" customHeight="false" outlineLevel="0" collapsed="false"/>
    <row r="1038067" customFormat="false" ht="12.8" hidden="false" customHeight="false" outlineLevel="0" collapsed="false"/>
    <row r="1038068" customFormat="false" ht="12.8" hidden="false" customHeight="false" outlineLevel="0" collapsed="false"/>
    <row r="1038069" customFormat="false" ht="12.8" hidden="false" customHeight="false" outlineLevel="0" collapsed="false"/>
    <row r="1038070" customFormat="false" ht="12.8" hidden="false" customHeight="false" outlineLevel="0" collapsed="false"/>
    <row r="1038071" customFormat="false" ht="12.8" hidden="false" customHeight="false" outlineLevel="0" collapsed="false"/>
    <row r="1038072" customFormat="false" ht="12.8" hidden="false" customHeight="false" outlineLevel="0" collapsed="false"/>
    <row r="1038073" customFormat="false" ht="12.8" hidden="false" customHeight="false" outlineLevel="0" collapsed="false"/>
    <row r="1038074" customFormat="false" ht="12.8" hidden="false" customHeight="false" outlineLevel="0" collapsed="false"/>
    <row r="1038075" customFormat="false" ht="12.8" hidden="false" customHeight="false" outlineLevel="0" collapsed="false"/>
    <row r="1038076" customFormat="false" ht="12.8" hidden="false" customHeight="false" outlineLevel="0" collapsed="false"/>
    <row r="1038077" customFormat="false" ht="12.8" hidden="false" customHeight="false" outlineLevel="0" collapsed="false"/>
    <row r="1038078" customFormat="false" ht="12.8" hidden="false" customHeight="false" outlineLevel="0" collapsed="false"/>
    <row r="1038079" customFormat="false" ht="12.8" hidden="false" customHeight="false" outlineLevel="0" collapsed="false"/>
    <row r="1038080" customFormat="false" ht="12.8" hidden="false" customHeight="false" outlineLevel="0" collapsed="false"/>
    <row r="1038081" customFormat="false" ht="12.8" hidden="false" customHeight="false" outlineLevel="0" collapsed="false"/>
    <row r="1038082" customFormat="false" ht="12.8" hidden="false" customHeight="false" outlineLevel="0" collapsed="false"/>
    <row r="1038083" customFormat="false" ht="12.8" hidden="false" customHeight="false" outlineLevel="0" collapsed="false"/>
    <row r="1038084" customFormat="false" ht="12.8" hidden="false" customHeight="false" outlineLevel="0" collapsed="false"/>
    <row r="1038085" customFormat="false" ht="12.8" hidden="false" customHeight="false" outlineLevel="0" collapsed="false"/>
    <row r="1038086" customFormat="false" ht="12.8" hidden="false" customHeight="false" outlineLevel="0" collapsed="false"/>
    <row r="1038087" customFormat="false" ht="12.8" hidden="false" customHeight="false" outlineLevel="0" collapsed="false"/>
    <row r="1038088" customFormat="false" ht="12.8" hidden="false" customHeight="false" outlineLevel="0" collapsed="false"/>
    <row r="1038089" customFormat="false" ht="12.8" hidden="false" customHeight="false" outlineLevel="0" collapsed="false"/>
    <row r="1038090" customFormat="false" ht="12.8" hidden="false" customHeight="false" outlineLevel="0" collapsed="false"/>
    <row r="1038091" customFormat="false" ht="12.8" hidden="false" customHeight="false" outlineLevel="0" collapsed="false"/>
    <row r="1038092" customFormat="false" ht="12.8" hidden="false" customHeight="false" outlineLevel="0" collapsed="false"/>
    <row r="1038093" customFormat="false" ht="12.8" hidden="false" customHeight="false" outlineLevel="0" collapsed="false"/>
    <row r="1038094" customFormat="false" ht="12.8" hidden="false" customHeight="false" outlineLevel="0" collapsed="false"/>
    <row r="1038095" customFormat="false" ht="12.8" hidden="false" customHeight="false" outlineLevel="0" collapsed="false"/>
    <row r="1038096" customFormat="false" ht="12.8" hidden="false" customHeight="false" outlineLevel="0" collapsed="false"/>
    <row r="1038097" customFormat="false" ht="12.8" hidden="false" customHeight="false" outlineLevel="0" collapsed="false"/>
    <row r="1038098" customFormat="false" ht="12.8" hidden="false" customHeight="false" outlineLevel="0" collapsed="false"/>
    <row r="1038099" customFormat="false" ht="12.8" hidden="false" customHeight="false" outlineLevel="0" collapsed="false"/>
    <row r="1038100" customFormat="false" ht="12.8" hidden="false" customHeight="false" outlineLevel="0" collapsed="false"/>
    <row r="1038101" customFormat="false" ht="12.8" hidden="false" customHeight="false" outlineLevel="0" collapsed="false"/>
    <row r="1038102" customFormat="false" ht="12.8" hidden="false" customHeight="false" outlineLevel="0" collapsed="false"/>
    <row r="1038103" customFormat="false" ht="12.8" hidden="false" customHeight="false" outlineLevel="0" collapsed="false"/>
    <row r="1038104" customFormat="false" ht="12.8" hidden="false" customHeight="false" outlineLevel="0" collapsed="false"/>
    <row r="1038105" customFormat="false" ht="12.8" hidden="false" customHeight="false" outlineLevel="0" collapsed="false"/>
    <row r="1038106" customFormat="false" ht="12.8" hidden="false" customHeight="false" outlineLevel="0" collapsed="false"/>
    <row r="1038107" customFormat="false" ht="12.8" hidden="false" customHeight="false" outlineLevel="0" collapsed="false"/>
    <row r="1038108" customFormat="false" ht="12.8" hidden="false" customHeight="false" outlineLevel="0" collapsed="false"/>
    <row r="1038109" customFormat="false" ht="12.8" hidden="false" customHeight="false" outlineLevel="0" collapsed="false"/>
    <row r="1038110" customFormat="false" ht="12.8" hidden="false" customHeight="false" outlineLevel="0" collapsed="false"/>
    <row r="1038111" customFormat="false" ht="12.8" hidden="false" customHeight="false" outlineLevel="0" collapsed="false"/>
    <row r="1038112" customFormat="false" ht="12.8" hidden="false" customHeight="false" outlineLevel="0" collapsed="false"/>
    <row r="1038113" customFormat="false" ht="12.8" hidden="false" customHeight="false" outlineLevel="0" collapsed="false"/>
    <row r="1038114" customFormat="false" ht="12.8" hidden="false" customHeight="false" outlineLevel="0" collapsed="false"/>
    <row r="1038115" customFormat="false" ht="12.8" hidden="false" customHeight="false" outlineLevel="0" collapsed="false"/>
    <row r="1038116" customFormat="false" ht="12.8" hidden="false" customHeight="false" outlineLevel="0" collapsed="false"/>
    <row r="1038117" customFormat="false" ht="12.8" hidden="false" customHeight="false" outlineLevel="0" collapsed="false"/>
    <row r="1038118" customFormat="false" ht="12.8" hidden="false" customHeight="false" outlineLevel="0" collapsed="false"/>
    <row r="1038119" customFormat="false" ht="12.8" hidden="false" customHeight="false" outlineLevel="0" collapsed="false"/>
    <row r="1038120" customFormat="false" ht="12.8" hidden="false" customHeight="false" outlineLevel="0" collapsed="false"/>
    <row r="1038121" customFormat="false" ht="12.8" hidden="false" customHeight="false" outlineLevel="0" collapsed="false"/>
    <row r="1038122" customFormat="false" ht="12.8" hidden="false" customHeight="false" outlineLevel="0" collapsed="false"/>
    <row r="1038123" customFormat="false" ht="12.8" hidden="false" customHeight="false" outlineLevel="0" collapsed="false"/>
    <row r="1038124" customFormat="false" ht="12.8" hidden="false" customHeight="false" outlineLevel="0" collapsed="false"/>
    <row r="1038125" customFormat="false" ht="12.8" hidden="false" customHeight="false" outlineLevel="0" collapsed="false"/>
    <row r="1038126" customFormat="false" ht="12.8" hidden="false" customHeight="false" outlineLevel="0" collapsed="false"/>
    <row r="1038127" customFormat="false" ht="12.8" hidden="false" customHeight="false" outlineLevel="0" collapsed="false"/>
    <row r="1038128" customFormat="false" ht="12.8" hidden="false" customHeight="false" outlineLevel="0" collapsed="false"/>
    <row r="1038129" customFormat="false" ht="12.8" hidden="false" customHeight="false" outlineLevel="0" collapsed="false"/>
    <row r="1038130" customFormat="false" ht="12.8" hidden="false" customHeight="false" outlineLevel="0" collapsed="false"/>
    <row r="1038131" customFormat="false" ht="12.8" hidden="false" customHeight="false" outlineLevel="0" collapsed="false"/>
    <row r="1038132" customFormat="false" ht="12.8" hidden="false" customHeight="false" outlineLevel="0" collapsed="false"/>
    <row r="1038133" customFormat="false" ht="12.8" hidden="false" customHeight="false" outlineLevel="0" collapsed="false"/>
    <row r="1038134" customFormat="false" ht="12.8" hidden="false" customHeight="false" outlineLevel="0" collapsed="false"/>
    <row r="1038135" customFormat="false" ht="12.8" hidden="false" customHeight="false" outlineLevel="0" collapsed="false"/>
    <row r="1038136" customFormat="false" ht="12.8" hidden="false" customHeight="false" outlineLevel="0" collapsed="false"/>
    <row r="1038137" customFormat="false" ht="12.8" hidden="false" customHeight="false" outlineLevel="0" collapsed="false"/>
    <row r="1038138" customFormat="false" ht="12.8" hidden="false" customHeight="false" outlineLevel="0" collapsed="false"/>
    <row r="1038139" customFormat="false" ht="12.8" hidden="false" customHeight="false" outlineLevel="0" collapsed="false"/>
    <row r="1038140" customFormat="false" ht="12.8" hidden="false" customHeight="false" outlineLevel="0" collapsed="false"/>
    <row r="1038141" customFormat="false" ht="12.8" hidden="false" customHeight="false" outlineLevel="0" collapsed="false"/>
    <row r="1038142" customFormat="false" ht="12.8" hidden="false" customHeight="false" outlineLevel="0" collapsed="false"/>
    <row r="1038143" customFormat="false" ht="12.8" hidden="false" customHeight="false" outlineLevel="0" collapsed="false"/>
    <row r="1038144" customFormat="false" ht="12.8" hidden="false" customHeight="false" outlineLevel="0" collapsed="false"/>
    <row r="1038145" customFormat="false" ht="12.8" hidden="false" customHeight="false" outlineLevel="0" collapsed="false"/>
    <row r="1038146" customFormat="false" ht="12.8" hidden="false" customHeight="false" outlineLevel="0" collapsed="false"/>
    <row r="1038147" customFormat="false" ht="12.8" hidden="false" customHeight="false" outlineLevel="0" collapsed="false"/>
    <row r="1038148" customFormat="false" ht="12.8" hidden="false" customHeight="false" outlineLevel="0" collapsed="false"/>
    <row r="1038149" customFormat="false" ht="12.8" hidden="false" customHeight="false" outlineLevel="0" collapsed="false"/>
    <row r="1038150" customFormat="false" ht="12.8" hidden="false" customHeight="false" outlineLevel="0" collapsed="false"/>
    <row r="1038151" customFormat="false" ht="12.8" hidden="false" customHeight="false" outlineLevel="0" collapsed="false"/>
    <row r="1038152" customFormat="false" ht="12.8" hidden="false" customHeight="false" outlineLevel="0" collapsed="false"/>
    <row r="1038153" customFormat="false" ht="12.8" hidden="false" customHeight="false" outlineLevel="0" collapsed="false"/>
    <row r="1038154" customFormat="false" ht="12.8" hidden="false" customHeight="false" outlineLevel="0" collapsed="false"/>
    <row r="1038155" customFormat="false" ht="12.8" hidden="false" customHeight="false" outlineLevel="0" collapsed="false"/>
    <row r="1038156" customFormat="false" ht="12.8" hidden="false" customHeight="false" outlineLevel="0" collapsed="false"/>
    <row r="1038157" customFormat="false" ht="12.8" hidden="false" customHeight="false" outlineLevel="0" collapsed="false"/>
    <row r="1038158" customFormat="false" ht="12.8" hidden="false" customHeight="false" outlineLevel="0" collapsed="false"/>
    <row r="1038159" customFormat="false" ht="12.8" hidden="false" customHeight="false" outlineLevel="0" collapsed="false"/>
    <row r="1038160" customFormat="false" ht="12.8" hidden="false" customHeight="false" outlineLevel="0" collapsed="false"/>
    <row r="1038161" customFormat="false" ht="12.8" hidden="false" customHeight="false" outlineLevel="0" collapsed="false"/>
    <row r="1038162" customFormat="false" ht="12.8" hidden="false" customHeight="false" outlineLevel="0" collapsed="false"/>
    <row r="1038163" customFormat="false" ht="12.8" hidden="false" customHeight="false" outlineLevel="0" collapsed="false"/>
    <row r="1038164" customFormat="false" ht="12.8" hidden="false" customHeight="false" outlineLevel="0" collapsed="false"/>
    <row r="1038165" customFormat="false" ht="12.8" hidden="false" customHeight="false" outlineLevel="0" collapsed="false"/>
    <row r="1038166" customFormat="false" ht="12.8" hidden="false" customHeight="false" outlineLevel="0" collapsed="false"/>
    <row r="1038167" customFormat="false" ht="12.8" hidden="false" customHeight="false" outlineLevel="0" collapsed="false"/>
    <row r="1038168" customFormat="false" ht="12.8" hidden="false" customHeight="false" outlineLevel="0" collapsed="false"/>
    <row r="1038169" customFormat="false" ht="12.8" hidden="false" customHeight="false" outlineLevel="0" collapsed="false"/>
    <row r="1038170" customFormat="false" ht="12.8" hidden="false" customHeight="false" outlineLevel="0" collapsed="false"/>
    <row r="1038171" customFormat="false" ht="12.8" hidden="false" customHeight="false" outlineLevel="0" collapsed="false"/>
    <row r="1038172" customFormat="false" ht="12.8" hidden="false" customHeight="false" outlineLevel="0" collapsed="false"/>
    <row r="1038173" customFormat="false" ht="12.8" hidden="false" customHeight="false" outlineLevel="0" collapsed="false"/>
    <row r="1038174" customFormat="false" ht="12.8" hidden="false" customHeight="false" outlineLevel="0" collapsed="false"/>
    <row r="1038175" customFormat="false" ht="12.8" hidden="false" customHeight="false" outlineLevel="0" collapsed="false"/>
    <row r="1038176" customFormat="false" ht="12.8" hidden="false" customHeight="false" outlineLevel="0" collapsed="false"/>
    <row r="1038177" customFormat="false" ht="12.8" hidden="false" customHeight="false" outlineLevel="0" collapsed="false"/>
    <row r="1038178" customFormat="false" ht="12.8" hidden="false" customHeight="false" outlineLevel="0" collapsed="false"/>
    <row r="1038179" customFormat="false" ht="12.8" hidden="false" customHeight="false" outlineLevel="0" collapsed="false"/>
    <row r="1038180" customFormat="false" ht="12.8" hidden="false" customHeight="false" outlineLevel="0" collapsed="false"/>
    <row r="1038181" customFormat="false" ht="12.8" hidden="false" customHeight="false" outlineLevel="0" collapsed="false"/>
    <row r="1038182" customFormat="false" ht="12.8" hidden="false" customHeight="false" outlineLevel="0" collapsed="false"/>
    <row r="1038183" customFormat="false" ht="12.8" hidden="false" customHeight="false" outlineLevel="0" collapsed="false"/>
    <row r="1038184" customFormat="false" ht="12.8" hidden="false" customHeight="false" outlineLevel="0" collapsed="false"/>
    <row r="1038185" customFormat="false" ht="12.8" hidden="false" customHeight="false" outlineLevel="0" collapsed="false"/>
    <row r="1038186" customFormat="false" ht="12.8" hidden="false" customHeight="false" outlineLevel="0" collapsed="false"/>
    <row r="1038187" customFormat="false" ht="12.8" hidden="false" customHeight="false" outlineLevel="0" collapsed="false"/>
    <row r="1038188" customFormat="false" ht="12.8" hidden="false" customHeight="false" outlineLevel="0" collapsed="false"/>
    <row r="1038189" customFormat="false" ht="12.8" hidden="false" customHeight="false" outlineLevel="0" collapsed="false"/>
    <row r="1038190" customFormat="false" ht="12.8" hidden="false" customHeight="false" outlineLevel="0" collapsed="false"/>
    <row r="1038191" customFormat="false" ht="12.8" hidden="false" customHeight="false" outlineLevel="0" collapsed="false"/>
    <row r="1038192" customFormat="false" ht="12.8" hidden="false" customHeight="false" outlineLevel="0" collapsed="false"/>
    <row r="1038193" customFormat="false" ht="12.8" hidden="false" customHeight="false" outlineLevel="0" collapsed="false"/>
    <row r="1038194" customFormat="false" ht="12.8" hidden="false" customHeight="false" outlineLevel="0" collapsed="false"/>
    <row r="1038195" customFormat="false" ht="12.8" hidden="false" customHeight="false" outlineLevel="0" collapsed="false"/>
    <row r="1038196" customFormat="false" ht="12.8" hidden="false" customHeight="false" outlineLevel="0" collapsed="false"/>
    <row r="1038197" customFormat="false" ht="12.8" hidden="false" customHeight="false" outlineLevel="0" collapsed="false"/>
    <row r="1038198" customFormat="false" ht="12.8" hidden="false" customHeight="false" outlineLevel="0" collapsed="false"/>
    <row r="1038199" customFormat="false" ht="12.8" hidden="false" customHeight="false" outlineLevel="0" collapsed="false"/>
    <row r="1038200" customFormat="false" ht="12.8" hidden="false" customHeight="false" outlineLevel="0" collapsed="false"/>
    <row r="1038201" customFormat="false" ht="12.8" hidden="false" customHeight="false" outlineLevel="0" collapsed="false"/>
    <row r="1038202" customFormat="false" ht="12.8" hidden="false" customHeight="false" outlineLevel="0" collapsed="false"/>
    <row r="1038203" customFormat="false" ht="12.8" hidden="false" customHeight="false" outlineLevel="0" collapsed="false"/>
    <row r="1038204" customFormat="false" ht="12.8" hidden="false" customHeight="false" outlineLevel="0" collapsed="false"/>
    <row r="1038205" customFormat="false" ht="12.8" hidden="false" customHeight="false" outlineLevel="0" collapsed="false"/>
    <row r="1038206" customFormat="false" ht="12.8" hidden="false" customHeight="false" outlineLevel="0" collapsed="false"/>
    <row r="1038207" customFormat="false" ht="12.8" hidden="false" customHeight="false" outlineLevel="0" collapsed="false"/>
    <row r="1038208" customFormat="false" ht="12.8" hidden="false" customHeight="false" outlineLevel="0" collapsed="false"/>
    <row r="1038209" customFormat="false" ht="12.8" hidden="false" customHeight="false" outlineLevel="0" collapsed="false"/>
    <row r="1038210" customFormat="false" ht="12.8" hidden="false" customHeight="false" outlineLevel="0" collapsed="false"/>
    <row r="1038211" customFormat="false" ht="12.8" hidden="false" customHeight="false" outlineLevel="0" collapsed="false"/>
    <row r="1038212" customFormat="false" ht="12.8" hidden="false" customHeight="false" outlineLevel="0" collapsed="false"/>
    <row r="1038213" customFormat="false" ht="12.8" hidden="false" customHeight="false" outlineLevel="0" collapsed="false"/>
    <row r="1038214" customFormat="false" ht="12.8" hidden="false" customHeight="false" outlineLevel="0" collapsed="false"/>
    <row r="1038215" customFormat="false" ht="12.8" hidden="false" customHeight="false" outlineLevel="0" collapsed="false"/>
    <row r="1038216" customFormat="false" ht="12.8" hidden="false" customHeight="false" outlineLevel="0" collapsed="false"/>
    <row r="1038217" customFormat="false" ht="12.8" hidden="false" customHeight="false" outlineLevel="0" collapsed="false"/>
    <row r="1038218" customFormat="false" ht="12.8" hidden="false" customHeight="false" outlineLevel="0" collapsed="false"/>
    <row r="1038219" customFormat="false" ht="12.8" hidden="false" customHeight="false" outlineLevel="0" collapsed="false"/>
    <row r="1038220" customFormat="false" ht="12.8" hidden="false" customHeight="false" outlineLevel="0" collapsed="false"/>
    <row r="1038221" customFormat="false" ht="12.8" hidden="false" customHeight="false" outlineLevel="0" collapsed="false"/>
    <row r="1038222" customFormat="false" ht="12.8" hidden="false" customHeight="false" outlineLevel="0" collapsed="false"/>
    <row r="1038223" customFormat="false" ht="12.8" hidden="false" customHeight="false" outlineLevel="0" collapsed="false"/>
    <row r="1038224" customFormat="false" ht="12.8" hidden="false" customHeight="false" outlineLevel="0" collapsed="false"/>
    <row r="1038225" customFormat="false" ht="12.8" hidden="false" customHeight="false" outlineLevel="0" collapsed="false"/>
    <row r="1038226" customFormat="false" ht="12.8" hidden="false" customHeight="false" outlineLevel="0" collapsed="false"/>
    <row r="1038227" customFormat="false" ht="12.8" hidden="false" customHeight="false" outlineLevel="0" collapsed="false"/>
    <row r="1038228" customFormat="false" ht="12.8" hidden="false" customHeight="false" outlineLevel="0" collapsed="false"/>
    <row r="1038229" customFormat="false" ht="12.8" hidden="false" customHeight="false" outlineLevel="0" collapsed="false"/>
    <row r="1038230" customFormat="false" ht="12.8" hidden="false" customHeight="false" outlineLevel="0" collapsed="false"/>
    <row r="1038231" customFormat="false" ht="12.8" hidden="false" customHeight="false" outlineLevel="0" collapsed="false"/>
    <row r="1038232" customFormat="false" ht="12.8" hidden="false" customHeight="false" outlineLevel="0" collapsed="false"/>
    <row r="1038233" customFormat="false" ht="12.8" hidden="false" customHeight="false" outlineLevel="0" collapsed="false"/>
    <row r="1038234" customFormat="false" ht="12.8" hidden="false" customHeight="false" outlineLevel="0" collapsed="false"/>
    <row r="1038235" customFormat="false" ht="12.8" hidden="false" customHeight="false" outlineLevel="0" collapsed="false"/>
    <row r="1038236" customFormat="false" ht="12.8" hidden="false" customHeight="false" outlineLevel="0" collapsed="false"/>
    <row r="1038237" customFormat="false" ht="12.8" hidden="false" customHeight="false" outlineLevel="0" collapsed="false"/>
    <row r="1038238" customFormat="false" ht="12.8" hidden="false" customHeight="false" outlineLevel="0" collapsed="false"/>
    <row r="1038239" customFormat="false" ht="12.8" hidden="false" customHeight="false" outlineLevel="0" collapsed="false"/>
    <row r="1038240" customFormat="false" ht="12.8" hidden="false" customHeight="false" outlineLevel="0" collapsed="false"/>
    <row r="1038241" customFormat="false" ht="12.8" hidden="false" customHeight="false" outlineLevel="0" collapsed="false"/>
    <row r="1038242" customFormat="false" ht="12.8" hidden="false" customHeight="false" outlineLevel="0" collapsed="false"/>
    <row r="1038243" customFormat="false" ht="12.8" hidden="false" customHeight="false" outlineLevel="0" collapsed="false"/>
    <row r="1038244" customFormat="false" ht="12.8" hidden="false" customHeight="false" outlineLevel="0" collapsed="false"/>
    <row r="1038245" customFormat="false" ht="12.8" hidden="false" customHeight="false" outlineLevel="0" collapsed="false"/>
    <row r="1038246" customFormat="false" ht="12.8" hidden="false" customHeight="false" outlineLevel="0" collapsed="false"/>
    <row r="1038247" customFormat="false" ht="12.8" hidden="false" customHeight="false" outlineLevel="0" collapsed="false"/>
    <row r="1038248" customFormat="false" ht="12.8" hidden="false" customHeight="false" outlineLevel="0" collapsed="false"/>
    <row r="1038249" customFormat="false" ht="12.8" hidden="false" customHeight="false" outlineLevel="0" collapsed="false"/>
    <row r="1038250" customFormat="false" ht="12.8" hidden="false" customHeight="false" outlineLevel="0" collapsed="false"/>
    <row r="1038251" customFormat="false" ht="12.8" hidden="false" customHeight="false" outlineLevel="0" collapsed="false"/>
    <row r="1038252" customFormat="false" ht="12.8" hidden="false" customHeight="false" outlineLevel="0" collapsed="false"/>
    <row r="1038253" customFormat="false" ht="12.8" hidden="false" customHeight="false" outlineLevel="0" collapsed="false"/>
    <row r="1038254" customFormat="false" ht="12.8" hidden="false" customHeight="false" outlineLevel="0" collapsed="false"/>
    <row r="1038255" customFormat="false" ht="12.8" hidden="false" customHeight="false" outlineLevel="0" collapsed="false"/>
    <row r="1038256" customFormat="false" ht="12.8" hidden="false" customHeight="false" outlineLevel="0" collapsed="false"/>
    <row r="1038257" customFormat="false" ht="12.8" hidden="false" customHeight="false" outlineLevel="0" collapsed="false"/>
    <row r="1038258" customFormat="false" ht="12.8" hidden="false" customHeight="false" outlineLevel="0" collapsed="false"/>
    <row r="1038259" customFormat="false" ht="12.8" hidden="false" customHeight="false" outlineLevel="0" collapsed="false"/>
    <row r="1038260" customFormat="false" ht="12.8" hidden="false" customHeight="false" outlineLevel="0" collapsed="false"/>
    <row r="1038261" customFormat="false" ht="12.8" hidden="false" customHeight="false" outlineLevel="0" collapsed="false"/>
    <row r="1038262" customFormat="false" ht="12.8" hidden="false" customHeight="false" outlineLevel="0" collapsed="false"/>
    <row r="1038263" customFormat="false" ht="12.8" hidden="false" customHeight="false" outlineLevel="0" collapsed="false"/>
    <row r="1038264" customFormat="false" ht="12.8" hidden="false" customHeight="false" outlineLevel="0" collapsed="false"/>
    <row r="1038265" customFormat="false" ht="12.8" hidden="false" customHeight="false" outlineLevel="0" collapsed="false"/>
    <row r="1038266" customFormat="false" ht="12.8" hidden="false" customHeight="false" outlineLevel="0" collapsed="false"/>
    <row r="1038267" customFormat="false" ht="12.8" hidden="false" customHeight="false" outlineLevel="0" collapsed="false"/>
    <row r="1038268" customFormat="false" ht="12.8" hidden="false" customHeight="false" outlineLevel="0" collapsed="false"/>
    <row r="1038269" customFormat="false" ht="12.8" hidden="false" customHeight="false" outlineLevel="0" collapsed="false"/>
    <row r="1038270" customFormat="false" ht="12.8" hidden="false" customHeight="false" outlineLevel="0" collapsed="false"/>
    <row r="1038271" customFormat="false" ht="12.8" hidden="false" customHeight="false" outlineLevel="0" collapsed="false"/>
    <row r="1038272" customFormat="false" ht="12.8" hidden="false" customHeight="false" outlineLevel="0" collapsed="false"/>
    <row r="1038273" customFormat="false" ht="12.8" hidden="false" customHeight="false" outlineLevel="0" collapsed="false"/>
    <row r="1038274" customFormat="false" ht="12.8" hidden="false" customHeight="false" outlineLevel="0" collapsed="false"/>
    <row r="1038275" customFormat="false" ht="12.8" hidden="false" customHeight="false" outlineLevel="0" collapsed="false"/>
    <row r="1038276" customFormat="false" ht="12.8" hidden="false" customHeight="false" outlineLevel="0" collapsed="false"/>
    <row r="1038277" customFormat="false" ht="12.8" hidden="false" customHeight="false" outlineLevel="0" collapsed="false"/>
    <row r="1038278" customFormat="false" ht="12.8" hidden="false" customHeight="false" outlineLevel="0" collapsed="false"/>
    <row r="1038279" customFormat="false" ht="12.8" hidden="false" customHeight="false" outlineLevel="0" collapsed="false"/>
    <row r="1038280" customFormat="false" ht="12.8" hidden="false" customHeight="false" outlineLevel="0" collapsed="false"/>
    <row r="1038281" customFormat="false" ht="12.8" hidden="false" customHeight="false" outlineLevel="0" collapsed="false"/>
    <row r="1038282" customFormat="false" ht="12.8" hidden="false" customHeight="false" outlineLevel="0" collapsed="false"/>
    <row r="1038283" customFormat="false" ht="12.8" hidden="false" customHeight="false" outlineLevel="0" collapsed="false"/>
    <row r="1038284" customFormat="false" ht="12.8" hidden="false" customHeight="false" outlineLevel="0" collapsed="false"/>
    <row r="1038285" customFormat="false" ht="12.8" hidden="false" customHeight="false" outlineLevel="0" collapsed="false"/>
    <row r="1038286" customFormat="false" ht="12.8" hidden="false" customHeight="false" outlineLevel="0" collapsed="false"/>
    <row r="1038287" customFormat="false" ht="12.8" hidden="false" customHeight="false" outlineLevel="0" collapsed="false"/>
    <row r="1038288" customFormat="false" ht="12.8" hidden="false" customHeight="false" outlineLevel="0" collapsed="false"/>
    <row r="1038289" customFormat="false" ht="12.8" hidden="false" customHeight="false" outlineLevel="0" collapsed="false"/>
    <row r="1038290" customFormat="false" ht="12.8" hidden="false" customHeight="false" outlineLevel="0" collapsed="false"/>
    <row r="1038291" customFormat="false" ht="12.8" hidden="false" customHeight="false" outlineLevel="0" collapsed="false"/>
    <row r="1038292" customFormat="false" ht="12.8" hidden="false" customHeight="false" outlineLevel="0" collapsed="false"/>
    <row r="1038293" customFormat="false" ht="12.8" hidden="false" customHeight="false" outlineLevel="0" collapsed="false"/>
    <row r="1038294" customFormat="false" ht="12.8" hidden="false" customHeight="false" outlineLevel="0" collapsed="false"/>
    <row r="1038295" customFormat="false" ht="12.8" hidden="false" customHeight="false" outlineLevel="0" collapsed="false"/>
    <row r="1038296" customFormat="false" ht="12.8" hidden="false" customHeight="false" outlineLevel="0" collapsed="false"/>
    <row r="1038297" customFormat="false" ht="12.8" hidden="false" customHeight="false" outlineLevel="0" collapsed="false"/>
    <row r="1038298" customFormat="false" ht="12.8" hidden="false" customHeight="false" outlineLevel="0" collapsed="false"/>
    <row r="1038299" customFormat="false" ht="12.8" hidden="false" customHeight="false" outlineLevel="0" collapsed="false"/>
    <row r="1038300" customFormat="false" ht="12.8" hidden="false" customHeight="false" outlineLevel="0" collapsed="false"/>
    <row r="1038301" customFormat="false" ht="12.8" hidden="false" customHeight="false" outlineLevel="0" collapsed="false"/>
    <row r="1038302" customFormat="false" ht="12.8" hidden="false" customHeight="false" outlineLevel="0" collapsed="false"/>
    <row r="1038303" customFormat="false" ht="12.8" hidden="false" customHeight="false" outlineLevel="0" collapsed="false"/>
    <row r="1038304" customFormat="false" ht="12.8" hidden="false" customHeight="false" outlineLevel="0" collapsed="false"/>
    <row r="1038305" customFormat="false" ht="12.8" hidden="false" customHeight="false" outlineLevel="0" collapsed="false"/>
    <row r="1038306" customFormat="false" ht="12.8" hidden="false" customHeight="false" outlineLevel="0" collapsed="false"/>
    <row r="1038307" customFormat="false" ht="12.8" hidden="false" customHeight="false" outlineLevel="0" collapsed="false"/>
    <row r="1038308" customFormat="false" ht="12.8" hidden="false" customHeight="false" outlineLevel="0" collapsed="false"/>
    <row r="1038309" customFormat="false" ht="12.8" hidden="false" customHeight="false" outlineLevel="0" collapsed="false"/>
    <row r="1038310" customFormat="false" ht="12.8" hidden="false" customHeight="false" outlineLevel="0" collapsed="false"/>
    <row r="1038311" customFormat="false" ht="12.8" hidden="false" customHeight="false" outlineLevel="0" collapsed="false"/>
    <row r="1038312" customFormat="false" ht="12.8" hidden="false" customHeight="false" outlineLevel="0" collapsed="false"/>
    <row r="1038313" customFormat="false" ht="12.8" hidden="false" customHeight="false" outlineLevel="0" collapsed="false"/>
    <row r="1038314" customFormat="false" ht="12.8" hidden="false" customHeight="false" outlineLevel="0" collapsed="false"/>
    <row r="1038315" customFormat="false" ht="12.8" hidden="false" customHeight="false" outlineLevel="0" collapsed="false"/>
    <row r="1038316" customFormat="false" ht="12.8" hidden="false" customHeight="false" outlineLevel="0" collapsed="false"/>
    <row r="1038317" customFormat="false" ht="12.8" hidden="false" customHeight="false" outlineLevel="0" collapsed="false"/>
    <row r="1038318" customFormat="false" ht="12.8" hidden="false" customHeight="false" outlineLevel="0" collapsed="false"/>
    <row r="1038319" customFormat="false" ht="12.8" hidden="false" customHeight="false" outlineLevel="0" collapsed="false"/>
    <row r="1038320" customFormat="false" ht="12.8" hidden="false" customHeight="false" outlineLevel="0" collapsed="false"/>
    <row r="1038321" customFormat="false" ht="12.8" hidden="false" customHeight="false" outlineLevel="0" collapsed="false"/>
    <row r="1038322" customFormat="false" ht="12.8" hidden="false" customHeight="false" outlineLevel="0" collapsed="false"/>
    <row r="1038323" customFormat="false" ht="12.8" hidden="false" customHeight="false" outlineLevel="0" collapsed="false"/>
    <row r="1038324" customFormat="false" ht="12.8" hidden="false" customHeight="false" outlineLevel="0" collapsed="false"/>
    <row r="1038325" customFormat="false" ht="12.8" hidden="false" customHeight="false" outlineLevel="0" collapsed="false"/>
    <row r="1038326" customFormat="false" ht="12.8" hidden="false" customHeight="false" outlineLevel="0" collapsed="false"/>
    <row r="1038327" customFormat="false" ht="12.8" hidden="false" customHeight="false" outlineLevel="0" collapsed="false"/>
    <row r="1038328" customFormat="false" ht="12.8" hidden="false" customHeight="false" outlineLevel="0" collapsed="false"/>
    <row r="1038329" customFormat="false" ht="12.8" hidden="false" customHeight="false" outlineLevel="0" collapsed="false"/>
    <row r="1038330" customFormat="false" ht="12.8" hidden="false" customHeight="false" outlineLevel="0" collapsed="false"/>
    <row r="1038331" customFormat="false" ht="12.8" hidden="false" customHeight="false" outlineLevel="0" collapsed="false"/>
    <row r="1038332" customFormat="false" ht="12.8" hidden="false" customHeight="false" outlineLevel="0" collapsed="false"/>
    <row r="1038333" customFormat="false" ht="12.8" hidden="false" customHeight="false" outlineLevel="0" collapsed="false"/>
    <row r="1038334" customFormat="false" ht="12.8" hidden="false" customHeight="false" outlineLevel="0" collapsed="false"/>
    <row r="1038335" customFormat="false" ht="12.8" hidden="false" customHeight="false" outlineLevel="0" collapsed="false"/>
    <row r="1038336" customFormat="false" ht="12.8" hidden="false" customHeight="false" outlineLevel="0" collapsed="false"/>
    <row r="1038337" customFormat="false" ht="12.8" hidden="false" customHeight="false" outlineLevel="0" collapsed="false"/>
    <row r="1038338" customFormat="false" ht="12.8" hidden="false" customHeight="false" outlineLevel="0" collapsed="false"/>
    <row r="1038339" customFormat="false" ht="12.8" hidden="false" customHeight="false" outlineLevel="0" collapsed="false"/>
    <row r="1038340" customFormat="false" ht="12.8" hidden="false" customHeight="false" outlineLevel="0" collapsed="false"/>
    <row r="1038341" customFormat="false" ht="12.8" hidden="false" customHeight="false" outlineLevel="0" collapsed="false"/>
    <row r="1038342" customFormat="false" ht="12.8" hidden="false" customHeight="false" outlineLevel="0" collapsed="false"/>
    <row r="1038343" customFormat="false" ht="12.8" hidden="false" customHeight="false" outlineLevel="0" collapsed="false"/>
    <row r="1038344" customFormat="false" ht="12.8" hidden="false" customHeight="false" outlineLevel="0" collapsed="false"/>
    <row r="1038345" customFormat="false" ht="12.8" hidden="false" customHeight="false" outlineLevel="0" collapsed="false"/>
    <row r="1038346" customFormat="false" ht="12.8" hidden="false" customHeight="false" outlineLevel="0" collapsed="false"/>
    <row r="1038347" customFormat="false" ht="12.8" hidden="false" customHeight="false" outlineLevel="0" collapsed="false"/>
    <row r="1038348" customFormat="false" ht="12.8" hidden="false" customHeight="false" outlineLevel="0" collapsed="false"/>
    <row r="1038349" customFormat="false" ht="12.8" hidden="false" customHeight="false" outlineLevel="0" collapsed="false"/>
    <row r="1038350" customFormat="false" ht="12.8" hidden="false" customHeight="false" outlineLevel="0" collapsed="false"/>
    <row r="1038351" customFormat="false" ht="12.8" hidden="false" customHeight="false" outlineLevel="0" collapsed="false"/>
    <row r="1038352" customFormat="false" ht="12.8" hidden="false" customHeight="false" outlineLevel="0" collapsed="false"/>
    <row r="1038353" customFormat="false" ht="12.8" hidden="false" customHeight="false" outlineLevel="0" collapsed="false"/>
    <row r="1038354" customFormat="false" ht="12.8" hidden="false" customHeight="false" outlineLevel="0" collapsed="false"/>
    <row r="1038355" customFormat="false" ht="12.8" hidden="false" customHeight="false" outlineLevel="0" collapsed="false"/>
    <row r="1038356" customFormat="false" ht="12.8" hidden="false" customHeight="false" outlineLevel="0" collapsed="false"/>
    <row r="1038357" customFormat="false" ht="12.8" hidden="false" customHeight="false" outlineLevel="0" collapsed="false"/>
    <row r="1038358" customFormat="false" ht="12.8" hidden="false" customHeight="false" outlineLevel="0" collapsed="false"/>
    <row r="1038359" customFormat="false" ht="12.8" hidden="false" customHeight="false" outlineLevel="0" collapsed="false"/>
    <row r="1038360" customFormat="false" ht="12.8" hidden="false" customHeight="false" outlineLevel="0" collapsed="false"/>
    <row r="1038361" customFormat="false" ht="12.8" hidden="false" customHeight="false" outlineLevel="0" collapsed="false"/>
    <row r="1038362" customFormat="false" ht="12.8" hidden="false" customHeight="false" outlineLevel="0" collapsed="false"/>
    <row r="1038363" customFormat="false" ht="12.8" hidden="false" customHeight="false" outlineLevel="0" collapsed="false"/>
    <row r="1038364" customFormat="false" ht="12.8" hidden="false" customHeight="false" outlineLevel="0" collapsed="false"/>
    <row r="1038365" customFormat="false" ht="12.8" hidden="false" customHeight="false" outlineLevel="0" collapsed="false"/>
    <row r="1038366" customFormat="false" ht="12.8" hidden="false" customHeight="false" outlineLevel="0" collapsed="false"/>
    <row r="1038367" customFormat="false" ht="12.8" hidden="false" customHeight="false" outlineLevel="0" collapsed="false"/>
    <row r="1038368" customFormat="false" ht="12.8" hidden="false" customHeight="false" outlineLevel="0" collapsed="false"/>
    <row r="1038369" customFormat="false" ht="12.8" hidden="false" customHeight="false" outlineLevel="0" collapsed="false"/>
    <row r="1038370" customFormat="false" ht="12.8" hidden="false" customHeight="false" outlineLevel="0" collapsed="false"/>
    <row r="1038371" customFormat="false" ht="12.8" hidden="false" customHeight="false" outlineLevel="0" collapsed="false"/>
    <row r="1038372" customFormat="false" ht="12.8" hidden="false" customHeight="false" outlineLevel="0" collapsed="false"/>
    <row r="1038373" customFormat="false" ht="12.8" hidden="false" customHeight="false" outlineLevel="0" collapsed="false"/>
    <row r="1038374" customFormat="false" ht="12.8" hidden="false" customHeight="false" outlineLevel="0" collapsed="false"/>
    <row r="1038375" customFormat="false" ht="12.8" hidden="false" customHeight="false" outlineLevel="0" collapsed="false"/>
    <row r="1038376" customFormat="false" ht="12.8" hidden="false" customHeight="false" outlineLevel="0" collapsed="false"/>
    <row r="1038377" customFormat="false" ht="12.8" hidden="false" customHeight="false" outlineLevel="0" collapsed="false"/>
    <row r="1038378" customFormat="false" ht="12.8" hidden="false" customHeight="false" outlineLevel="0" collapsed="false"/>
    <row r="1038379" customFormat="false" ht="12.8" hidden="false" customHeight="false" outlineLevel="0" collapsed="false"/>
    <row r="1038380" customFormat="false" ht="12.8" hidden="false" customHeight="false" outlineLevel="0" collapsed="false"/>
    <row r="1038381" customFormat="false" ht="12.8" hidden="false" customHeight="false" outlineLevel="0" collapsed="false"/>
    <row r="1038382" customFormat="false" ht="12.8" hidden="false" customHeight="false" outlineLevel="0" collapsed="false"/>
    <row r="1038383" customFormat="false" ht="12.8" hidden="false" customHeight="false" outlineLevel="0" collapsed="false"/>
    <row r="1038384" customFormat="false" ht="12.8" hidden="false" customHeight="false" outlineLevel="0" collapsed="false"/>
    <row r="1038385" customFormat="false" ht="12.8" hidden="false" customHeight="false" outlineLevel="0" collapsed="false"/>
    <row r="1038386" customFormat="false" ht="12.8" hidden="false" customHeight="false" outlineLevel="0" collapsed="false"/>
    <row r="1038387" customFormat="false" ht="12.8" hidden="false" customHeight="false" outlineLevel="0" collapsed="false"/>
    <row r="1038388" customFormat="false" ht="12.8" hidden="false" customHeight="false" outlineLevel="0" collapsed="false"/>
    <row r="1038389" customFormat="false" ht="12.8" hidden="false" customHeight="false" outlineLevel="0" collapsed="false"/>
    <row r="1038390" customFormat="false" ht="12.8" hidden="false" customHeight="false" outlineLevel="0" collapsed="false"/>
    <row r="1038391" customFormat="false" ht="12.8" hidden="false" customHeight="false" outlineLevel="0" collapsed="false"/>
    <row r="1038392" customFormat="false" ht="12.8" hidden="false" customHeight="false" outlineLevel="0" collapsed="false"/>
    <row r="1038393" customFormat="false" ht="12.8" hidden="false" customHeight="false" outlineLevel="0" collapsed="false"/>
    <row r="1038394" customFormat="false" ht="12.8" hidden="false" customHeight="false" outlineLevel="0" collapsed="false"/>
    <row r="1038395" customFormat="false" ht="12.8" hidden="false" customHeight="false" outlineLevel="0" collapsed="false"/>
    <row r="1038396" customFormat="false" ht="12.8" hidden="false" customHeight="false" outlineLevel="0" collapsed="false"/>
    <row r="1038397" customFormat="false" ht="12.8" hidden="false" customHeight="false" outlineLevel="0" collapsed="false"/>
    <row r="1038398" customFormat="false" ht="12.8" hidden="false" customHeight="false" outlineLevel="0" collapsed="false"/>
    <row r="1038399" customFormat="false" ht="12.8" hidden="false" customHeight="false" outlineLevel="0" collapsed="false"/>
    <row r="1038400" customFormat="false" ht="12.8" hidden="false" customHeight="false" outlineLevel="0" collapsed="false"/>
    <row r="1038401" customFormat="false" ht="12.8" hidden="false" customHeight="false" outlineLevel="0" collapsed="false"/>
    <row r="1038402" customFormat="false" ht="12.8" hidden="false" customHeight="false" outlineLevel="0" collapsed="false"/>
    <row r="1038403" customFormat="false" ht="12.8" hidden="false" customHeight="false" outlineLevel="0" collapsed="false"/>
    <row r="1038404" customFormat="false" ht="12.8" hidden="false" customHeight="false" outlineLevel="0" collapsed="false"/>
    <row r="1038405" customFormat="false" ht="12.8" hidden="false" customHeight="false" outlineLevel="0" collapsed="false"/>
    <row r="1038406" customFormat="false" ht="12.8" hidden="false" customHeight="false" outlineLevel="0" collapsed="false"/>
    <row r="1038407" customFormat="false" ht="12.8" hidden="false" customHeight="false" outlineLevel="0" collapsed="false"/>
    <row r="1038408" customFormat="false" ht="12.8" hidden="false" customHeight="false" outlineLevel="0" collapsed="false"/>
    <row r="1038409" customFormat="false" ht="12.8" hidden="false" customHeight="false" outlineLevel="0" collapsed="false"/>
    <row r="1038410" customFormat="false" ht="12.8" hidden="false" customHeight="false" outlineLevel="0" collapsed="false"/>
    <row r="1038411" customFormat="false" ht="12.8" hidden="false" customHeight="false" outlineLevel="0" collapsed="false"/>
    <row r="1038412" customFormat="false" ht="12.8" hidden="false" customHeight="false" outlineLevel="0" collapsed="false"/>
    <row r="1038413" customFormat="false" ht="12.8" hidden="false" customHeight="false" outlineLevel="0" collapsed="false"/>
    <row r="1038414" customFormat="false" ht="12.8" hidden="false" customHeight="false" outlineLevel="0" collapsed="false"/>
    <row r="1038415" customFormat="false" ht="12.8" hidden="false" customHeight="false" outlineLevel="0" collapsed="false"/>
    <row r="1038416" customFormat="false" ht="12.8" hidden="false" customHeight="false" outlineLevel="0" collapsed="false"/>
    <row r="1038417" customFormat="false" ht="12.8" hidden="false" customHeight="false" outlineLevel="0" collapsed="false"/>
    <row r="1038418" customFormat="false" ht="12.8" hidden="false" customHeight="false" outlineLevel="0" collapsed="false"/>
    <row r="1038419" customFormat="false" ht="12.8" hidden="false" customHeight="false" outlineLevel="0" collapsed="false"/>
    <row r="1038420" customFormat="false" ht="12.8" hidden="false" customHeight="false" outlineLevel="0" collapsed="false"/>
    <row r="1038421" customFormat="false" ht="12.8" hidden="false" customHeight="false" outlineLevel="0" collapsed="false"/>
    <row r="1038422" customFormat="false" ht="12.8" hidden="false" customHeight="false" outlineLevel="0" collapsed="false"/>
    <row r="1038423" customFormat="false" ht="12.8" hidden="false" customHeight="false" outlineLevel="0" collapsed="false"/>
    <row r="1038424" customFormat="false" ht="12.8" hidden="false" customHeight="false" outlineLevel="0" collapsed="false"/>
    <row r="1038425" customFormat="false" ht="12.8" hidden="false" customHeight="false" outlineLevel="0" collapsed="false"/>
    <row r="1038426" customFormat="false" ht="12.8" hidden="false" customHeight="false" outlineLevel="0" collapsed="false"/>
    <row r="1038427" customFormat="false" ht="12.8" hidden="false" customHeight="false" outlineLevel="0" collapsed="false"/>
    <row r="1038428" customFormat="false" ht="12.8" hidden="false" customHeight="false" outlineLevel="0" collapsed="false"/>
    <row r="1038429" customFormat="false" ht="12.8" hidden="false" customHeight="false" outlineLevel="0" collapsed="false"/>
    <row r="1038430" customFormat="false" ht="12.8" hidden="false" customHeight="false" outlineLevel="0" collapsed="false"/>
    <row r="1038431" customFormat="false" ht="12.8" hidden="false" customHeight="false" outlineLevel="0" collapsed="false"/>
    <row r="1038432" customFormat="false" ht="12.8" hidden="false" customHeight="false" outlineLevel="0" collapsed="false"/>
    <row r="1038433" customFormat="false" ht="12.8" hidden="false" customHeight="false" outlineLevel="0" collapsed="false"/>
    <row r="1038434" customFormat="false" ht="12.8" hidden="false" customHeight="false" outlineLevel="0" collapsed="false"/>
    <row r="1038435" customFormat="false" ht="12.8" hidden="false" customHeight="false" outlineLevel="0" collapsed="false"/>
    <row r="1038436" customFormat="false" ht="12.8" hidden="false" customHeight="false" outlineLevel="0" collapsed="false"/>
    <row r="1038437" customFormat="false" ht="12.8" hidden="false" customHeight="false" outlineLevel="0" collapsed="false"/>
    <row r="1038438" customFormat="false" ht="12.8" hidden="false" customHeight="false" outlineLevel="0" collapsed="false"/>
    <row r="1038439" customFormat="false" ht="12.8" hidden="false" customHeight="false" outlineLevel="0" collapsed="false"/>
    <row r="1038440" customFormat="false" ht="12.8" hidden="false" customHeight="false" outlineLevel="0" collapsed="false"/>
    <row r="1038441" customFormat="false" ht="12.8" hidden="false" customHeight="false" outlineLevel="0" collapsed="false"/>
    <row r="1038442" customFormat="false" ht="12.8" hidden="false" customHeight="false" outlineLevel="0" collapsed="false"/>
    <row r="1038443" customFormat="false" ht="12.8" hidden="false" customHeight="false" outlineLevel="0" collapsed="false"/>
    <row r="1038444" customFormat="false" ht="12.8" hidden="false" customHeight="false" outlineLevel="0" collapsed="false"/>
    <row r="1038445" customFormat="false" ht="12.8" hidden="false" customHeight="false" outlineLevel="0" collapsed="false"/>
    <row r="1038446" customFormat="false" ht="12.8" hidden="false" customHeight="false" outlineLevel="0" collapsed="false"/>
    <row r="1038447" customFormat="false" ht="12.8" hidden="false" customHeight="false" outlineLevel="0" collapsed="false"/>
    <row r="1038448" customFormat="false" ht="12.8" hidden="false" customHeight="false" outlineLevel="0" collapsed="false"/>
    <row r="1038449" customFormat="false" ht="12.8" hidden="false" customHeight="false" outlineLevel="0" collapsed="false"/>
    <row r="1038450" customFormat="false" ht="12.8" hidden="false" customHeight="false" outlineLevel="0" collapsed="false"/>
    <row r="1038451" customFormat="false" ht="12.8" hidden="false" customHeight="false" outlineLevel="0" collapsed="false"/>
    <row r="1038452" customFormat="false" ht="12.8" hidden="false" customHeight="false" outlineLevel="0" collapsed="false"/>
    <row r="1038453" customFormat="false" ht="12.8" hidden="false" customHeight="false" outlineLevel="0" collapsed="false"/>
    <row r="1038454" customFormat="false" ht="12.8" hidden="false" customHeight="false" outlineLevel="0" collapsed="false"/>
    <row r="1038455" customFormat="false" ht="12.8" hidden="false" customHeight="false" outlineLevel="0" collapsed="false"/>
    <row r="1038456" customFormat="false" ht="12.8" hidden="false" customHeight="false" outlineLevel="0" collapsed="false"/>
    <row r="1038457" customFormat="false" ht="12.8" hidden="false" customHeight="false" outlineLevel="0" collapsed="false"/>
    <row r="1038458" customFormat="false" ht="12.8" hidden="false" customHeight="false" outlineLevel="0" collapsed="false"/>
    <row r="1038459" customFormat="false" ht="12.8" hidden="false" customHeight="false" outlineLevel="0" collapsed="false"/>
    <row r="1038460" customFormat="false" ht="12.8" hidden="false" customHeight="false" outlineLevel="0" collapsed="false"/>
    <row r="1038461" customFormat="false" ht="12.8" hidden="false" customHeight="false" outlineLevel="0" collapsed="false"/>
    <row r="1038462" customFormat="false" ht="12.8" hidden="false" customHeight="false" outlineLevel="0" collapsed="false"/>
    <row r="1038463" customFormat="false" ht="12.8" hidden="false" customHeight="false" outlineLevel="0" collapsed="false"/>
    <row r="1038464" customFormat="false" ht="12.8" hidden="false" customHeight="false" outlineLevel="0" collapsed="false"/>
    <row r="1038465" customFormat="false" ht="12.8" hidden="false" customHeight="false" outlineLevel="0" collapsed="false"/>
    <row r="1038466" customFormat="false" ht="12.8" hidden="false" customHeight="false" outlineLevel="0" collapsed="false"/>
    <row r="1038467" customFormat="false" ht="12.8" hidden="false" customHeight="false" outlineLevel="0" collapsed="false"/>
    <row r="1038468" customFormat="false" ht="12.8" hidden="false" customHeight="false" outlineLevel="0" collapsed="false"/>
    <row r="1038469" customFormat="false" ht="12.8" hidden="false" customHeight="false" outlineLevel="0" collapsed="false"/>
    <row r="1038470" customFormat="false" ht="12.8" hidden="false" customHeight="false" outlineLevel="0" collapsed="false"/>
    <row r="1038471" customFormat="false" ht="12.8" hidden="false" customHeight="false" outlineLevel="0" collapsed="false"/>
    <row r="1038472" customFormat="false" ht="12.8" hidden="false" customHeight="false" outlineLevel="0" collapsed="false"/>
    <row r="1038473" customFormat="false" ht="12.8" hidden="false" customHeight="false" outlineLevel="0" collapsed="false"/>
    <row r="1038474" customFormat="false" ht="12.8" hidden="false" customHeight="false" outlineLevel="0" collapsed="false"/>
    <row r="1038475" customFormat="false" ht="12.8" hidden="false" customHeight="false" outlineLevel="0" collapsed="false"/>
    <row r="1038476" customFormat="false" ht="12.8" hidden="false" customHeight="false" outlineLevel="0" collapsed="false"/>
    <row r="1038477" customFormat="false" ht="12.8" hidden="false" customHeight="false" outlineLevel="0" collapsed="false"/>
    <row r="1038478" customFormat="false" ht="12.8" hidden="false" customHeight="false" outlineLevel="0" collapsed="false"/>
    <row r="1038479" customFormat="false" ht="12.8" hidden="false" customHeight="false" outlineLevel="0" collapsed="false"/>
    <row r="1038480" customFormat="false" ht="12.8" hidden="false" customHeight="false" outlineLevel="0" collapsed="false"/>
    <row r="1038481" customFormat="false" ht="12.8" hidden="false" customHeight="false" outlineLevel="0" collapsed="false"/>
    <row r="1038482" customFormat="false" ht="12.8" hidden="false" customHeight="false" outlineLevel="0" collapsed="false"/>
    <row r="1038483" customFormat="false" ht="12.8" hidden="false" customHeight="false" outlineLevel="0" collapsed="false"/>
    <row r="1038484" customFormat="false" ht="12.8" hidden="false" customHeight="false" outlineLevel="0" collapsed="false"/>
    <row r="1038485" customFormat="false" ht="12.8" hidden="false" customHeight="false" outlineLevel="0" collapsed="false"/>
    <row r="1038486" customFormat="false" ht="12.8" hidden="false" customHeight="false" outlineLevel="0" collapsed="false"/>
    <row r="1038487" customFormat="false" ht="12.8" hidden="false" customHeight="false" outlineLevel="0" collapsed="false"/>
    <row r="1038488" customFormat="false" ht="12.8" hidden="false" customHeight="false" outlineLevel="0" collapsed="false"/>
    <row r="1038489" customFormat="false" ht="12.8" hidden="false" customHeight="false" outlineLevel="0" collapsed="false"/>
    <row r="1038490" customFormat="false" ht="12.8" hidden="false" customHeight="false" outlineLevel="0" collapsed="false"/>
    <row r="1038491" customFormat="false" ht="12.8" hidden="false" customHeight="false" outlineLevel="0" collapsed="false"/>
    <row r="1038492" customFormat="false" ht="12.8" hidden="false" customHeight="false" outlineLevel="0" collapsed="false"/>
    <row r="1038493" customFormat="false" ht="12.8" hidden="false" customHeight="false" outlineLevel="0" collapsed="false"/>
    <row r="1038494" customFormat="false" ht="12.8" hidden="false" customHeight="false" outlineLevel="0" collapsed="false"/>
    <row r="1038495" customFormat="false" ht="12.8" hidden="false" customHeight="false" outlineLevel="0" collapsed="false"/>
    <row r="1038496" customFormat="false" ht="12.8" hidden="false" customHeight="false" outlineLevel="0" collapsed="false"/>
    <row r="1038497" customFormat="false" ht="12.8" hidden="false" customHeight="false" outlineLevel="0" collapsed="false"/>
    <row r="1038498" customFormat="false" ht="12.8" hidden="false" customHeight="false" outlineLevel="0" collapsed="false"/>
    <row r="1038499" customFormat="false" ht="12.8" hidden="false" customHeight="false" outlineLevel="0" collapsed="false"/>
    <row r="1038500" customFormat="false" ht="12.8" hidden="false" customHeight="false" outlineLevel="0" collapsed="false"/>
    <row r="1038501" customFormat="false" ht="12.8" hidden="false" customHeight="false" outlineLevel="0" collapsed="false"/>
    <row r="1038502" customFormat="false" ht="12.8" hidden="false" customHeight="false" outlineLevel="0" collapsed="false"/>
    <row r="1038503" customFormat="false" ht="12.8" hidden="false" customHeight="false" outlineLevel="0" collapsed="false"/>
    <row r="1038504" customFormat="false" ht="12.8" hidden="false" customHeight="false" outlineLevel="0" collapsed="false"/>
    <row r="1038505" customFormat="false" ht="12.8" hidden="false" customHeight="false" outlineLevel="0" collapsed="false"/>
    <row r="1038506" customFormat="false" ht="12.8" hidden="false" customHeight="false" outlineLevel="0" collapsed="false"/>
    <row r="1038507" customFormat="false" ht="12.8" hidden="false" customHeight="false" outlineLevel="0" collapsed="false"/>
    <row r="1038508" customFormat="false" ht="12.8" hidden="false" customHeight="false" outlineLevel="0" collapsed="false"/>
    <row r="1038509" customFormat="false" ht="12.8" hidden="false" customHeight="false" outlineLevel="0" collapsed="false"/>
    <row r="1038510" customFormat="false" ht="12.8" hidden="false" customHeight="false" outlineLevel="0" collapsed="false"/>
    <row r="1038511" customFormat="false" ht="12.8" hidden="false" customHeight="false" outlineLevel="0" collapsed="false"/>
    <row r="1038512" customFormat="false" ht="12.8" hidden="false" customHeight="false" outlineLevel="0" collapsed="false"/>
    <row r="1038513" customFormat="false" ht="12.8" hidden="false" customHeight="false" outlineLevel="0" collapsed="false"/>
    <row r="1038514" customFormat="false" ht="12.8" hidden="false" customHeight="false" outlineLevel="0" collapsed="false"/>
    <row r="1038515" customFormat="false" ht="12.8" hidden="false" customHeight="false" outlineLevel="0" collapsed="false"/>
    <row r="1038516" customFormat="false" ht="12.8" hidden="false" customHeight="false" outlineLevel="0" collapsed="false"/>
    <row r="1038517" customFormat="false" ht="12.8" hidden="false" customHeight="false" outlineLevel="0" collapsed="false"/>
    <row r="1038518" customFormat="false" ht="12.8" hidden="false" customHeight="false" outlineLevel="0" collapsed="false"/>
    <row r="1038519" customFormat="false" ht="12.8" hidden="false" customHeight="false" outlineLevel="0" collapsed="false"/>
    <row r="1038520" customFormat="false" ht="12.8" hidden="false" customHeight="false" outlineLevel="0" collapsed="false"/>
    <row r="1038521" customFormat="false" ht="12.8" hidden="false" customHeight="false" outlineLevel="0" collapsed="false"/>
    <row r="1038522" customFormat="false" ht="12.8" hidden="false" customHeight="false" outlineLevel="0" collapsed="false"/>
    <row r="1038523" customFormat="false" ht="12.8" hidden="false" customHeight="false" outlineLevel="0" collapsed="false"/>
    <row r="1038524" customFormat="false" ht="12.8" hidden="false" customHeight="false" outlineLevel="0" collapsed="false"/>
    <row r="1038525" customFormat="false" ht="12.8" hidden="false" customHeight="false" outlineLevel="0" collapsed="false"/>
    <row r="1038526" customFormat="false" ht="12.8" hidden="false" customHeight="false" outlineLevel="0" collapsed="false"/>
    <row r="1038527" customFormat="false" ht="12.8" hidden="false" customHeight="false" outlineLevel="0" collapsed="false"/>
    <row r="1038528" customFormat="false" ht="12.8" hidden="false" customHeight="false" outlineLevel="0" collapsed="false"/>
    <row r="1038529" customFormat="false" ht="12.8" hidden="false" customHeight="false" outlineLevel="0" collapsed="false"/>
    <row r="1038530" customFormat="false" ht="12.8" hidden="false" customHeight="false" outlineLevel="0" collapsed="false"/>
    <row r="1038531" customFormat="false" ht="12.8" hidden="false" customHeight="false" outlineLevel="0" collapsed="false"/>
    <row r="1038532" customFormat="false" ht="12.8" hidden="false" customHeight="false" outlineLevel="0" collapsed="false"/>
    <row r="1038533" customFormat="false" ht="12.8" hidden="false" customHeight="false" outlineLevel="0" collapsed="false"/>
    <row r="1038534" customFormat="false" ht="12.8" hidden="false" customHeight="false" outlineLevel="0" collapsed="false"/>
    <row r="1038535" customFormat="false" ht="12.8" hidden="false" customHeight="false" outlineLevel="0" collapsed="false"/>
    <row r="1038536" customFormat="false" ht="12.8" hidden="false" customHeight="false" outlineLevel="0" collapsed="false"/>
    <row r="1038537" customFormat="false" ht="12.8" hidden="false" customHeight="false" outlineLevel="0" collapsed="false"/>
    <row r="1038538" customFormat="false" ht="12.8" hidden="false" customHeight="false" outlineLevel="0" collapsed="false"/>
    <row r="1038539" customFormat="false" ht="12.8" hidden="false" customHeight="false" outlineLevel="0" collapsed="false"/>
    <row r="1038540" customFormat="false" ht="12.8" hidden="false" customHeight="false" outlineLevel="0" collapsed="false"/>
    <row r="1038541" customFormat="false" ht="12.8" hidden="false" customHeight="false" outlineLevel="0" collapsed="false"/>
    <row r="1038542" customFormat="false" ht="12.8" hidden="false" customHeight="false" outlineLevel="0" collapsed="false"/>
    <row r="1038543" customFormat="false" ht="12.8" hidden="false" customHeight="false" outlineLevel="0" collapsed="false"/>
    <row r="1038544" customFormat="false" ht="12.8" hidden="false" customHeight="false" outlineLevel="0" collapsed="false"/>
    <row r="1038545" customFormat="false" ht="12.8" hidden="false" customHeight="false" outlineLevel="0" collapsed="false"/>
    <row r="1038546" customFormat="false" ht="12.8" hidden="false" customHeight="false" outlineLevel="0" collapsed="false"/>
    <row r="1038547" customFormat="false" ht="12.8" hidden="false" customHeight="false" outlineLevel="0" collapsed="false"/>
    <row r="1038548" customFormat="false" ht="12.8" hidden="false" customHeight="false" outlineLevel="0" collapsed="false"/>
    <row r="1038549" customFormat="false" ht="12.8" hidden="false" customHeight="false" outlineLevel="0" collapsed="false"/>
    <row r="1038550" customFormat="false" ht="12.8" hidden="false" customHeight="false" outlineLevel="0" collapsed="false"/>
    <row r="1038551" customFormat="false" ht="12.8" hidden="false" customHeight="false" outlineLevel="0" collapsed="false"/>
    <row r="1038552" customFormat="false" ht="12.8" hidden="false" customHeight="false" outlineLevel="0" collapsed="false"/>
    <row r="1038553" customFormat="false" ht="12.8" hidden="false" customHeight="false" outlineLevel="0" collapsed="false"/>
    <row r="1038554" customFormat="false" ht="12.8" hidden="false" customHeight="false" outlineLevel="0" collapsed="false"/>
    <row r="1038555" customFormat="false" ht="12.8" hidden="false" customHeight="false" outlineLevel="0" collapsed="false"/>
    <row r="1038556" customFormat="false" ht="12.8" hidden="false" customHeight="false" outlineLevel="0" collapsed="false"/>
    <row r="1038557" customFormat="false" ht="12.8" hidden="false" customHeight="false" outlineLevel="0" collapsed="false"/>
    <row r="1038558" customFormat="false" ht="12.8" hidden="false" customHeight="false" outlineLevel="0" collapsed="false"/>
    <row r="1038559" customFormat="false" ht="12.8" hidden="false" customHeight="false" outlineLevel="0" collapsed="false"/>
    <row r="1038560" customFormat="false" ht="12.8" hidden="false" customHeight="false" outlineLevel="0" collapsed="false"/>
    <row r="1038561" customFormat="false" ht="12.8" hidden="false" customHeight="false" outlineLevel="0" collapsed="false"/>
    <row r="1038562" customFormat="false" ht="12.8" hidden="false" customHeight="false" outlineLevel="0" collapsed="false"/>
    <row r="1038563" customFormat="false" ht="12.8" hidden="false" customHeight="false" outlineLevel="0" collapsed="false"/>
    <row r="1038564" customFormat="false" ht="12.8" hidden="false" customHeight="false" outlineLevel="0" collapsed="false"/>
    <row r="1038565" customFormat="false" ht="12.8" hidden="false" customHeight="false" outlineLevel="0" collapsed="false"/>
    <row r="1038566" customFormat="false" ht="12.8" hidden="false" customHeight="false" outlineLevel="0" collapsed="false"/>
    <row r="1038567" customFormat="false" ht="12.8" hidden="false" customHeight="false" outlineLevel="0" collapsed="false"/>
    <row r="1038568" customFormat="false" ht="12.8" hidden="false" customHeight="false" outlineLevel="0" collapsed="false"/>
    <row r="1038569" customFormat="false" ht="12.8" hidden="false" customHeight="false" outlineLevel="0" collapsed="false"/>
    <row r="1038570" customFormat="false" ht="12.8" hidden="false" customHeight="false" outlineLevel="0" collapsed="false"/>
    <row r="1038571" customFormat="false" ht="12.8" hidden="false" customHeight="false" outlineLevel="0" collapsed="false"/>
    <row r="1038572" customFormat="false" ht="12.8" hidden="false" customHeight="false" outlineLevel="0" collapsed="false"/>
    <row r="1038573" customFormat="false" ht="12.8" hidden="false" customHeight="false" outlineLevel="0" collapsed="false"/>
    <row r="1038574" customFormat="false" ht="12.8" hidden="false" customHeight="false" outlineLevel="0" collapsed="false"/>
    <row r="1038575" customFormat="false" ht="12.8" hidden="false" customHeight="false" outlineLevel="0" collapsed="false"/>
    <row r="1038576" customFormat="false" ht="12.8" hidden="false" customHeight="false" outlineLevel="0" collapsed="false"/>
    <row r="1038577" customFormat="false" ht="12.8" hidden="false" customHeight="false" outlineLevel="0" collapsed="false"/>
    <row r="1038578" customFormat="false" ht="12.8" hidden="false" customHeight="false" outlineLevel="0" collapsed="false"/>
    <row r="1038579" customFormat="false" ht="12.8" hidden="false" customHeight="false" outlineLevel="0" collapsed="false"/>
    <row r="1038580" customFormat="false" ht="12.8" hidden="false" customHeight="false" outlineLevel="0" collapsed="false"/>
    <row r="1038581" customFormat="false" ht="12.8" hidden="false" customHeight="false" outlineLevel="0" collapsed="false"/>
    <row r="1038582" customFormat="false" ht="12.8" hidden="false" customHeight="false" outlineLevel="0" collapsed="false"/>
    <row r="1038583" customFormat="false" ht="12.8" hidden="false" customHeight="false" outlineLevel="0" collapsed="false"/>
    <row r="1038584" customFormat="false" ht="12.8" hidden="false" customHeight="false" outlineLevel="0" collapsed="false"/>
    <row r="1038585" customFormat="false" ht="12.8" hidden="false" customHeight="false" outlineLevel="0" collapsed="false"/>
    <row r="1038586" customFormat="false" ht="12.8" hidden="false" customHeight="false" outlineLevel="0" collapsed="false"/>
    <row r="1038587" customFormat="false" ht="12.8" hidden="false" customHeight="false" outlineLevel="0" collapsed="false"/>
    <row r="1038588" customFormat="false" ht="12.8" hidden="false" customHeight="false" outlineLevel="0" collapsed="false"/>
    <row r="1038589" customFormat="false" ht="12.8" hidden="false" customHeight="false" outlineLevel="0" collapsed="false"/>
    <row r="1038590" customFormat="false" ht="12.8" hidden="false" customHeight="false" outlineLevel="0" collapsed="false"/>
    <row r="1038591" customFormat="false" ht="12.8" hidden="false" customHeight="false" outlineLevel="0" collapsed="false"/>
    <row r="1038592" customFormat="false" ht="12.8" hidden="false" customHeight="false" outlineLevel="0" collapsed="false"/>
    <row r="1038593" customFormat="false" ht="12.8" hidden="false" customHeight="false" outlineLevel="0" collapsed="false"/>
    <row r="1038594" customFormat="false" ht="12.8" hidden="false" customHeight="false" outlineLevel="0" collapsed="false"/>
    <row r="1038595" customFormat="false" ht="12.8" hidden="false" customHeight="false" outlineLevel="0" collapsed="false"/>
    <row r="1038596" customFormat="false" ht="12.8" hidden="false" customHeight="false" outlineLevel="0" collapsed="false"/>
    <row r="1038597" customFormat="false" ht="12.8" hidden="false" customHeight="false" outlineLevel="0" collapsed="false"/>
    <row r="1038598" customFormat="false" ht="12.8" hidden="false" customHeight="false" outlineLevel="0" collapsed="false"/>
    <row r="1038599" customFormat="false" ht="12.8" hidden="false" customHeight="false" outlineLevel="0" collapsed="false"/>
    <row r="1038600" customFormat="false" ht="12.8" hidden="false" customHeight="false" outlineLevel="0" collapsed="false"/>
    <row r="1038601" customFormat="false" ht="12.8" hidden="false" customHeight="false" outlineLevel="0" collapsed="false"/>
    <row r="1038602" customFormat="false" ht="12.8" hidden="false" customHeight="false" outlineLevel="0" collapsed="false"/>
    <row r="1038603" customFormat="false" ht="12.8" hidden="false" customHeight="false" outlineLevel="0" collapsed="false"/>
    <row r="1038604" customFormat="false" ht="12.8" hidden="false" customHeight="false" outlineLevel="0" collapsed="false"/>
    <row r="1038605" customFormat="false" ht="12.8" hidden="false" customHeight="false" outlineLevel="0" collapsed="false"/>
    <row r="1038606" customFormat="false" ht="12.8" hidden="false" customHeight="false" outlineLevel="0" collapsed="false"/>
    <row r="1038607" customFormat="false" ht="12.8" hidden="false" customHeight="false" outlineLevel="0" collapsed="false"/>
    <row r="1038608" customFormat="false" ht="12.8" hidden="false" customHeight="false" outlineLevel="0" collapsed="false"/>
    <row r="1038609" customFormat="false" ht="12.8" hidden="false" customHeight="false" outlineLevel="0" collapsed="false"/>
    <row r="1038610" customFormat="false" ht="12.8" hidden="false" customHeight="false" outlineLevel="0" collapsed="false"/>
    <row r="1038611" customFormat="false" ht="12.8" hidden="false" customHeight="false" outlineLevel="0" collapsed="false"/>
    <row r="1038612" customFormat="false" ht="12.8" hidden="false" customHeight="false" outlineLevel="0" collapsed="false"/>
    <row r="1038613" customFormat="false" ht="12.8" hidden="false" customHeight="false" outlineLevel="0" collapsed="false"/>
    <row r="1038614" customFormat="false" ht="12.8" hidden="false" customHeight="false" outlineLevel="0" collapsed="false"/>
    <row r="1038615" customFormat="false" ht="12.8" hidden="false" customHeight="false" outlineLevel="0" collapsed="false"/>
    <row r="1038616" customFormat="false" ht="12.8" hidden="false" customHeight="false" outlineLevel="0" collapsed="false"/>
    <row r="1038617" customFormat="false" ht="12.8" hidden="false" customHeight="false" outlineLevel="0" collapsed="false"/>
    <row r="1038618" customFormat="false" ht="12.8" hidden="false" customHeight="false" outlineLevel="0" collapsed="false"/>
    <row r="1038619" customFormat="false" ht="12.8" hidden="false" customHeight="false" outlineLevel="0" collapsed="false"/>
    <row r="1038620" customFormat="false" ht="12.8" hidden="false" customHeight="false" outlineLevel="0" collapsed="false"/>
    <row r="1038621" customFormat="false" ht="12.8" hidden="false" customHeight="false" outlineLevel="0" collapsed="false"/>
    <row r="1038622" customFormat="false" ht="12.8" hidden="false" customHeight="false" outlineLevel="0" collapsed="false"/>
    <row r="1038623" customFormat="false" ht="12.8" hidden="false" customHeight="false" outlineLevel="0" collapsed="false"/>
    <row r="1038624" customFormat="false" ht="12.8" hidden="false" customHeight="false" outlineLevel="0" collapsed="false"/>
    <row r="1038625" customFormat="false" ht="12.8" hidden="false" customHeight="false" outlineLevel="0" collapsed="false"/>
    <row r="1038626" customFormat="false" ht="12.8" hidden="false" customHeight="false" outlineLevel="0" collapsed="false"/>
    <row r="1038627" customFormat="false" ht="12.8" hidden="false" customHeight="false" outlineLevel="0" collapsed="false"/>
    <row r="1038628" customFormat="false" ht="12.8" hidden="false" customHeight="false" outlineLevel="0" collapsed="false"/>
    <row r="1038629" customFormat="false" ht="12.8" hidden="false" customHeight="false" outlineLevel="0" collapsed="false"/>
    <row r="1038630" customFormat="false" ht="12.8" hidden="false" customHeight="false" outlineLevel="0" collapsed="false"/>
    <row r="1038631" customFormat="false" ht="12.8" hidden="false" customHeight="false" outlineLevel="0" collapsed="false"/>
    <row r="1038632" customFormat="false" ht="12.8" hidden="false" customHeight="false" outlineLevel="0" collapsed="false"/>
    <row r="1038633" customFormat="false" ht="12.8" hidden="false" customHeight="false" outlineLevel="0" collapsed="false"/>
    <row r="1038634" customFormat="false" ht="12.8" hidden="false" customHeight="false" outlineLevel="0" collapsed="false"/>
    <row r="1038635" customFormat="false" ht="12.8" hidden="false" customHeight="false" outlineLevel="0" collapsed="false"/>
    <row r="1038636" customFormat="false" ht="12.8" hidden="false" customHeight="false" outlineLevel="0" collapsed="false"/>
    <row r="1038637" customFormat="false" ht="12.8" hidden="false" customHeight="false" outlineLevel="0" collapsed="false"/>
    <row r="1038638" customFormat="false" ht="12.8" hidden="false" customHeight="false" outlineLevel="0" collapsed="false"/>
    <row r="1038639" customFormat="false" ht="12.8" hidden="false" customHeight="false" outlineLevel="0" collapsed="false"/>
    <row r="1038640" customFormat="false" ht="12.8" hidden="false" customHeight="false" outlineLevel="0" collapsed="false"/>
    <row r="1038641" customFormat="false" ht="12.8" hidden="false" customHeight="false" outlineLevel="0" collapsed="false"/>
    <row r="1038642" customFormat="false" ht="12.8" hidden="false" customHeight="false" outlineLevel="0" collapsed="false"/>
    <row r="1038643" customFormat="false" ht="12.8" hidden="false" customHeight="false" outlineLevel="0" collapsed="false"/>
    <row r="1038644" customFormat="false" ht="12.8" hidden="false" customHeight="false" outlineLevel="0" collapsed="false"/>
    <row r="1038645" customFormat="false" ht="12.8" hidden="false" customHeight="false" outlineLevel="0" collapsed="false"/>
    <row r="1038646" customFormat="false" ht="12.8" hidden="false" customHeight="false" outlineLevel="0" collapsed="false"/>
    <row r="1038647" customFormat="false" ht="12.8" hidden="false" customHeight="false" outlineLevel="0" collapsed="false"/>
    <row r="1038648" customFormat="false" ht="12.8" hidden="false" customHeight="false" outlineLevel="0" collapsed="false"/>
    <row r="1038649" customFormat="false" ht="12.8" hidden="false" customHeight="false" outlineLevel="0" collapsed="false"/>
    <row r="1038650" customFormat="false" ht="12.8" hidden="false" customHeight="false" outlineLevel="0" collapsed="false"/>
    <row r="1038651" customFormat="false" ht="12.8" hidden="false" customHeight="false" outlineLevel="0" collapsed="false"/>
    <row r="1038652" customFormat="false" ht="12.8" hidden="false" customHeight="false" outlineLevel="0" collapsed="false"/>
    <row r="1038653" customFormat="false" ht="12.8" hidden="false" customHeight="false" outlineLevel="0" collapsed="false"/>
    <row r="1038654" customFormat="false" ht="12.8" hidden="false" customHeight="false" outlineLevel="0" collapsed="false"/>
    <row r="1038655" customFormat="false" ht="12.8" hidden="false" customHeight="false" outlineLevel="0" collapsed="false"/>
    <row r="1038656" customFormat="false" ht="12.8" hidden="false" customHeight="false" outlineLevel="0" collapsed="false"/>
    <row r="1038657" customFormat="false" ht="12.8" hidden="false" customHeight="false" outlineLevel="0" collapsed="false"/>
    <row r="1038658" customFormat="false" ht="12.8" hidden="false" customHeight="false" outlineLevel="0" collapsed="false"/>
    <row r="1038659" customFormat="false" ht="12.8" hidden="false" customHeight="false" outlineLevel="0" collapsed="false"/>
    <row r="1038660" customFormat="false" ht="12.8" hidden="false" customHeight="false" outlineLevel="0" collapsed="false"/>
    <row r="1038661" customFormat="false" ht="12.8" hidden="false" customHeight="false" outlineLevel="0" collapsed="false"/>
    <row r="1038662" customFormat="false" ht="12.8" hidden="false" customHeight="false" outlineLevel="0" collapsed="false"/>
    <row r="1038663" customFormat="false" ht="12.8" hidden="false" customHeight="false" outlineLevel="0" collapsed="false"/>
    <row r="1038664" customFormat="false" ht="12.8" hidden="false" customHeight="false" outlineLevel="0" collapsed="false"/>
    <row r="1038665" customFormat="false" ht="12.8" hidden="false" customHeight="false" outlineLevel="0" collapsed="false"/>
    <row r="1038666" customFormat="false" ht="12.8" hidden="false" customHeight="false" outlineLevel="0" collapsed="false"/>
    <row r="1038667" customFormat="false" ht="12.8" hidden="false" customHeight="false" outlineLevel="0" collapsed="false"/>
    <row r="1038668" customFormat="false" ht="12.8" hidden="false" customHeight="false" outlineLevel="0" collapsed="false"/>
    <row r="1038669" customFormat="false" ht="12.8" hidden="false" customHeight="false" outlineLevel="0" collapsed="false"/>
    <row r="1038670" customFormat="false" ht="12.8" hidden="false" customHeight="false" outlineLevel="0" collapsed="false"/>
    <row r="1038671" customFormat="false" ht="12.8" hidden="false" customHeight="false" outlineLevel="0" collapsed="false"/>
    <row r="1038672" customFormat="false" ht="12.8" hidden="false" customHeight="false" outlineLevel="0" collapsed="false"/>
    <row r="1038673" customFormat="false" ht="12.8" hidden="false" customHeight="false" outlineLevel="0" collapsed="false"/>
    <row r="1038674" customFormat="false" ht="12.8" hidden="false" customHeight="false" outlineLevel="0" collapsed="false"/>
    <row r="1038675" customFormat="false" ht="12.8" hidden="false" customHeight="false" outlineLevel="0" collapsed="false"/>
    <row r="1038676" customFormat="false" ht="12.8" hidden="false" customHeight="false" outlineLevel="0" collapsed="false"/>
    <row r="1038677" customFormat="false" ht="12.8" hidden="false" customHeight="false" outlineLevel="0" collapsed="false"/>
    <row r="1038678" customFormat="false" ht="12.8" hidden="false" customHeight="false" outlineLevel="0" collapsed="false"/>
    <row r="1038679" customFormat="false" ht="12.8" hidden="false" customHeight="false" outlineLevel="0" collapsed="false"/>
    <row r="1038680" customFormat="false" ht="12.8" hidden="false" customHeight="false" outlineLevel="0" collapsed="false"/>
    <row r="1038681" customFormat="false" ht="12.8" hidden="false" customHeight="false" outlineLevel="0" collapsed="false"/>
    <row r="1038682" customFormat="false" ht="12.8" hidden="false" customHeight="false" outlineLevel="0" collapsed="false"/>
    <row r="1038683" customFormat="false" ht="12.8" hidden="false" customHeight="false" outlineLevel="0" collapsed="false"/>
    <row r="1038684" customFormat="false" ht="12.8" hidden="false" customHeight="false" outlineLevel="0" collapsed="false"/>
    <row r="1038685" customFormat="false" ht="12.8" hidden="false" customHeight="false" outlineLevel="0" collapsed="false"/>
    <row r="1038686" customFormat="false" ht="12.8" hidden="false" customHeight="false" outlineLevel="0" collapsed="false"/>
    <row r="1038687" customFormat="false" ht="12.8" hidden="false" customHeight="false" outlineLevel="0" collapsed="false"/>
    <row r="1038688" customFormat="false" ht="12.8" hidden="false" customHeight="false" outlineLevel="0" collapsed="false"/>
    <row r="1038689" customFormat="false" ht="12.8" hidden="false" customHeight="false" outlineLevel="0" collapsed="false"/>
    <row r="1038690" customFormat="false" ht="12.8" hidden="false" customHeight="false" outlineLevel="0" collapsed="false"/>
    <row r="1038691" customFormat="false" ht="12.8" hidden="false" customHeight="false" outlineLevel="0" collapsed="false"/>
    <row r="1038692" customFormat="false" ht="12.8" hidden="false" customHeight="false" outlineLevel="0" collapsed="false"/>
    <row r="1038693" customFormat="false" ht="12.8" hidden="false" customHeight="false" outlineLevel="0" collapsed="false"/>
    <row r="1038694" customFormat="false" ht="12.8" hidden="false" customHeight="false" outlineLevel="0" collapsed="false"/>
    <row r="1038695" customFormat="false" ht="12.8" hidden="false" customHeight="false" outlineLevel="0" collapsed="false"/>
    <row r="1038696" customFormat="false" ht="12.8" hidden="false" customHeight="false" outlineLevel="0" collapsed="false"/>
    <row r="1038697" customFormat="false" ht="12.8" hidden="false" customHeight="false" outlineLevel="0" collapsed="false"/>
    <row r="1038698" customFormat="false" ht="12.8" hidden="false" customHeight="false" outlineLevel="0" collapsed="false"/>
    <row r="1038699" customFormat="false" ht="12.8" hidden="false" customHeight="false" outlineLevel="0" collapsed="false"/>
    <row r="1038700" customFormat="false" ht="12.8" hidden="false" customHeight="false" outlineLevel="0" collapsed="false"/>
    <row r="1038701" customFormat="false" ht="12.8" hidden="false" customHeight="false" outlineLevel="0" collapsed="false"/>
    <row r="1038702" customFormat="false" ht="12.8" hidden="false" customHeight="false" outlineLevel="0" collapsed="false"/>
    <row r="1038703" customFormat="false" ht="12.8" hidden="false" customHeight="false" outlineLevel="0" collapsed="false"/>
    <row r="1038704" customFormat="false" ht="12.8" hidden="false" customHeight="false" outlineLevel="0" collapsed="false"/>
    <row r="1038705" customFormat="false" ht="12.8" hidden="false" customHeight="false" outlineLevel="0" collapsed="false"/>
    <row r="1038706" customFormat="false" ht="12.8" hidden="false" customHeight="false" outlineLevel="0" collapsed="false"/>
    <row r="1038707" customFormat="false" ht="12.8" hidden="false" customHeight="false" outlineLevel="0" collapsed="false"/>
    <row r="1038708" customFormat="false" ht="12.8" hidden="false" customHeight="false" outlineLevel="0" collapsed="false"/>
    <row r="1038709" customFormat="false" ht="12.8" hidden="false" customHeight="false" outlineLevel="0" collapsed="false"/>
    <row r="1038710" customFormat="false" ht="12.8" hidden="false" customHeight="false" outlineLevel="0" collapsed="false"/>
    <row r="1038711" customFormat="false" ht="12.8" hidden="false" customHeight="false" outlineLevel="0" collapsed="false"/>
    <row r="1038712" customFormat="false" ht="12.8" hidden="false" customHeight="false" outlineLevel="0" collapsed="false"/>
    <row r="1038713" customFormat="false" ht="12.8" hidden="false" customHeight="false" outlineLevel="0" collapsed="false"/>
    <row r="1038714" customFormat="false" ht="12.8" hidden="false" customHeight="false" outlineLevel="0" collapsed="false"/>
    <row r="1038715" customFormat="false" ht="12.8" hidden="false" customHeight="false" outlineLevel="0" collapsed="false"/>
    <row r="1038716" customFormat="false" ht="12.8" hidden="false" customHeight="false" outlineLevel="0" collapsed="false"/>
    <row r="1038717" customFormat="false" ht="12.8" hidden="false" customHeight="false" outlineLevel="0" collapsed="false"/>
    <row r="1038718" customFormat="false" ht="12.8" hidden="false" customHeight="false" outlineLevel="0" collapsed="false"/>
    <row r="1038719" customFormat="false" ht="12.8" hidden="false" customHeight="false" outlineLevel="0" collapsed="false"/>
    <row r="1038720" customFormat="false" ht="12.8" hidden="false" customHeight="false" outlineLevel="0" collapsed="false"/>
    <row r="1038721" customFormat="false" ht="12.8" hidden="false" customHeight="false" outlineLevel="0" collapsed="false"/>
    <row r="1038722" customFormat="false" ht="12.8" hidden="false" customHeight="false" outlineLevel="0" collapsed="false"/>
    <row r="1038723" customFormat="false" ht="12.8" hidden="false" customHeight="false" outlineLevel="0" collapsed="false"/>
    <row r="1038724" customFormat="false" ht="12.8" hidden="false" customHeight="false" outlineLevel="0" collapsed="false"/>
    <row r="1038725" customFormat="false" ht="12.8" hidden="false" customHeight="false" outlineLevel="0" collapsed="false"/>
    <row r="1038726" customFormat="false" ht="12.8" hidden="false" customHeight="false" outlineLevel="0" collapsed="false"/>
    <row r="1038727" customFormat="false" ht="12.8" hidden="false" customHeight="false" outlineLevel="0" collapsed="false"/>
    <row r="1038728" customFormat="false" ht="12.8" hidden="false" customHeight="false" outlineLevel="0" collapsed="false"/>
    <row r="1038729" customFormat="false" ht="12.8" hidden="false" customHeight="false" outlineLevel="0" collapsed="false"/>
    <row r="1038730" customFormat="false" ht="12.8" hidden="false" customHeight="false" outlineLevel="0" collapsed="false"/>
    <row r="1038731" customFormat="false" ht="12.8" hidden="false" customHeight="false" outlineLevel="0" collapsed="false"/>
    <row r="1038732" customFormat="false" ht="12.8" hidden="false" customHeight="false" outlineLevel="0" collapsed="false"/>
    <row r="1038733" customFormat="false" ht="12.8" hidden="false" customHeight="false" outlineLevel="0" collapsed="false"/>
    <row r="1038734" customFormat="false" ht="12.8" hidden="false" customHeight="false" outlineLevel="0" collapsed="false"/>
    <row r="1038735" customFormat="false" ht="12.8" hidden="false" customHeight="false" outlineLevel="0" collapsed="false"/>
    <row r="1038736" customFormat="false" ht="12.8" hidden="false" customHeight="false" outlineLevel="0" collapsed="false"/>
    <row r="1038737" customFormat="false" ht="12.8" hidden="false" customHeight="false" outlineLevel="0" collapsed="false"/>
    <row r="1038738" customFormat="false" ht="12.8" hidden="false" customHeight="false" outlineLevel="0" collapsed="false"/>
    <row r="1038739" customFormat="false" ht="12.8" hidden="false" customHeight="false" outlineLevel="0" collapsed="false"/>
    <row r="1038740" customFormat="false" ht="12.8" hidden="false" customHeight="false" outlineLevel="0" collapsed="false"/>
    <row r="1038741" customFormat="false" ht="12.8" hidden="false" customHeight="false" outlineLevel="0" collapsed="false"/>
    <row r="1038742" customFormat="false" ht="12.8" hidden="false" customHeight="false" outlineLevel="0" collapsed="false"/>
    <row r="1038743" customFormat="false" ht="12.8" hidden="false" customHeight="false" outlineLevel="0" collapsed="false"/>
    <row r="1038744" customFormat="false" ht="12.8" hidden="false" customHeight="false" outlineLevel="0" collapsed="false"/>
    <row r="1038745" customFormat="false" ht="12.8" hidden="false" customHeight="false" outlineLevel="0" collapsed="false"/>
    <row r="1038746" customFormat="false" ht="12.8" hidden="false" customHeight="false" outlineLevel="0" collapsed="false"/>
    <row r="1038747" customFormat="false" ht="12.8" hidden="false" customHeight="false" outlineLevel="0" collapsed="false"/>
    <row r="1038748" customFormat="false" ht="12.8" hidden="false" customHeight="false" outlineLevel="0" collapsed="false"/>
    <row r="1038749" customFormat="false" ht="12.8" hidden="false" customHeight="false" outlineLevel="0" collapsed="false"/>
    <row r="1038750" customFormat="false" ht="12.8" hidden="false" customHeight="false" outlineLevel="0" collapsed="false"/>
    <row r="1038751" customFormat="false" ht="12.8" hidden="false" customHeight="false" outlineLevel="0" collapsed="false"/>
    <row r="1038752" customFormat="false" ht="12.8" hidden="false" customHeight="false" outlineLevel="0" collapsed="false"/>
    <row r="1038753" customFormat="false" ht="12.8" hidden="false" customHeight="false" outlineLevel="0" collapsed="false"/>
    <row r="1038754" customFormat="false" ht="12.8" hidden="false" customHeight="false" outlineLevel="0" collapsed="false"/>
    <row r="1038755" customFormat="false" ht="12.8" hidden="false" customHeight="false" outlineLevel="0" collapsed="false"/>
    <row r="1038756" customFormat="false" ht="12.8" hidden="false" customHeight="false" outlineLevel="0" collapsed="false"/>
    <row r="1038757" customFormat="false" ht="12.8" hidden="false" customHeight="false" outlineLevel="0" collapsed="false"/>
    <row r="1038758" customFormat="false" ht="12.8" hidden="false" customHeight="false" outlineLevel="0" collapsed="false"/>
    <row r="1038759" customFormat="false" ht="12.8" hidden="false" customHeight="false" outlineLevel="0" collapsed="false"/>
    <row r="1038760" customFormat="false" ht="12.8" hidden="false" customHeight="false" outlineLevel="0" collapsed="false"/>
    <row r="1038761" customFormat="false" ht="12.8" hidden="false" customHeight="false" outlineLevel="0" collapsed="false"/>
    <row r="1038762" customFormat="false" ht="12.8" hidden="false" customHeight="false" outlineLevel="0" collapsed="false"/>
    <row r="1038763" customFormat="false" ht="12.8" hidden="false" customHeight="false" outlineLevel="0" collapsed="false"/>
    <row r="1038764" customFormat="false" ht="12.8" hidden="false" customHeight="false" outlineLevel="0" collapsed="false"/>
    <row r="1038765" customFormat="false" ht="12.8" hidden="false" customHeight="false" outlineLevel="0" collapsed="false"/>
    <row r="1038766" customFormat="false" ht="12.8" hidden="false" customHeight="false" outlineLevel="0" collapsed="false"/>
    <row r="1038767" customFormat="false" ht="12.8" hidden="false" customHeight="false" outlineLevel="0" collapsed="false"/>
    <row r="1038768" customFormat="false" ht="12.8" hidden="false" customHeight="false" outlineLevel="0" collapsed="false"/>
    <row r="1038769" customFormat="false" ht="12.8" hidden="false" customHeight="false" outlineLevel="0" collapsed="false"/>
    <row r="1038770" customFormat="false" ht="12.8" hidden="false" customHeight="false" outlineLevel="0" collapsed="false"/>
    <row r="1038771" customFormat="false" ht="12.8" hidden="false" customHeight="false" outlineLevel="0" collapsed="false"/>
    <row r="1038772" customFormat="false" ht="12.8" hidden="false" customHeight="false" outlineLevel="0" collapsed="false"/>
    <row r="1038773" customFormat="false" ht="12.8" hidden="false" customHeight="false" outlineLevel="0" collapsed="false"/>
    <row r="1038774" customFormat="false" ht="12.8" hidden="false" customHeight="false" outlineLevel="0" collapsed="false"/>
    <row r="1038775" customFormat="false" ht="12.8" hidden="false" customHeight="false" outlineLevel="0" collapsed="false"/>
    <row r="1038776" customFormat="false" ht="12.8" hidden="false" customHeight="false" outlineLevel="0" collapsed="false"/>
    <row r="1038777" customFormat="false" ht="12.8" hidden="false" customHeight="false" outlineLevel="0" collapsed="false"/>
    <row r="1038778" customFormat="false" ht="12.8" hidden="false" customHeight="false" outlineLevel="0" collapsed="false"/>
    <row r="1038779" customFormat="false" ht="12.8" hidden="false" customHeight="false" outlineLevel="0" collapsed="false"/>
    <row r="1038780" customFormat="false" ht="12.8" hidden="false" customHeight="false" outlineLevel="0" collapsed="false"/>
    <row r="1038781" customFormat="false" ht="12.8" hidden="false" customHeight="false" outlineLevel="0" collapsed="false"/>
    <row r="1038782" customFormat="false" ht="12.8" hidden="false" customHeight="false" outlineLevel="0" collapsed="false"/>
    <row r="1038783" customFormat="false" ht="12.8" hidden="false" customHeight="false" outlineLevel="0" collapsed="false"/>
    <row r="1038784" customFormat="false" ht="12.8" hidden="false" customHeight="false" outlineLevel="0" collapsed="false"/>
    <row r="1038785" customFormat="false" ht="12.8" hidden="false" customHeight="false" outlineLevel="0" collapsed="false"/>
    <row r="1038786" customFormat="false" ht="12.8" hidden="false" customHeight="false" outlineLevel="0" collapsed="false"/>
    <row r="1038787" customFormat="false" ht="12.8" hidden="false" customHeight="false" outlineLevel="0" collapsed="false"/>
    <row r="1038788" customFormat="false" ht="12.8" hidden="false" customHeight="false" outlineLevel="0" collapsed="false"/>
    <row r="1038789" customFormat="false" ht="12.8" hidden="false" customHeight="false" outlineLevel="0" collapsed="false"/>
    <row r="1038790" customFormat="false" ht="12.8" hidden="false" customHeight="false" outlineLevel="0" collapsed="false"/>
    <row r="1038791" customFormat="false" ht="12.8" hidden="false" customHeight="false" outlineLevel="0" collapsed="false"/>
    <row r="1038792" customFormat="false" ht="12.8" hidden="false" customHeight="false" outlineLevel="0" collapsed="false"/>
    <row r="1038793" customFormat="false" ht="12.8" hidden="false" customHeight="false" outlineLevel="0" collapsed="false"/>
    <row r="1038794" customFormat="false" ht="12.8" hidden="false" customHeight="false" outlineLevel="0" collapsed="false"/>
    <row r="1038795" customFormat="false" ht="12.8" hidden="false" customHeight="false" outlineLevel="0" collapsed="false"/>
    <row r="1038796" customFormat="false" ht="12.8" hidden="false" customHeight="false" outlineLevel="0" collapsed="false"/>
    <row r="1038797" customFormat="false" ht="12.8" hidden="false" customHeight="false" outlineLevel="0" collapsed="false"/>
    <row r="1038798" customFormat="false" ht="12.8" hidden="false" customHeight="false" outlineLevel="0" collapsed="false"/>
    <row r="1038799" customFormat="false" ht="12.8" hidden="false" customHeight="false" outlineLevel="0" collapsed="false"/>
    <row r="1038800" customFormat="false" ht="12.8" hidden="false" customHeight="false" outlineLevel="0" collapsed="false"/>
    <row r="1038801" customFormat="false" ht="12.8" hidden="false" customHeight="false" outlineLevel="0" collapsed="false"/>
    <row r="1038802" customFormat="false" ht="12.8" hidden="false" customHeight="false" outlineLevel="0" collapsed="false"/>
    <row r="1038803" customFormat="false" ht="12.8" hidden="false" customHeight="false" outlineLevel="0" collapsed="false"/>
    <row r="1038804" customFormat="false" ht="12.8" hidden="false" customHeight="false" outlineLevel="0" collapsed="false"/>
    <row r="1038805" customFormat="false" ht="12.8" hidden="false" customHeight="false" outlineLevel="0" collapsed="false"/>
    <row r="1038806" customFormat="false" ht="12.8" hidden="false" customHeight="false" outlineLevel="0" collapsed="false"/>
    <row r="1038807" customFormat="false" ht="12.8" hidden="false" customHeight="false" outlineLevel="0" collapsed="false"/>
    <row r="1038808" customFormat="false" ht="12.8" hidden="false" customHeight="false" outlineLevel="0" collapsed="false"/>
    <row r="1038809" customFormat="false" ht="12.8" hidden="false" customHeight="false" outlineLevel="0" collapsed="false"/>
    <row r="1038810" customFormat="false" ht="12.8" hidden="false" customHeight="false" outlineLevel="0" collapsed="false"/>
    <row r="1038811" customFormat="false" ht="12.8" hidden="false" customHeight="false" outlineLevel="0" collapsed="false"/>
    <row r="1038812" customFormat="false" ht="12.8" hidden="false" customHeight="false" outlineLevel="0" collapsed="false"/>
    <row r="1038813" customFormat="false" ht="12.8" hidden="false" customHeight="false" outlineLevel="0" collapsed="false"/>
    <row r="1038814" customFormat="false" ht="12.8" hidden="false" customHeight="false" outlineLevel="0" collapsed="false"/>
    <row r="1038815" customFormat="false" ht="12.8" hidden="false" customHeight="false" outlineLevel="0" collapsed="false"/>
    <row r="1038816" customFormat="false" ht="12.8" hidden="false" customHeight="false" outlineLevel="0" collapsed="false"/>
    <row r="1038817" customFormat="false" ht="12.8" hidden="false" customHeight="false" outlineLevel="0" collapsed="false"/>
    <row r="1038818" customFormat="false" ht="12.8" hidden="false" customHeight="false" outlineLevel="0" collapsed="false"/>
    <row r="1038819" customFormat="false" ht="12.8" hidden="false" customHeight="false" outlineLevel="0" collapsed="false"/>
    <row r="1038820" customFormat="false" ht="12.8" hidden="false" customHeight="false" outlineLevel="0" collapsed="false"/>
    <row r="1038821" customFormat="false" ht="12.8" hidden="false" customHeight="false" outlineLevel="0" collapsed="false"/>
    <row r="1038822" customFormat="false" ht="12.8" hidden="false" customHeight="false" outlineLevel="0" collapsed="false"/>
    <row r="1038823" customFormat="false" ht="12.8" hidden="false" customHeight="false" outlineLevel="0" collapsed="false"/>
    <row r="1038824" customFormat="false" ht="12.8" hidden="false" customHeight="false" outlineLevel="0" collapsed="false"/>
    <row r="1038825" customFormat="false" ht="12.8" hidden="false" customHeight="false" outlineLevel="0" collapsed="false"/>
    <row r="1038826" customFormat="false" ht="12.8" hidden="false" customHeight="false" outlineLevel="0" collapsed="false"/>
    <row r="1038827" customFormat="false" ht="12.8" hidden="false" customHeight="false" outlineLevel="0" collapsed="false"/>
    <row r="1038828" customFormat="false" ht="12.8" hidden="false" customHeight="false" outlineLevel="0" collapsed="false"/>
    <row r="1038829" customFormat="false" ht="12.8" hidden="false" customHeight="false" outlineLevel="0" collapsed="false"/>
    <row r="1038830" customFormat="false" ht="12.8" hidden="false" customHeight="false" outlineLevel="0" collapsed="false"/>
    <row r="1038831" customFormat="false" ht="12.8" hidden="false" customHeight="false" outlineLevel="0" collapsed="false"/>
    <row r="1038832" customFormat="false" ht="12.8" hidden="false" customHeight="false" outlineLevel="0" collapsed="false"/>
    <row r="1038833" customFormat="false" ht="12.8" hidden="false" customHeight="false" outlineLevel="0" collapsed="false"/>
    <row r="1038834" customFormat="false" ht="12.8" hidden="false" customHeight="false" outlineLevel="0" collapsed="false"/>
    <row r="1038835" customFormat="false" ht="12.8" hidden="false" customHeight="false" outlineLevel="0" collapsed="false"/>
    <row r="1038836" customFormat="false" ht="12.8" hidden="false" customHeight="false" outlineLevel="0" collapsed="false"/>
    <row r="1038837" customFormat="false" ht="12.8" hidden="false" customHeight="false" outlineLevel="0" collapsed="false"/>
    <row r="1038838" customFormat="false" ht="12.8" hidden="false" customHeight="false" outlineLevel="0" collapsed="false"/>
    <row r="1038839" customFormat="false" ht="12.8" hidden="false" customHeight="false" outlineLevel="0" collapsed="false"/>
    <row r="1038840" customFormat="false" ht="12.8" hidden="false" customHeight="false" outlineLevel="0" collapsed="false"/>
    <row r="1038841" customFormat="false" ht="12.8" hidden="false" customHeight="false" outlineLevel="0" collapsed="false"/>
    <row r="1038842" customFormat="false" ht="12.8" hidden="false" customHeight="false" outlineLevel="0" collapsed="false"/>
    <row r="1038843" customFormat="false" ht="12.8" hidden="false" customHeight="false" outlineLevel="0" collapsed="false"/>
    <row r="1038844" customFormat="false" ht="12.8" hidden="false" customHeight="false" outlineLevel="0" collapsed="false"/>
    <row r="1038845" customFormat="false" ht="12.8" hidden="false" customHeight="false" outlineLevel="0" collapsed="false"/>
    <row r="1038846" customFormat="false" ht="12.8" hidden="false" customHeight="false" outlineLevel="0" collapsed="false"/>
    <row r="1038847" customFormat="false" ht="12.8" hidden="false" customHeight="false" outlineLevel="0" collapsed="false"/>
    <row r="1038848" customFormat="false" ht="12.8" hidden="false" customHeight="false" outlineLevel="0" collapsed="false"/>
    <row r="1038849" customFormat="false" ht="12.8" hidden="false" customHeight="false" outlineLevel="0" collapsed="false"/>
    <row r="1038850" customFormat="false" ht="12.8" hidden="false" customHeight="false" outlineLevel="0" collapsed="false"/>
    <row r="1038851" customFormat="false" ht="12.8" hidden="false" customHeight="false" outlineLevel="0" collapsed="false"/>
    <row r="1038852" customFormat="false" ht="12.8" hidden="false" customHeight="false" outlineLevel="0" collapsed="false"/>
    <row r="1038853" customFormat="false" ht="12.8" hidden="false" customHeight="false" outlineLevel="0" collapsed="false"/>
    <row r="1038854" customFormat="false" ht="12.8" hidden="false" customHeight="false" outlineLevel="0" collapsed="false"/>
    <row r="1038855" customFormat="false" ht="12.8" hidden="false" customHeight="false" outlineLevel="0" collapsed="false"/>
    <row r="1038856" customFormat="false" ht="12.8" hidden="false" customHeight="false" outlineLevel="0" collapsed="false"/>
    <row r="1038857" customFormat="false" ht="12.8" hidden="false" customHeight="false" outlineLevel="0" collapsed="false"/>
    <row r="1038858" customFormat="false" ht="12.8" hidden="false" customHeight="false" outlineLevel="0" collapsed="false"/>
    <row r="1038859" customFormat="false" ht="12.8" hidden="false" customHeight="false" outlineLevel="0" collapsed="false"/>
    <row r="1038860" customFormat="false" ht="12.8" hidden="false" customHeight="false" outlineLevel="0" collapsed="false"/>
    <row r="1038861" customFormat="false" ht="12.8" hidden="false" customHeight="false" outlineLevel="0" collapsed="false"/>
    <row r="1038862" customFormat="false" ht="12.8" hidden="false" customHeight="false" outlineLevel="0" collapsed="false"/>
    <row r="1038863" customFormat="false" ht="12.8" hidden="false" customHeight="false" outlineLevel="0" collapsed="false"/>
    <row r="1038864" customFormat="false" ht="12.8" hidden="false" customHeight="false" outlineLevel="0" collapsed="false"/>
    <row r="1038865" customFormat="false" ht="12.8" hidden="false" customHeight="false" outlineLevel="0" collapsed="false"/>
    <row r="1038866" customFormat="false" ht="12.8" hidden="false" customHeight="false" outlineLevel="0" collapsed="false"/>
    <row r="1038867" customFormat="false" ht="12.8" hidden="false" customHeight="false" outlineLevel="0" collapsed="false"/>
    <row r="1038868" customFormat="false" ht="12.8" hidden="false" customHeight="false" outlineLevel="0" collapsed="false"/>
    <row r="1038869" customFormat="false" ht="12.8" hidden="false" customHeight="false" outlineLevel="0" collapsed="false"/>
    <row r="1038870" customFormat="false" ht="12.8" hidden="false" customHeight="false" outlineLevel="0" collapsed="false"/>
    <row r="1038871" customFormat="false" ht="12.8" hidden="false" customHeight="false" outlineLevel="0" collapsed="false"/>
    <row r="1038872" customFormat="false" ht="12.8" hidden="false" customHeight="false" outlineLevel="0" collapsed="false"/>
    <row r="1038873" customFormat="false" ht="12.8" hidden="false" customHeight="false" outlineLevel="0" collapsed="false"/>
    <row r="1038874" customFormat="false" ht="12.8" hidden="false" customHeight="false" outlineLevel="0" collapsed="false"/>
    <row r="1038875" customFormat="false" ht="12.8" hidden="false" customHeight="false" outlineLevel="0" collapsed="false"/>
    <row r="1038876" customFormat="false" ht="12.8" hidden="false" customHeight="false" outlineLevel="0" collapsed="false"/>
    <row r="1038877" customFormat="false" ht="12.8" hidden="false" customHeight="false" outlineLevel="0" collapsed="false"/>
    <row r="1038878" customFormat="false" ht="12.8" hidden="false" customHeight="false" outlineLevel="0" collapsed="false"/>
    <row r="1038879" customFormat="false" ht="12.8" hidden="false" customHeight="false" outlineLevel="0" collapsed="false"/>
    <row r="1038880" customFormat="false" ht="12.8" hidden="false" customHeight="false" outlineLevel="0" collapsed="false"/>
    <row r="1038881" customFormat="false" ht="12.8" hidden="false" customHeight="false" outlineLevel="0" collapsed="false"/>
    <row r="1038882" customFormat="false" ht="12.8" hidden="false" customHeight="false" outlineLevel="0" collapsed="false"/>
    <row r="1038883" customFormat="false" ht="12.8" hidden="false" customHeight="false" outlineLevel="0" collapsed="false"/>
    <row r="1038884" customFormat="false" ht="12.8" hidden="false" customHeight="false" outlineLevel="0" collapsed="false"/>
    <row r="1038885" customFormat="false" ht="12.8" hidden="false" customHeight="false" outlineLevel="0" collapsed="false"/>
    <row r="1038886" customFormat="false" ht="12.8" hidden="false" customHeight="false" outlineLevel="0" collapsed="false"/>
    <row r="1038887" customFormat="false" ht="12.8" hidden="false" customHeight="false" outlineLevel="0" collapsed="false"/>
    <row r="1038888" customFormat="false" ht="12.8" hidden="false" customHeight="false" outlineLevel="0" collapsed="false"/>
    <row r="1038889" customFormat="false" ht="12.8" hidden="false" customHeight="false" outlineLevel="0" collapsed="false"/>
    <row r="1038890" customFormat="false" ht="12.8" hidden="false" customHeight="false" outlineLevel="0" collapsed="false"/>
    <row r="1038891" customFormat="false" ht="12.8" hidden="false" customHeight="false" outlineLevel="0" collapsed="false"/>
    <row r="1038892" customFormat="false" ht="12.8" hidden="false" customHeight="false" outlineLevel="0" collapsed="false"/>
    <row r="1038893" customFormat="false" ht="12.8" hidden="false" customHeight="false" outlineLevel="0" collapsed="false"/>
    <row r="1038894" customFormat="false" ht="12.8" hidden="false" customHeight="false" outlineLevel="0" collapsed="false"/>
    <row r="1038895" customFormat="false" ht="12.8" hidden="false" customHeight="false" outlineLevel="0" collapsed="false"/>
    <row r="1038896" customFormat="false" ht="12.8" hidden="false" customHeight="false" outlineLevel="0" collapsed="false"/>
    <row r="1038897" customFormat="false" ht="12.8" hidden="false" customHeight="false" outlineLevel="0" collapsed="false"/>
    <row r="1038898" customFormat="false" ht="12.8" hidden="false" customHeight="false" outlineLevel="0" collapsed="false"/>
    <row r="1038899" customFormat="false" ht="12.8" hidden="false" customHeight="false" outlineLevel="0" collapsed="false"/>
    <row r="1038900" customFormat="false" ht="12.8" hidden="false" customHeight="false" outlineLevel="0" collapsed="false"/>
    <row r="1038901" customFormat="false" ht="12.8" hidden="false" customHeight="false" outlineLevel="0" collapsed="false"/>
    <row r="1038902" customFormat="false" ht="12.8" hidden="false" customHeight="false" outlineLevel="0" collapsed="false"/>
    <row r="1038903" customFormat="false" ht="12.8" hidden="false" customHeight="false" outlineLevel="0" collapsed="false"/>
    <row r="1038904" customFormat="false" ht="12.8" hidden="false" customHeight="false" outlineLevel="0" collapsed="false"/>
    <row r="1038905" customFormat="false" ht="12.8" hidden="false" customHeight="false" outlineLevel="0" collapsed="false"/>
    <row r="1038906" customFormat="false" ht="12.8" hidden="false" customHeight="false" outlineLevel="0" collapsed="false"/>
    <row r="1038907" customFormat="false" ht="12.8" hidden="false" customHeight="false" outlineLevel="0" collapsed="false"/>
    <row r="1038908" customFormat="false" ht="12.8" hidden="false" customHeight="false" outlineLevel="0" collapsed="false"/>
    <row r="1038909" customFormat="false" ht="12.8" hidden="false" customHeight="false" outlineLevel="0" collapsed="false"/>
    <row r="1038910" customFormat="false" ht="12.8" hidden="false" customHeight="false" outlineLevel="0" collapsed="false"/>
    <row r="1038911" customFormat="false" ht="12.8" hidden="false" customHeight="false" outlineLevel="0" collapsed="false"/>
    <row r="1038912" customFormat="false" ht="12.8" hidden="false" customHeight="false" outlineLevel="0" collapsed="false"/>
    <row r="1038913" customFormat="false" ht="12.8" hidden="false" customHeight="false" outlineLevel="0" collapsed="false"/>
    <row r="1038914" customFormat="false" ht="12.8" hidden="false" customHeight="false" outlineLevel="0" collapsed="false"/>
    <row r="1038915" customFormat="false" ht="12.8" hidden="false" customHeight="false" outlineLevel="0" collapsed="false"/>
    <row r="1038916" customFormat="false" ht="12.8" hidden="false" customHeight="false" outlineLevel="0" collapsed="false"/>
    <row r="1038917" customFormat="false" ht="12.8" hidden="false" customHeight="false" outlineLevel="0" collapsed="false"/>
    <row r="1038918" customFormat="false" ht="12.8" hidden="false" customHeight="false" outlineLevel="0" collapsed="false"/>
    <row r="1038919" customFormat="false" ht="12.8" hidden="false" customHeight="false" outlineLevel="0" collapsed="false"/>
    <row r="1038920" customFormat="false" ht="12.8" hidden="false" customHeight="false" outlineLevel="0" collapsed="false"/>
    <row r="1038921" customFormat="false" ht="12.8" hidden="false" customHeight="false" outlineLevel="0" collapsed="false"/>
    <row r="1038922" customFormat="false" ht="12.8" hidden="false" customHeight="false" outlineLevel="0" collapsed="false"/>
    <row r="1038923" customFormat="false" ht="12.8" hidden="false" customHeight="false" outlineLevel="0" collapsed="false"/>
    <row r="1038924" customFormat="false" ht="12.8" hidden="false" customHeight="false" outlineLevel="0" collapsed="false"/>
    <row r="1038925" customFormat="false" ht="12.8" hidden="false" customHeight="false" outlineLevel="0" collapsed="false"/>
    <row r="1038926" customFormat="false" ht="12.8" hidden="false" customHeight="false" outlineLevel="0" collapsed="false"/>
    <row r="1038927" customFormat="false" ht="12.8" hidden="false" customHeight="false" outlineLevel="0" collapsed="false"/>
    <row r="1038928" customFormat="false" ht="12.8" hidden="false" customHeight="false" outlineLevel="0" collapsed="false"/>
    <row r="1038929" customFormat="false" ht="12.8" hidden="false" customHeight="false" outlineLevel="0" collapsed="false"/>
    <row r="1038930" customFormat="false" ht="12.8" hidden="false" customHeight="false" outlineLevel="0" collapsed="false"/>
    <row r="1038931" customFormat="false" ht="12.8" hidden="false" customHeight="false" outlineLevel="0" collapsed="false"/>
    <row r="1038932" customFormat="false" ht="12.8" hidden="false" customHeight="false" outlineLevel="0" collapsed="false"/>
    <row r="1038933" customFormat="false" ht="12.8" hidden="false" customHeight="false" outlineLevel="0" collapsed="false"/>
    <row r="1038934" customFormat="false" ht="12.8" hidden="false" customHeight="false" outlineLevel="0" collapsed="false"/>
    <row r="1038935" customFormat="false" ht="12.8" hidden="false" customHeight="false" outlineLevel="0" collapsed="false"/>
    <row r="1038936" customFormat="false" ht="12.8" hidden="false" customHeight="false" outlineLevel="0" collapsed="false"/>
    <row r="1038937" customFormat="false" ht="12.8" hidden="false" customHeight="false" outlineLevel="0" collapsed="false"/>
    <row r="1038938" customFormat="false" ht="12.8" hidden="false" customHeight="false" outlineLevel="0" collapsed="false"/>
    <row r="1038939" customFormat="false" ht="12.8" hidden="false" customHeight="false" outlineLevel="0" collapsed="false"/>
    <row r="1038940" customFormat="false" ht="12.8" hidden="false" customHeight="false" outlineLevel="0" collapsed="false"/>
    <row r="1038941" customFormat="false" ht="12.8" hidden="false" customHeight="false" outlineLevel="0" collapsed="false"/>
    <row r="1038942" customFormat="false" ht="12.8" hidden="false" customHeight="false" outlineLevel="0" collapsed="false"/>
    <row r="1038943" customFormat="false" ht="12.8" hidden="false" customHeight="false" outlineLevel="0" collapsed="false"/>
    <row r="1038944" customFormat="false" ht="12.8" hidden="false" customHeight="false" outlineLevel="0" collapsed="false"/>
    <row r="1038945" customFormat="false" ht="12.8" hidden="false" customHeight="false" outlineLevel="0" collapsed="false"/>
    <row r="1038946" customFormat="false" ht="12.8" hidden="false" customHeight="false" outlineLevel="0" collapsed="false"/>
    <row r="1038947" customFormat="false" ht="12.8" hidden="false" customHeight="false" outlineLevel="0" collapsed="false"/>
    <row r="1038948" customFormat="false" ht="12.8" hidden="false" customHeight="false" outlineLevel="0" collapsed="false"/>
    <row r="1038949" customFormat="false" ht="12.8" hidden="false" customHeight="false" outlineLevel="0" collapsed="false"/>
    <row r="1038950" customFormat="false" ht="12.8" hidden="false" customHeight="false" outlineLevel="0" collapsed="false"/>
    <row r="1038951" customFormat="false" ht="12.8" hidden="false" customHeight="false" outlineLevel="0" collapsed="false"/>
    <row r="1038952" customFormat="false" ht="12.8" hidden="false" customHeight="false" outlineLevel="0" collapsed="false"/>
    <row r="1038953" customFormat="false" ht="12.8" hidden="false" customHeight="false" outlineLevel="0" collapsed="false"/>
    <row r="1038954" customFormat="false" ht="12.8" hidden="false" customHeight="false" outlineLevel="0" collapsed="false"/>
    <row r="1038955" customFormat="false" ht="12.8" hidden="false" customHeight="false" outlineLevel="0" collapsed="false"/>
    <row r="1038956" customFormat="false" ht="12.8" hidden="false" customHeight="false" outlineLevel="0" collapsed="false"/>
    <row r="1038957" customFormat="false" ht="12.8" hidden="false" customHeight="false" outlineLevel="0" collapsed="false"/>
    <row r="1038958" customFormat="false" ht="12.8" hidden="false" customHeight="false" outlineLevel="0" collapsed="false"/>
    <row r="1038959" customFormat="false" ht="12.8" hidden="false" customHeight="false" outlineLevel="0" collapsed="false"/>
    <row r="1038960" customFormat="false" ht="12.8" hidden="false" customHeight="false" outlineLevel="0" collapsed="false"/>
    <row r="1038961" customFormat="false" ht="12.8" hidden="false" customHeight="false" outlineLevel="0" collapsed="false"/>
    <row r="1038962" customFormat="false" ht="12.8" hidden="false" customHeight="false" outlineLevel="0" collapsed="false"/>
    <row r="1038963" customFormat="false" ht="12.8" hidden="false" customHeight="false" outlineLevel="0" collapsed="false"/>
    <row r="1038964" customFormat="false" ht="12.8" hidden="false" customHeight="false" outlineLevel="0" collapsed="false"/>
    <row r="1038965" customFormat="false" ht="12.8" hidden="false" customHeight="false" outlineLevel="0" collapsed="false"/>
    <row r="1038966" customFormat="false" ht="12.8" hidden="false" customHeight="false" outlineLevel="0" collapsed="false"/>
    <row r="1038967" customFormat="false" ht="12.8" hidden="false" customHeight="false" outlineLevel="0" collapsed="false"/>
    <row r="1038968" customFormat="false" ht="12.8" hidden="false" customHeight="false" outlineLevel="0" collapsed="false"/>
    <row r="1038969" customFormat="false" ht="12.8" hidden="false" customHeight="false" outlineLevel="0" collapsed="false"/>
    <row r="1038970" customFormat="false" ht="12.8" hidden="false" customHeight="false" outlineLevel="0" collapsed="false"/>
    <row r="1038971" customFormat="false" ht="12.8" hidden="false" customHeight="false" outlineLevel="0" collapsed="false"/>
    <row r="1038972" customFormat="false" ht="12.8" hidden="false" customHeight="false" outlineLevel="0" collapsed="false"/>
    <row r="1038973" customFormat="false" ht="12.8" hidden="false" customHeight="false" outlineLevel="0" collapsed="false"/>
    <row r="1038974" customFormat="false" ht="12.8" hidden="false" customHeight="false" outlineLevel="0" collapsed="false"/>
    <row r="1038975" customFormat="false" ht="12.8" hidden="false" customHeight="false" outlineLevel="0" collapsed="false"/>
    <row r="1038976" customFormat="false" ht="12.8" hidden="false" customHeight="false" outlineLevel="0" collapsed="false"/>
    <row r="1038977" customFormat="false" ht="12.8" hidden="false" customHeight="false" outlineLevel="0" collapsed="false"/>
    <row r="1038978" customFormat="false" ht="12.8" hidden="false" customHeight="false" outlineLevel="0" collapsed="false"/>
    <row r="1038979" customFormat="false" ht="12.8" hidden="false" customHeight="false" outlineLevel="0" collapsed="false"/>
    <row r="1038980" customFormat="false" ht="12.8" hidden="false" customHeight="false" outlineLevel="0" collapsed="false"/>
    <row r="1038981" customFormat="false" ht="12.8" hidden="false" customHeight="false" outlineLevel="0" collapsed="false"/>
    <row r="1038982" customFormat="false" ht="12.8" hidden="false" customHeight="false" outlineLevel="0" collapsed="false"/>
    <row r="1038983" customFormat="false" ht="12.8" hidden="false" customHeight="false" outlineLevel="0" collapsed="false"/>
    <row r="1038984" customFormat="false" ht="12.8" hidden="false" customHeight="false" outlineLevel="0" collapsed="false"/>
    <row r="1038985" customFormat="false" ht="12.8" hidden="false" customHeight="false" outlineLevel="0" collapsed="false"/>
    <row r="1038986" customFormat="false" ht="12.8" hidden="false" customHeight="false" outlineLevel="0" collapsed="false"/>
    <row r="1038987" customFormat="false" ht="12.8" hidden="false" customHeight="false" outlineLevel="0" collapsed="false"/>
    <row r="1038988" customFormat="false" ht="12.8" hidden="false" customHeight="false" outlineLevel="0" collapsed="false"/>
    <row r="1038989" customFormat="false" ht="12.8" hidden="false" customHeight="false" outlineLevel="0" collapsed="false"/>
    <row r="1038990" customFormat="false" ht="12.8" hidden="false" customHeight="false" outlineLevel="0" collapsed="false"/>
    <row r="1038991" customFormat="false" ht="12.8" hidden="false" customHeight="false" outlineLevel="0" collapsed="false"/>
    <row r="1038992" customFormat="false" ht="12.8" hidden="false" customHeight="false" outlineLevel="0" collapsed="false"/>
    <row r="1038993" customFormat="false" ht="12.8" hidden="false" customHeight="false" outlineLevel="0" collapsed="false"/>
    <row r="1038994" customFormat="false" ht="12.8" hidden="false" customHeight="false" outlineLevel="0" collapsed="false"/>
    <row r="1038995" customFormat="false" ht="12.8" hidden="false" customHeight="false" outlineLevel="0" collapsed="false"/>
    <row r="1038996" customFormat="false" ht="12.8" hidden="false" customHeight="false" outlineLevel="0" collapsed="false"/>
    <row r="1038997" customFormat="false" ht="12.8" hidden="false" customHeight="false" outlineLevel="0" collapsed="false"/>
    <row r="1038998" customFormat="false" ht="12.8" hidden="false" customHeight="false" outlineLevel="0" collapsed="false"/>
    <row r="1038999" customFormat="false" ht="12.8" hidden="false" customHeight="false" outlineLevel="0" collapsed="false"/>
    <row r="1039000" customFormat="false" ht="12.8" hidden="false" customHeight="false" outlineLevel="0" collapsed="false"/>
    <row r="1039001" customFormat="false" ht="12.8" hidden="false" customHeight="false" outlineLevel="0" collapsed="false"/>
    <row r="1039002" customFormat="false" ht="12.8" hidden="false" customHeight="false" outlineLevel="0" collapsed="false"/>
    <row r="1039003" customFormat="false" ht="12.8" hidden="false" customHeight="false" outlineLevel="0" collapsed="false"/>
    <row r="1039004" customFormat="false" ht="12.8" hidden="false" customHeight="false" outlineLevel="0" collapsed="false"/>
    <row r="1039005" customFormat="false" ht="12.8" hidden="false" customHeight="false" outlineLevel="0" collapsed="false"/>
    <row r="1039006" customFormat="false" ht="12.8" hidden="false" customHeight="false" outlineLevel="0" collapsed="false"/>
    <row r="1039007" customFormat="false" ht="12.8" hidden="false" customHeight="false" outlineLevel="0" collapsed="false"/>
    <row r="1039008" customFormat="false" ht="12.8" hidden="false" customHeight="false" outlineLevel="0" collapsed="false"/>
    <row r="1039009" customFormat="false" ht="12.8" hidden="false" customHeight="false" outlineLevel="0" collapsed="false"/>
    <row r="1039010" customFormat="false" ht="12.8" hidden="false" customHeight="false" outlineLevel="0" collapsed="false"/>
    <row r="1039011" customFormat="false" ht="12.8" hidden="false" customHeight="false" outlineLevel="0" collapsed="false"/>
    <row r="1039012" customFormat="false" ht="12.8" hidden="false" customHeight="false" outlineLevel="0" collapsed="false"/>
    <row r="1039013" customFormat="false" ht="12.8" hidden="false" customHeight="false" outlineLevel="0" collapsed="false"/>
    <row r="1039014" customFormat="false" ht="12.8" hidden="false" customHeight="false" outlineLevel="0" collapsed="false"/>
    <row r="1039015" customFormat="false" ht="12.8" hidden="false" customHeight="false" outlineLevel="0" collapsed="false"/>
    <row r="1039016" customFormat="false" ht="12.8" hidden="false" customHeight="false" outlineLevel="0" collapsed="false"/>
    <row r="1039017" customFormat="false" ht="12.8" hidden="false" customHeight="false" outlineLevel="0" collapsed="false"/>
    <row r="1039018" customFormat="false" ht="12.8" hidden="false" customHeight="false" outlineLevel="0" collapsed="false"/>
    <row r="1039019" customFormat="false" ht="12.8" hidden="false" customHeight="false" outlineLevel="0" collapsed="false"/>
    <row r="1039020" customFormat="false" ht="12.8" hidden="false" customHeight="false" outlineLevel="0" collapsed="false"/>
    <row r="1039021" customFormat="false" ht="12.8" hidden="false" customHeight="false" outlineLevel="0" collapsed="false"/>
    <row r="1039022" customFormat="false" ht="12.8" hidden="false" customHeight="false" outlineLevel="0" collapsed="false"/>
    <row r="1039023" customFormat="false" ht="12.8" hidden="false" customHeight="false" outlineLevel="0" collapsed="false"/>
    <row r="1039024" customFormat="false" ht="12.8" hidden="false" customHeight="false" outlineLevel="0" collapsed="false"/>
    <row r="1039025" customFormat="false" ht="12.8" hidden="false" customHeight="false" outlineLevel="0" collapsed="false"/>
    <row r="1039026" customFormat="false" ht="12.8" hidden="false" customHeight="false" outlineLevel="0" collapsed="false"/>
    <row r="1039027" customFormat="false" ht="12.8" hidden="false" customHeight="false" outlineLevel="0" collapsed="false"/>
    <row r="1039028" customFormat="false" ht="12.8" hidden="false" customHeight="false" outlineLevel="0" collapsed="false"/>
    <row r="1039029" customFormat="false" ht="12.8" hidden="false" customHeight="false" outlineLevel="0" collapsed="false"/>
    <row r="1039030" customFormat="false" ht="12.8" hidden="false" customHeight="false" outlineLevel="0" collapsed="false"/>
    <row r="1039031" customFormat="false" ht="12.8" hidden="false" customHeight="false" outlineLevel="0" collapsed="false"/>
    <row r="1039032" customFormat="false" ht="12.8" hidden="false" customHeight="false" outlineLevel="0" collapsed="false"/>
    <row r="1039033" customFormat="false" ht="12.8" hidden="false" customHeight="false" outlineLevel="0" collapsed="false"/>
    <row r="1039034" customFormat="false" ht="12.8" hidden="false" customHeight="false" outlineLevel="0" collapsed="false"/>
    <row r="1039035" customFormat="false" ht="12.8" hidden="false" customHeight="false" outlineLevel="0" collapsed="false"/>
    <row r="1039036" customFormat="false" ht="12.8" hidden="false" customHeight="false" outlineLevel="0" collapsed="false"/>
    <row r="1039037" customFormat="false" ht="12.8" hidden="false" customHeight="false" outlineLevel="0" collapsed="false"/>
    <row r="1039038" customFormat="false" ht="12.8" hidden="false" customHeight="false" outlineLevel="0" collapsed="false"/>
    <row r="1039039" customFormat="false" ht="12.8" hidden="false" customHeight="false" outlineLevel="0" collapsed="false"/>
    <row r="1039040" customFormat="false" ht="12.8" hidden="false" customHeight="false" outlineLevel="0" collapsed="false"/>
    <row r="1039041" customFormat="false" ht="12.8" hidden="false" customHeight="false" outlineLevel="0" collapsed="false"/>
    <row r="1039042" customFormat="false" ht="12.8" hidden="false" customHeight="false" outlineLevel="0" collapsed="false"/>
    <row r="1039043" customFormat="false" ht="12.8" hidden="false" customHeight="false" outlineLevel="0" collapsed="false"/>
    <row r="1039044" customFormat="false" ht="12.8" hidden="false" customHeight="false" outlineLevel="0" collapsed="false"/>
    <row r="1039045" customFormat="false" ht="12.8" hidden="false" customHeight="false" outlineLevel="0" collapsed="false"/>
    <row r="1039046" customFormat="false" ht="12.8" hidden="false" customHeight="false" outlineLevel="0" collapsed="false"/>
    <row r="1039047" customFormat="false" ht="12.8" hidden="false" customHeight="false" outlineLevel="0" collapsed="false"/>
    <row r="1039048" customFormat="false" ht="12.8" hidden="false" customHeight="false" outlineLevel="0" collapsed="false"/>
    <row r="1039049" customFormat="false" ht="12.8" hidden="false" customHeight="false" outlineLevel="0" collapsed="false"/>
    <row r="1039050" customFormat="false" ht="12.8" hidden="false" customHeight="false" outlineLevel="0" collapsed="false"/>
    <row r="1039051" customFormat="false" ht="12.8" hidden="false" customHeight="false" outlineLevel="0" collapsed="false"/>
    <row r="1039052" customFormat="false" ht="12.8" hidden="false" customHeight="false" outlineLevel="0" collapsed="false"/>
    <row r="1039053" customFormat="false" ht="12.8" hidden="false" customHeight="false" outlineLevel="0" collapsed="false"/>
    <row r="1039054" customFormat="false" ht="12.8" hidden="false" customHeight="false" outlineLevel="0" collapsed="false"/>
    <row r="1039055" customFormat="false" ht="12.8" hidden="false" customHeight="false" outlineLevel="0" collapsed="false"/>
    <row r="1039056" customFormat="false" ht="12.8" hidden="false" customHeight="false" outlineLevel="0" collapsed="false"/>
    <row r="1039057" customFormat="false" ht="12.8" hidden="false" customHeight="false" outlineLevel="0" collapsed="false"/>
    <row r="1039058" customFormat="false" ht="12.8" hidden="false" customHeight="false" outlineLevel="0" collapsed="false"/>
    <row r="1039059" customFormat="false" ht="12.8" hidden="false" customHeight="false" outlineLevel="0" collapsed="false"/>
    <row r="1039060" customFormat="false" ht="12.8" hidden="false" customHeight="false" outlineLevel="0" collapsed="false"/>
    <row r="1039061" customFormat="false" ht="12.8" hidden="false" customHeight="false" outlineLevel="0" collapsed="false"/>
    <row r="1039062" customFormat="false" ht="12.8" hidden="false" customHeight="false" outlineLevel="0" collapsed="false"/>
    <row r="1039063" customFormat="false" ht="12.8" hidden="false" customHeight="false" outlineLevel="0" collapsed="false"/>
    <row r="1039064" customFormat="false" ht="12.8" hidden="false" customHeight="false" outlineLevel="0" collapsed="false"/>
    <row r="1039065" customFormat="false" ht="12.8" hidden="false" customHeight="false" outlineLevel="0" collapsed="false"/>
    <row r="1039066" customFormat="false" ht="12.8" hidden="false" customHeight="false" outlineLevel="0" collapsed="false"/>
    <row r="1039067" customFormat="false" ht="12.8" hidden="false" customHeight="false" outlineLevel="0" collapsed="false"/>
    <row r="1039068" customFormat="false" ht="12.8" hidden="false" customHeight="false" outlineLevel="0" collapsed="false"/>
    <row r="1039069" customFormat="false" ht="12.8" hidden="false" customHeight="false" outlineLevel="0" collapsed="false"/>
    <row r="1039070" customFormat="false" ht="12.8" hidden="false" customHeight="false" outlineLevel="0" collapsed="false"/>
    <row r="1039071" customFormat="false" ht="12.8" hidden="false" customHeight="false" outlineLevel="0" collapsed="false"/>
    <row r="1039072" customFormat="false" ht="12.8" hidden="false" customHeight="false" outlineLevel="0" collapsed="false"/>
    <row r="1039073" customFormat="false" ht="12.8" hidden="false" customHeight="false" outlineLevel="0" collapsed="false"/>
    <row r="1039074" customFormat="false" ht="12.8" hidden="false" customHeight="false" outlineLevel="0" collapsed="false"/>
    <row r="1039075" customFormat="false" ht="12.8" hidden="false" customHeight="false" outlineLevel="0" collapsed="false"/>
    <row r="1039076" customFormat="false" ht="12.8" hidden="false" customHeight="false" outlineLevel="0" collapsed="false"/>
    <row r="1039077" customFormat="false" ht="12.8" hidden="false" customHeight="false" outlineLevel="0" collapsed="false"/>
    <row r="1039078" customFormat="false" ht="12.8" hidden="false" customHeight="false" outlineLevel="0" collapsed="false"/>
    <row r="1039079" customFormat="false" ht="12.8" hidden="false" customHeight="false" outlineLevel="0" collapsed="false"/>
    <row r="1039080" customFormat="false" ht="12.8" hidden="false" customHeight="false" outlineLevel="0" collapsed="false"/>
    <row r="1039081" customFormat="false" ht="12.8" hidden="false" customHeight="false" outlineLevel="0" collapsed="false"/>
    <row r="1039082" customFormat="false" ht="12.8" hidden="false" customHeight="false" outlineLevel="0" collapsed="false"/>
    <row r="1039083" customFormat="false" ht="12.8" hidden="false" customHeight="false" outlineLevel="0" collapsed="false"/>
    <row r="1039084" customFormat="false" ht="12.8" hidden="false" customHeight="false" outlineLevel="0" collapsed="false"/>
    <row r="1039085" customFormat="false" ht="12.8" hidden="false" customHeight="false" outlineLevel="0" collapsed="false"/>
    <row r="1039086" customFormat="false" ht="12.8" hidden="false" customHeight="false" outlineLevel="0" collapsed="false"/>
    <row r="1039087" customFormat="false" ht="12.8" hidden="false" customHeight="false" outlineLevel="0" collapsed="false"/>
    <row r="1039088" customFormat="false" ht="12.8" hidden="false" customHeight="false" outlineLevel="0" collapsed="false"/>
    <row r="1039089" customFormat="false" ht="12.8" hidden="false" customHeight="false" outlineLevel="0" collapsed="false"/>
    <row r="1039090" customFormat="false" ht="12.8" hidden="false" customHeight="false" outlineLevel="0" collapsed="false"/>
    <row r="1039091" customFormat="false" ht="12.8" hidden="false" customHeight="false" outlineLevel="0" collapsed="false"/>
    <row r="1039092" customFormat="false" ht="12.8" hidden="false" customHeight="false" outlineLevel="0" collapsed="false"/>
    <row r="1039093" customFormat="false" ht="12.8" hidden="false" customHeight="false" outlineLevel="0" collapsed="false"/>
    <row r="1039094" customFormat="false" ht="12.8" hidden="false" customHeight="false" outlineLevel="0" collapsed="false"/>
    <row r="1039095" customFormat="false" ht="12.8" hidden="false" customHeight="false" outlineLevel="0" collapsed="false"/>
    <row r="1039096" customFormat="false" ht="12.8" hidden="false" customHeight="false" outlineLevel="0" collapsed="false"/>
    <row r="1039097" customFormat="false" ht="12.8" hidden="false" customHeight="false" outlineLevel="0" collapsed="false"/>
    <row r="1039098" customFormat="false" ht="12.8" hidden="false" customHeight="false" outlineLevel="0" collapsed="false"/>
    <row r="1039099" customFormat="false" ht="12.8" hidden="false" customHeight="false" outlineLevel="0" collapsed="false"/>
    <row r="1039100" customFormat="false" ht="12.8" hidden="false" customHeight="false" outlineLevel="0" collapsed="false"/>
    <row r="1039101" customFormat="false" ht="12.8" hidden="false" customHeight="false" outlineLevel="0" collapsed="false"/>
    <row r="1039102" customFormat="false" ht="12.8" hidden="false" customHeight="false" outlineLevel="0" collapsed="false"/>
    <row r="1039103" customFormat="false" ht="12.8" hidden="false" customHeight="false" outlineLevel="0" collapsed="false"/>
    <row r="1039104" customFormat="false" ht="12.8" hidden="false" customHeight="false" outlineLevel="0" collapsed="false"/>
    <row r="1039105" customFormat="false" ht="12.8" hidden="false" customHeight="false" outlineLevel="0" collapsed="false"/>
    <row r="1039106" customFormat="false" ht="12.8" hidden="false" customHeight="false" outlineLevel="0" collapsed="false"/>
    <row r="1039107" customFormat="false" ht="12.8" hidden="false" customHeight="false" outlineLevel="0" collapsed="false"/>
    <row r="1039108" customFormat="false" ht="12.8" hidden="false" customHeight="false" outlineLevel="0" collapsed="false"/>
    <row r="1039109" customFormat="false" ht="12.8" hidden="false" customHeight="false" outlineLevel="0" collapsed="false"/>
    <row r="1039110" customFormat="false" ht="12.8" hidden="false" customHeight="false" outlineLevel="0" collapsed="false"/>
    <row r="1039111" customFormat="false" ht="12.8" hidden="false" customHeight="false" outlineLevel="0" collapsed="false"/>
    <row r="1039112" customFormat="false" ht="12.8" hidden="false" customHeight="false" outlineLevel="0" collapsed="false"/>
    <row r="1039113" customFormat="false" ht="12.8" hidden="false" customHeight="false" outlineLevel="0" collapsed="false"/>
    <row r="1039114" customFormat="false" ht="12.8" hidden="false" customHeight="false" outlineLevel="0" collapsed="false"/>
    <row r="1039115" customFormat="false" ht="12.8" hidden="false" customHeight="false" outlineLevel="0" collapsed="false"/>
    <row r="1039116" customFormat="false" ht="12.8" hidden="false" customHeight="false" outlineLevel="0" collapsed="false"/>
    <row r="1039117" customFormat="false" ht="12.8" hidden="false" customHeight="false" outlineLevel="0" collapsed="false"/>
    <row r="1039118" customFormat="false" ht="12.8" hidden="false" customHeight="false" outlineLevel="0" collapsed="false"/>
    <row r="1039119" customFormat="false" ht="12.8" hidden="false" customHeight="false" outlineLevel="0" collapsed="false"/>
    <row r="1039120" customFormat="false" ht="12.8" hidden="false" customHeight="false" outlineLevel="0" collapsed="false"/>
    <row r="1039121" customFormat="false" ht="12.8" hidden="false" customHeight="false" outlineLevel="0" collapsed="false"/>
    <row r="1039122" customFormat="false" ht="12.8" hidden="false" customHeight="false" outlineLevel="0" collapsed="false"/>
    <row r="1039123" customFormat="false" ht="12.8" hidden="false" customHeight="false" outlineLevel="0" collapsed="false"/>
    <row r="1039124" customFormat="false" ht="12.8" hidden="false" customHeight="false" outlineLevel="0" collapsed="false"/>
    <row r="1039125" customFormat="false" ht="12.8" hidden="false" customHeight="false" outlineLevel="0" collapsed="false"/>
    <row r="1039126" customFormat="false" ht="12.8" hidden="false" customHeight="false" outlineLevel="0" collapsed="false"/>
    <row r="1039127" customFormat="false" ht="12.8" hidden="false" customHeight="false" outlineLevel="0" collapsed="false"/>
    <row r="1039128" customFormat="false" ht="12.8" hidden="false" customHeight="false" outlineLevel="0" collapsed="false"/>
    <row r="1039129" customFormat="false" ht="12.8" hidden="false" customHeight="false" outlineLevel="0" collapsed="false"/>
    <row r="1039130" customFormat="false" ht="12.8" hidden="false" customHeight="false" outlineLevel="0" collapsed="false"/>
    <row r="1039131" customFormat="false" ht="12.8" hidden="false" customHeight="false" outlineLevel="0" collapsed="false"/>
    <row r="1039132" customFormat="false" ht="12.8" hidden="false" customHeight="false" outlineLevel="0" collapsed="false"/>
    <row r="1039133" customFormat="false" ht="12.8" hidden="false" customHeight="false" outlineLevel="0" collapsed="false"/>
    <row r="1039134" customFormat="false" ht="12.8" hidden="false" customHeight="false" outlineLevel="0" collapsed="false"/>
    <row r="1039135" customFormat="false" ht="12.8" hidden="false" customHeight="false" outlineLevel="0" collapsed="false"/>
    <row r="1039136" customFormat="false" ht="12.8" hidden="false" customHeight="false" outlineLevel="0" collapsed="false"/>
    <row r="1039137" customFormat="false" ht="12.8" hidden="false" customHeight="false" outlineLevel="0" collapsed="false"/>
    <row r="1039138" customFormat="false" ht="12.8" hidden="false" customHeight="false" outlineLevel="0" collapsed="false"/>
    <row r="1039139" customFormat="false" ht="12.8" hidden="false" customHeight="false" outlineLevel="0" collapsed="false"/>
    <row r="1039140" customFormat="false" ht="12.8" hidden="false" customHeight="false" outlineLevel="0" collapsed="false"/>
    <row r="1039141" customFormat="false" ht="12.8" hidden="false" customHeight="false" outlineLevel="0" collapsed="false"/>
    <row r="1039142" customFormat="false" ht="12.8" hidden="false" customHeight="false" outlineLevel="0" collapsed="false"/>
    <row r="1039143" customFormat="false" ht="12.8" hidden="false" customHeight="false" outlineLevel="0" collapsed="false"/>
    <row r="1039144" customFormat="false" ht="12.8" hidden="false" customHeight="false" outlineLevel="0" collapsed="false"/>
    <row r="1039145" customFormat="false" ht="12.8" hidden="false" customHeight="false" outlineLevel="0" collapsed="false"/>
    <row r="1039146" customFormat="false" ht="12.8" hidden="false" customHeight="false" outlineLevel="0" collapsed="false"/>
    <row r="1039147" customFormat="false" ht="12.8" hidden="false" customHeight="false" outlineLevel="0" collapsed="false"/>
    <row r="1039148" customFormat="false" ht="12.8" hidden="false" customHeight="false" outlineLevel="0" collapsed="false"/>
    <row r="1039149" customFormat="false" ht="12.8" hidden="false" customHeight="false" outlineLevel="0" collapsed="false"/>
    <row r="1039150" customFormat="false" ht="12.8" hidden="false" customHeight="false" outlineLevel="0" collapsed="false"/>
    <row r="1039151" customFormat="false" ht="12.8" hidden="false" customHeight="false" outlineLevel="0" collapsed="false"/>
    <row r="1039152" customFormat="false" ht="12.8" hidden="false" customHeight="false" outlineLevel="0" collapsed="false"/>
    <row r="1039153" customFormat="false" ht="12.8" hidden="false" customHeight="false" outlineLevel="0" collapsed="false"/>
    <row r="1039154" customFormat="false" ht="12.8" hidden="false" customHeight="false" outlineLevel="0" collapsed="false"/>
    <row r="1039155" customFormat="false" ht="12.8" hidden="false" customHeight="false" outlineLevel="0" collapsed="false"/>
    <row r="1039156" customFormat="false" ht="12.8" hidden="false" customHeight="false" outlineLevel="0" collapsed="false"/>
    <row r="1039157" customFormat="false" ht="12.8" hidden="false" customHeight="false" outlineLevel="0" collapsed="false"/>
    <row r="1039158" customFormat="false" ht="12.8" hidden="false" customHeight="false" outlineLevel="0" collapsed="false"/>
    <row r="1039159" customFormat="false" ht="12.8" hidden="false" customHeight="false" outlineLevel="0" collapsed="false"/>
    <row r="1039160" customFormat="false" ht="12.8" hidden="false" customHeight="false" outlineLevel="0" collapsed="false"/>
    <row r="1039161" customFormat="false" ht="12.8" hidden="false" customHeight="false" outlineLevel="0" collapsed="false"/>
    <row r="1039162" customFormat="false" ht="12.8" hidden="false" customHeight="false" outlineLevel="0" collapsed="false"/>
    <row r="1039163" customFormat="false" ht="12.8" hidden="false" customHeight="false" outlineLevel="0" collapsed="false"/>
    <row r="1039164" customFormat="false" ht="12.8" hidden="false" customHeight="false" outlineLevel="0" collapsed="false"/>
    <row r="1039165" customFormat="false" ht="12.8" hidden="false" customHeight="false" outlineLevel="0" collapsed="false"/>
    <row r="1039166" customFormat="false" ht="12.8" hidden="false" customHeight="false" outlineLevel="0" collapsed="false"/>
    <row r="1039167" customFormat="false" ht="12.8" hidden="false" customHeight="false" outlineLevel="0" collapsed="false"/>
    <row r="1039168" customFormat="false" ht="12.8" hidden="false" customHeight="false" outlineLevel="0" collapsed="false"/>
    <row r="1039169" customFormat="false" ht="12.8" hidden="false" customHeight="false" outlineLevel="0" collapsed="false"/>
    <row r="1039170" customFormat="false" ht="12.8" hidden="false" customHeight="false" outlineLevel="0" collapsed="false"/>
    <row r="1039171" customFormat="false" ht="12.8" hidden="false" customHeight="false" outlineLevel="0" collapsed="false"/>
    <row r="1039172" customFormat="false" ht="12.8" hidden="false" customHeight="false" outlineLevel="0" collapsed="false"/>
    <row r="1039173" customFormat="false" ht="12.8" hidden="false" customHeight="false" outlineLevel="0" collapsed="false"/>
    <row r="1039174" customFormat="false" ht="12.8" hidden="false" customHeight="false" outlineLevel="0" collapsed="false"/>
    <row r="1039175" customFormat="false" ht="12.8" hidden="false" customHeight="false" outlineLevel="0" collapsed="false"/>
    <row r="1039176" customFormat="false" ht="12.8" hidden="false" customHeight="false" outlineLevel="0" collapsed="false"/>
    <row r="1039177" customFormat="false" ht="12.8" hidden="false" customHeight="false" outlineLevel="0" collapsed="false"/>
    <row r="1039178" customFormat="false" ht="12.8" hidden="false" customHeight="false" outlineLevel="0" collapsed="false"/>
    <row r="1039179" customFormat="false" ht="12.8" hidden="false" customHeight="false" outlineLevel="0" collapsed="false"/>
    <row r="1039180" customFormat="false" ht="12.8" hidden="false" customHeight="false" outlineLevel="0" collapsed="false"/>
    <row r="1039181" customFormat="false" ht="12.8" hidden="false" customHeight="false" outlineLevel="0" collapsed="false"/>
    <row r="1039182" customFormat="false" ht="12.8" hidden="false" customHeight="false" outlineLevel="0" collapsed="false"/>
    <row r="1039183" customFormat="false" ht="12.8" hidden="false" customHeight="false" outlineLevel="0" collapsed="false"/>
    <row r="1039184" customFormat="false" ht="12.8" hidden="false" customHeight="false" outlineLevel="0" collapsed="false"/>
    <row r="1039185" customFormat="false" ht="12.8" hidden="false" customHeight="false" outlineLevel="0" collapsed="false"/>
    <row r="1039186" customFormat="false" ht="12.8" hidden="false" customHeight="false" outlineLevel="0" collapsed="false"/>
    <row r="1039187" customFormat="false" ht="12.8" hidden="false" customHeight="false" outlineLevel="0" collapsed="false"/>
    <row r="1039188" customFormat="false" ht="12.8" hidden="false" customHeight="false" outlineLevel="0" collapsed="false"/>
    <row r="1039189" customFormat="false" ht="12.8" hidden="false" customHeight="false" outlineLevel="0" collapsed="false"/>
    <row r="1039190" customFormat="false" ht="12.8" hidden="false" customHeight="false" outlineLevel="0" collapsed="false"/>
    <row r="1039191" customFormat="false" ht="12.8" hidden="false" customHeight="false" outlineLevel="0" collapsed="false"/>
    <row r="1039192" customFormat="false" ht="12.8" hidden="false" customHeight="false" outlineLevel="0" collapsed="false"/>
    <row r="1039193" customFormat="false" ht="12.8" hidden="false" customHeight="false" outlineLevel="0" collapsed="false"/>
    <row r="1039194" customFormat="false" ht="12.8" hidden="false" customHeight="false" outlineLevel="0" collapsed="false"/>
    <row r="1039195" customFormat="false" ht="12.8" hidden="false" customHeight="false" outlineLevel="0" collapsed="false"/>
    <row r="1039196" customFormat="false" ht="12.8" hidden="false" customHeight="false" outlineLevel="0" collapsed="false"/>
    <row r="1039197" customFormat="false" ht="12.8" hidden="false" customHeight="false" outlineLevel="0" collapsed="false"/>
    <row r="1039198" customFormat="false" ht="12.8" hidden="false" customHeight="false" outlineLevel="0" collapsed="false"/>
    <row r="1039199" customFormat="false" ht="12.8" hidden="false" customHeight="false" outlineLevel="0" collapsed="false"/>
    <row r="1039200" customFormat="false" ht="12.8" hidden="false" customHeight="false" outlineLevel="0" collapsed="false"/>
    <row r="1039201" customFormat="false" ht="12.8" hidden="false" customHeight="false" outlineLevel="0" collapsed="false"/>
    <row r="1039202" customFormat="false" ht="12.8" hidden="false" customHeight="false" outlineLevel="0" collapsed="false"/>
    <row r="1039203" customFormat="false" ht="12.8" hidden="false" customHeight="false" outlineLevel="0" collapsed="false"/>
    <row r="1039204" customFormat="false" ht="12.8" hidden="false" customHeight="false" outlineLevel="0" collapsed="false"/>
    <row r="1039205" customFormat="false" ht="12.8" hidden="false" customHeight="false" outlineLevel="0" collapsed="false"/>
    <row r="1039206" customFormat="false" ht="12.8" hidden="false" customHeight="false" outlineLevel="0" collapsed="false"/>
    <row r="1039207" customFormat="false" ht="12.8" hidden="false" customHeight="false" outlineLevel="0" collapsed="false"/>
    <row r="1039208" customFormat="false" ht="12.8" hidden="false" customHeight="false" outlineLevel="0" collapsed="false"/>
    <row r="1039209" customFormat="false" ht="12.8" hidden="false" customHeight="false" outlineLevel="0" collapsed="false"/>
    <row r="1039210" customFormat="false" ht="12.8" hidden="false" customHeight="false" outlineLevel="0" collapsed="false"/>
    <row r="1039211" customFormat="false" ht="12.8" hidden="false" customHeight="false" outlineLevel="0" collapsed="false"/>
    <row r="1039212" customFormat="false" ht="12.8" hidden="false" customHeight="false" outlineLevel="0" collapsed="false"/>
    <row r="1039213" customFormat="false" ht="12.8" hidden="false" customHeight="false" outlineLevel="0" collapsed="false"/>
    <row r="1039214" customFormat="false" ht="12.8" hidden="false" customHeight="false" outlineLevel="0" collapsed="false"/>
    <row r="1039215" customFormat="false" ht="12.8" hidden="false" customHeight="false" outlineLevel="0" collapsed="false"/>
    <row r="1039216" customFormat="false" ht="12.8" hidden="false" customHeight="false" outlineLevel="0" collapsed="false"/>
    <row r="1039217" customFormat="false" ht="12.8" hidden="false" customHeight="false" outlineLevel="0" collapsed="false"/>
    <row r="1039218" customFormat="false" ht="12.8" hidden="false" customHeight="false" outlineLevel="0" collapsed="false"/>
    <row r="1039219" customFormat="false" ht="12.8" hidden="false" customHeight="false" outlineLevel="0" collapsed="false"/>
    <row r="1039220" customFormat="false" ht="12.8" hidden="false" customHeight="false" outlineLevel="0" collapsed="false"/>
    <row r="1039221" customFormat="false" ht="12.8" hidden="false" customHeight="false" outlineLevel="0" collapsed="false"/>
    <row r="1039222" customFormat="false" ht="12.8" hidden="false" customHeight="false" outlineLevel="0" collapsed="false"/>
    <row r="1039223" customFormat="false" ht="12.8" hidden="false" customHeight="false" outlineLevel="0" collapsed="false"/>
    <row r="1039224" customFormat="false" ht="12.8" hidden="false" customHeight="false" outlineLevel="0" collapsed="false"/>
    <row r="1039225" customFormat="false" ht="12.8" hidden="false" customHeight="false" outlineLevel="0" collapsed="false"/>
    <row r="1039226" customFormat="false" ht="12.8" hidden="false" customHeight="false" outlineLevel="0" collapsed="false"/>
    <row r="1039227" customFormat="false" ht="12.8" hidden="false" customHeight="false" outlineLevel="0" collapsed="false"/>
    <row r="1039228" customFormat="false" ht="12.8" hidden="false" customHeight="false" outlineLevel="0" collapsed="false"/>
    <row r="1039229" customFormat="false" ht="12.8" hidden="false" customHeight="false" outlineLevel="0" collapsed="false"/>
    <row r="1039230" customFormat="false" ht="12.8" hidden="false" customHeight="false" outlineLevel="0" collapsed="false"/>
    <row r="1039231" customFormat="false" ht="12.8" hidden="false" customHeight="false" outlineLevel="0" collapsed="false"/>
    <row r="1039232" customFormat="false" ht="12.8" hidden="false" customHeight="false" outlineLevel="0" collapsed="false"/>
    <row r="1039233" customFormat="false" ht="12.8" hidden="false" customHeight="false" outlineLevel="0" collapsed="false"/>
    <row r="1039234" customFormat="false" ht="12.8" hidden="false" customHeight="false" outlineLevel="0" collapsed="false"/>
    <row r="1039235" customFormat="false" ht="12.8" hidden="false" customHeight="false" outlineLevel="0" collapsed="false"/>
    <row r="1039236" customFormat="false" ht="12.8" hidden="false" customHeight="false" outlineLevel="0" collapsed="false"/>
    <row r="1039237" customFormat="false" ht="12.8" hidden="false" customHeight="false" outlineLevel="0" collapsed="false"/>
    <row r="1039238" customFormat="false" ht="12.8" hidden="false" customHeight="false" outlineLevel="0" collapsed="false"/>
    <row r="1039239" customFormat="false" ht="12.8" hidden="false" customHeight="false" outlineLevel="0" collapsed="false"/>
    <row r="1039240" customFormat="false" ht="12.8" hidden="false" customHeight="false" outlineLevel="0" collapsed="false"/>
    <row r="1039241" customFormat="false" ht="12.8" hidden="false" customHeight="false" outlineLevel="0" collapsed="false"/>
    <row r="1039242" customFormat="false" ht="12.8" hidden="false" customHeight="false" outlineLevel="0" collapsed="false"/>
    <row r="1039243" customFormat="false" ht="12.8" hidden="false" customHeight="false" outlineLevel="0" collapsed="false"/>
    <row r="1039244" customFormat="false" ht="12.8" hidden="false" customHeight="false" outlineLevel="0" collapsed="false"/>
    <row r="1039245" customFormat="false" ht="12.8" hidden="false" customHeight="false" outlineLevel="0" collapsed="false"/>
    <row r="1039246" customFormat="false" ht="12.8" hidden="false" customHeight="false" outlineLevel="0" collapsed="false"/>
    <row r="1039247" customFormat="false" ht="12.8" hidden="false" customHeight="false" outlineLevel="0" collapsed="false"/>
    <row r="1039248" customFormat="false" ht="12.8" hidden="false" customHeight="false" outlineLevel="0" collapsed="false"/>
    <row r="1039249" customFormat="false" ht="12.8" hidden="false" customHeight="false" outlineLevel="0" collapsed="false"/>
    <row r="1039250" customFormat="false" ht="12.8" hidden="false" customHeight="false" outlineLevel="0" collapsed="false"/>
    <row r="1039251" customFormat="false" ht="12.8" hidden="false" customHeight="false" outlineLevel="0" collapsed="false"/>
    <row r="1039252" customFormat="false" ht="12.8" hidden="false" customHeight="false" outlineLevel="0" collapsed="false"/>
    <row r="1039253" customFormat="false" ht="12.8" hidden="false" customHeight="false" outlineLevel="0" collapsed="false"/>
    <row r="1039254" customFormat="false" ht="12.8" hidden="false" customHeight="false" outlineLevel="0" collapsed="false"/>
    <row r="1039255" customFormat="false" ht="12.8" hidden="false" customHeight="false" outlineLevel="0" collapsed="false"/>
    <row r="1039256" customFormat="false" ht="12.8" hidden="false" customHeight="false" outlineLevel="0" collapsed="false"/>
    <row r="1039257" customFormat="false" ht="12.8" hidden="false" customHeight="false" outlineLevel="0" collapsed="false"/>
    <row r="1039258" customFormat="false" ht="12.8" hidden="false" customHeight="false" outlineLevel="0" collapsed="false"/>
    <row r="1039259" customFormat="false" ht="12.8" hidden="false" customHeight="false" outlineLevel="0" collapsed="false"/>
    <row r="1039260" customFormat="false" ht="12.8" hidden="false" customHeight="false" outlineLevel="0" collapsed="false"/>
    <row r="1039261" customFormat="false" ht="12.8" hidden="false" customHeight="false" outlineLevel="0" collapsed="false"/>
    <row r="1039262" customFormat="false" ht="12.8" hidden="false" customHeight="false" outlineLevel="0" collapsed="false"/>
    <row r="1039263" customFormat="false" ht="12.8" hidden="false" customHeight="false" outlineLevel="0" collapsed="false"/>
    <row r="1039264" customFormat="false" ht="12.8" hidden="false" customHeight="false" outlineLevel="0" collapsed="false"/>
    <row r="1039265" customFormat="false" ht="12.8" hidden="false" customHeight="false" outlineLevel="0" collapsed="false"/>
    <row r="1039266" customFormat="false" ht="12.8" hidden="false" customHeight="false" outlineLevel="0" collapsed="false"/>
    <row r="1039267" customFormat="false" ht="12.8" hidden="false" customHeight="false" outlineLevel="0" collapsed="false"/>
    <row r="1039268" customFormat="false" ht="12.8" hidden="false" customHeight="false" outlineLevel="0" collapsed="false"/>
    <row r="1039269" customFormat="false" ht="12.8" hidden="false" customHeight="false" outlineLevel="0" collapsed="false"/>
    <row r="1039270" customFormat="false" ht="12.8" hidden="false" customHeight="false" outlineLevel="0" collapsed="false"/>
    <row r="1039271" customFormat="false" ht="12.8" hidden="false" customHeight="false" outlineLevel="0" collapsed="false"/>
    <row r="1039272" customFormat="false" ht="12.8" hidden="false" customHeight="false" outlineLevel="0" collapsed="false"/>
    <row r="1039273" customFormat="false" ht="12.8" hidden="false" customHeight="false" outlineLevel="0" collapsed="false"/>
    <row r="1039274" customFormat="false" ht="12.8" hidden="false" customHeight="false" outlineLevel="0" collapsed="false"/>
    <row r="1039275" customFormat="false" ht="12.8" hidden="false" customHeight="false" outlineLevel="0" collapsed="false"/>
    <row r="1039276" customFormat="false" ht="12.8" hidden="false" customHeight="false" outlineLevel="0" collapsed="false"/>
    <row r="1039277" customFormat="false" ht="12.8" hidden="false" customHeight="false" outlineLevel="0" collapsed="false"/>
    <row r="1039278" customFormat="false" ht="12.8" hidden="false" customHeight="false" outlineLevel="0" collapsed="false"/>
    <row r="1039279" customFormat="false" ht="12.8" hidden="false" customHeight="false" outlineLevel="0" collapsed="false"/>
    <row r="1039280" customFormat="false" ht="12.8" hidden="false" customHeight="false" outlineLevel="0" collapsed="false"/>
    <row r="1039281" customFormat="false" ht="12.8" hidden="false" customHeight="false" outlineLevel="0" collapsed="false"/>
    <row r="1039282" customFormat="false" ht="12.8" hidden="false" customHeight="false" outlineLevel="0" collapsed="false"/>
    <row r="1039283" customFormat="false" ht="12.8" hidden="false" customHeight="false" outlineLevel="0" collapsed="false"/>
    <row r="1039284" customFormat="false" ht="12.8" hidden="false" customHeight="false" outlineLevel="0" collapsed="false"/>
    <row r="1039285" customFormat="false" ht="12.8" hidden="false" customHeight="false" outlineLevel="0" collapsed="false"/>
    <row r="1039286" customFormat="false" ht="12.8" hidden="false" customHeight="false" outlineLevel="0" collapsed="false"/>
    <row r="1039287" customFormat="false" ht="12.8" hidden="false" customHeight="false" outlineLevel="0" collapsed="false"/>
    <row r="1039288" customFormat="false" ht="12.8" hidden="false" customHeight="false" outlineLevel="0" collapsed="false"/>
    <row r="1039289" customFormat="false" ht="12.8" hidden="false" customHeight="false" outlineLevel="0" collapsed="false"/>
    <row r="1039290" customFormat="false" ht="12.8" hidden="false" customHeight="false" outlineLevel="0" collapsed="false"/>
    <row r="1039291" customFormat="false" ht="12.8" hidden="false" customHeight="false" outlineLevel="0" collapsed="false"/>
    <row r="1039292" customFormat="false" ht="12.8" hidden="false" customHeight="false" outlineLevel="0" collapsed="false"/>
    <row r="1039293" customFormat="false" ht="12.8" hidden="false" customHeight="false" outlineLevel="0" collapsed="false"/>
    <row r="1039294" customFormat="false" ht="12.8" hidden="false" customHeight="false" outlineLevel="0" collapsed="false"/>
    <row r="1039295" customFormat="false" ht="12.8" hidden="false" customHeight="false" outlineLevel="0" collapsed="false"/>
    <row r="1039296" customFormat="false" ht="12.8" hidden="false" customHeight="false" outlineLevel="0" collapsed="false"/>
    <row r="1039297" customFormat="false" ht="12.8" hidden="false" customHeight="false" outlineLevel="0" collapsed="false"/>
    <row r="1039298" customFormat="false" ht="12.8" hidden="false" customHeight="false" outlineLevel="0" collapsed="false"/>
    <row r="1039299" customFormat="false" ht="12.8" hidden="false" customHeight="false" outlineLevel="0" collapsed="false"/>
    <row r="1039300" customFormat="false" ht="12.8" hidden="false" customHeight="false" outlineLevel="0" collapsed="false"/>
    <row r="1039301" customFormat="false" ht="12.8" hidden="false" customHeight="false" outlineLevel="0" collapsed="false"/>
    <row r="1039302" customFormat="false" ht="12.8" hidden="false" customHeight="false" outlineLevel="0" collapsed="false"/>
    <row r="1039303" customFormat="false" ht="12.8" hidden="false" customHeight="false" outlineLevel="0" collapsed="false"/>
    <row r="1039304" customFormat="false" ht="12.8" hidden="false" customHeight="false" outlineLevel="0" collapsed="false"/>
    <row r="1039305" customFormat="false" ht="12.8" hidden="false" customHeight="false" outlineLevel="0" collapsed="false"/>
    <row r="1039306" customFormat="false" ht="12.8" hidden="false" customHeight="false" outlineLevel="0" collapsed="false"/>
    <row r="1039307" customFormat="false" ht="12.8" hidden="false" customHeight="false" outlineLevel="0" collapsed="false"/>
    <row r="1039308" customFormat="false" ht="12.8" hidden="false" customHeight="false" outlineLevel="0" collapsed="false"/>
    <row r="1039309" customFormat="false" ht="12.8" hidden="false" customHeight="false" outlineLevel="0" collapsed="false"/>
    <row r="1039310" customFormat="false" ht="12.8" hidden="false" customHeight="false" outlineLevel="0" collapsed="false"/>
    <row r="1039311" customFormat="false" ht="12.8" hidden="false" customHeight="false" outlineLevel="0" collapsed="false"/>
    <row r="1039312" customFormat="false" ht="12.8" hidden="false" customHeight="false" outlineLevel="0" collapsed="false"/>
    <row r="1039313" customFormat="false" ht="12.8" hidden="false" customHeight="false" outlineLevel="0" collapsed="false"/>
    <row r="1039314" customFormat="false" ht="12.8" hidden="false" customHeight="false" outlineLevel="0" collapsed="false"/>
    <row r="1039315" customFormat="false" ht="12.8" hidden="false" customHeight="false" outlineLevel="0" collapsed="false"/>
    <row r="1039316" customFormat="false" ht="12.8" hidden="false" customHeight="false" outlineLevel="0" collapsed="false"/>
    <row r="1039317" customFormat="false" ht="12.8" hidden="false" customHeight="false" outlineLevel="0" collapsed="false"/>
    <row r="1039318" customFormat="false" ht="12.8" hidden="false" customHeight="false" outlineLevel="0" collapsed="false"/>
    <row r="1039319" customFormat="false" ht="12.8" hidden="false" customHeight="false" outlineLevel="0" collapsed="false"/>
    <row r="1039320" customFormat="false" ht="12.8" hidden="false" customHeight="false" outlineLevel="0" collapsed="false"/>
    <row r="1039321" customFormat="false" ht="12.8" hidden="false" customHeight="false" outlineLevel="0" collapsed="false"/>
    <row r="1039322" customFormat="false" ht="12.8" hidden="false" customHeight="false" outlineLevel="0" collapsed="false"/>
    <row r="1039323" customFormat="false" ht="12.8" hidden="false" customHeight="false" outlineLevel="0" collapsed="false"/>
    <row r="1039324" customFormat="false" ht="12.8" hidden="false" customHeight="false" outlineLevel="0" collapsed="false"/>
    <row r="1039325" customFormat="false" ht="12.8" hidden="false" customHeight="false" outlineLevel="0" collapsed="false"/>
    <row r="1039326" customFormat="false" ht="12.8" hidden="false" customHeight="false" outlineLevel="0" collapsed="false"/>
    <row r="1039327" customFormat="false" ht="12.8" hidden="false" customHeight="false" outlineLevel="0" collapsed="false"/>
    <row r="1039328" customFormat="false" ht="12.8" hidden="false" customHeight="false" outlineLevel="0" collapsed="false"/>
    <row r="1039329" customFormat="false" ht="12.8" hidden="false" customHeight="false" outlineLevel="0" collapsed="false"/>
    <row r="1039330" customFormat="false" ht="12.8" hidden="false" customHeight="false" outlineLevel="0" collapsed="false"/>
    <row r="1039331" customFormat="false" ht="12.8" hidden="false" customHeight="false" outlineLevel="0" collapsed="false"/>
    <row r="1039332" customFormat="false" ht="12.8" hidden="false" customHeight="false" outlineLevel="0" collapsed="false"/>
    <row r="1039333" customFormat="false" ht="12.8" hidden="false" customHeight="false" outlineLevel="0" collapsed="false"/>
    <row r="1039334" customFormat="false" ht="12.8" hidden="false" customHeight="false" outlineLevel="0" collapsed="false"/>
    <row r="1039335" customFormat="false" ht="12.8" hidden="false" customHeight="false" outlineLevel="0" collapsed="false"/>
    <row r="1039336" customFormat="false" ht="12.8" hidden="false" customHeight="false" outlineLevel="0" collapsed="false"/>
    <row r="1039337" customFormat="false" ht="12.8" hidden="false" customHeight="false" outlineLevel="0" collapsed="false"/>
    <row r="1039338" customFormat="false" ht="12.8" hidden="false" customHeight="false" outlineLevel="0" collapsed="false"/>
    <row r="1039339" customFormat="false" ht="12.8" hidden="false" customHeight="false" outlineLevel="0" collapsed="false"/>
    <row r="1039340" customFormat="false" ht="12.8" hidden="false" customHeight="false" outlineLevel="0" collapsed="false"/>
    <row r="1039341" customFormat="false" ht="12.8" hidden="false" customHeight="false" outlineLevel="0" collapsed="false"/>
    <row r="1039342" customFormat="false" ht="12.8" hidden="false" customHeight="false" outlineLevel="0" collapsed="false"/>
    <row r="1039343" customFormat="false" ht="12.8" hidden="false" customHeight="false" outlineLevel="0" collapsed="false"/>
    <row r="1039344" customFormat="false" ht="12.8" hidden="false" customHeight="false" outlineLevel="0" collapsed="false"/>
    <row r="1039345" customFormat="false" ht="12.8" hidden="false" customHeight="false" outlineLevel="0" collapsed="false"/>
    <row r="1039346" customFormat="false" ht="12.8" hidden="false" customHeight="false" outlineLevel="0" collapsed="false"/>
    <row r="1039347" customFormat="false" ht="12.8" hidden="false" customHeight="false" outlineLevel="0" collapsed="false"/>
    <row r="1039348" customFormat="false" ht="12.8" hidden="false" customHeight="false" outlineLevel="0" collapsed="false"/>
    <row r="1039349" customFormat="false" ht="12.8" hidden="false" customHeight="false" outlineLevel="0" collapsed="false"/>
    <row r="1039350" customFormat="false" ht="12.8" hidden="false" customHeight="false" outlineLevel="0" collapsed="false"/>
    <row r="1039351" customFormat="false" ht="12.8" hidden="false" customHeight="false" outlineLevel="0" collapsed="false"/>
    <row r="1039352" customFormat="false" ht="12.8" hidden="false" customHeight="false" outlineLevel="0" collapsed="false"/>
    <row r="1039353" customFormat="false" ht="12.8" hidden="false" customHeight="false" outlineLevel="0" collapsed="false"/>
    <row r="1039354" customFormat="false" ht="12.8" hidden="false" customHeight="false" outlineLevel="0" collapsed="false"/>
    <row r="1039355" customFormat="false" ht="12.8" hidden="false" customHeight="false" outlineLevel="0" collapsed="false"/>
    <row r="1039356" customFormat="false" ht="12.8" hidden="false" customHeight="false" outlineLevel="0" collapsed="false"/>
    <row r="1039357" customFormat="false" ht="12.8" hidden="false" customHeight="false" outlineLevel="0" collapsed="false"/>
    <row r="1039358" customFormat="false" ht="12.8" hidden="false" customHeight="false" outlineLevel="0" collapsed="false"/>
    <row r="1039359" customFormat="false" ht="12.8" hidden="false" customHeight="false" outlineLevel="0" collapsed="false"/>
    <row r="1039360" customFormat="false" ht="12.8" hidden="false" customHeight="false" outlineLevel="0" collapsed="false"/>
    <row r="1039361" customFormat="false" ht="12.8" hidden="false" customHeight="false" outlineLevel="0" collapsed="false"/>
    <row r="1039362" customFormat="false" ht="12.8" hidden="false" customHeight="false" outlineLevel="0" collapsed="false"/>
    <row r="1039363" customFormat="false" ht="12.8" hidden="false" customHeight="false" outlineLevel="0" collapsed="false"/>
    <row r="1039364" customFormat="false" ht="12.8" hidden="false" customHeight="false" outlineLevel="0" collapsed="false"/>
    <row r="1039365" customFormat="false" ht="12.8" hidden="false" customHeight="false" outlineLevel="0" collapsed="false"/>
    <row r="1039366" customFormat="false" ht="12.8" hidden="false" customHeight="false" outlineLevel="0" collapsed="false"/>
    <row r="1039367" customFormat="false" ht="12.8" hidden="false" customHeight="false" outlineLevel="0" collapsed="false"/>
    <row r="1039368" customFormat="false" ht="12.8" hidden="false" customHeight="false" outlineLevel="0" collapsed="false"/>
    <row r="1039369" customFormat="false" ht="12.8" hidden="false" customHeight="false" outlineLevel="0" collapsed="false"/>
    <row r="1039370" customFormat="false" ht="12.8" hidden="false" customHeight="false" outlineLevel="0" collapsed="false"/>
    <row r="1039371" customFormat="false" ht="12.8" hidden="false" customHeight="false" outlineLevel="0" collapsed="false"/>
    <row r="1039372" customFormat="false" ht="12.8" hidden="false" customHeight="false" outlineLevel="0" collapsed="false"/>
    <row r="1039373" customFormat="false" ht="12.8" hidden="false" customHeight="false" outlineLevel="0" collapsed="false"/>
    <row r="1039374" customFormat="false" ht="12.8" hidden="false" customHeight="false" outlineLevel="0" collapsed="false"/>
    <row r="1039375" customFormat="false" ht="12.8" hidden="false" customHeight="false" outlineLevel="0" collapsed="false"/>
    <row r="1039376" customFormat="false" ht="12.8" hidden="false" customHeight="false" outlineLevel="0" collapsed="false"/>
    <row r="1039377" customFormat="false" ht="12.8" hidden="false" customHeight="false" outlineLevel="0" collapsed="false"/>
    <row r="1039378" customFormat="false" ht="12.8" hidden="false" customHeight="false" outlineLevel="0" collapsed="false"/>
    <row r="1039379" customFormat="false" ht="12.8" hidden="false" customHeight="false" outlineLevel="0" collapsed="false"/>
    <row r="1039380" customFormat="false" ht="12.8" hidden="false" customHeight="false" outlineLevel="0" collapsed="false"/>
    <row r="1039381" customFormat="false" ht="12.8" hidden="false" customHeight="false" outlineLevel="0" collapsed="false"/>
    <row r="1039382" customFormat="false" ht="12.8" hidden="false" customHeight="false" outlineLevel="0" collapsed="false"/>
    <row r="1039383" customFormat="false" ht="12.8" hidden="false" customHeight="false" outlineLevel="0" collapsed="false"/>
    <row r="1039384" customFormat="false" ht="12.8" hidden="false" customHeight="false" outlineLevel="0" collapsed="false"/>
    <row r="1039385" customFormat="false" ht="12.8" hidden="false" customHeight="false" outlineLevel="0" collapsed="false"/>
    <row r="1039386" customFormat="false" ht="12.8" hidden="false" customHeight="false" outlineLevel="0" collapsed="false"/>
    <row r="1039387" customFormat="false" ht="12.8" hidden="false" customHeight="false" outlineLevel="0" collapsed="false"/>
    <row r="1039388" customFormat="false" ht="12.8" hidden="false" customHeight="false" outlineLevel="0" collapsed="false"/>
    <row r="1039389" customFormat="false" ht="12.8" hidden="false" customHeight="false" outlineLevel="0" collapsed="false"/>
    <row r="1039390" customFormat="false" ht="12.8" hidden="false" customHeight="false" outlineLevel="0" collapsed="false"/>
    <row r="1039391" customFormat="false" ht="12.8" hidden="false" customHeight="false" outlineLevel="0" collapsed="false"/>
    <row r="1039392" customFormat="false" ht="12.8" hidden="false" customHeight="false" outlineLevel="0" collapsed="false"/>
    <row r="1039393" customFormat="false" ht="12.8" hidden="false" customHeight="false" outlineLevel="0" collapsed="false"/>
    <row r="1039394" customFormat="false" ht="12.8" hidden="false" customHeight="false" outlineLevel="0" collapsed="false"/>
    <row r="1039395" customFormat="false" ht="12.8" hidden="false" customHeight="false" outlineLevel="0" collapsed="false"/>
    <row r="1039396" customFormat="false" ht="12.8" hidden="false" customHeight="false" outlineLevel="0" collapsed="false"/>
    <row r="1039397" customFormat="false" ht="12.8" hidden="false" customHeight="false" outlineLevel="0" collapsed="false"/>
    <row r="1039398" customFormat="false" ht="12.8" hidden="false" customHeight="false" outlineLevel="0" collapsed="false"/>
    <row r="1039399" customFormat="false" ht="12.8" hidden="false" customHeight="false" outlineLevel="0" collapsed="false"/>
    <row r="1039400" customFormat="false" ht="12.8" hidden="false" customHeight="false" outlineLevel="0" collapsed="false"/>
    <row r="1039401" customFormat="false" ht="12.8" hidden="false" customHeight="false" outlineLevel="0" collapsed="false"/>
    <row r="1039402" customFormat="false" ht="12.8" hidden="false" customHeight="false" outlineLevel="0" collapsed="false"/>
    <row r="1039403" customFormat="false" ht="12.8" hidden="false" customHeight="false" outlineLevel="0" collapsed="false"/>
    <row r="1039404" customFormat="false" ht="12.8" hidden="false" customHeight="false" outlineLevel="0" collapsed="false"/>
    <row r="1039405" customFormat="false" ht="12.8" hidden="false" customHeight="false" outlineLevel="0" collapsed="false"/>
    <row r="1039406" customFormat="false" ht="12.8" hidden="false" customHeight="false" outlineLevel="0" collapsed="false"/>
    <row r="1039407" customFormat="false" ht="12.8" hidden="false" customHeight="false" outlineLevel="0" collapsed="false"/>
    <row r="1039408" customFormat="false" ht="12.8" hidden="false" customHeight="false" outlineLevel="0" collapsed="false"/>
    <row r="1039409" customFormat="false" ht="12.8" hidden="false" customHeight="false" outlineLevel="0" collapsed="false"/>
    <row r="1039410" customFormat="false" ht="12.8" hidden="false" customHeight="false" outlineLevel="0" collapsed="false"/>
    <row r="1039411" customFormat="false" ht="12.8" hidden="false" customHeight="false" outlineLevel="0" collapsed="false"/>
    <row r="1039412" customFormat="false" ht="12.8" hidden="false" customHeight="false" outlineLevel="0" collapsed="false"/>
    <row r="1039413" customFormat="false" ht="12.8" hidden="false" customHeight="false" outlineLevel="0" collapsed="false"/>
    <row r="1039414" customFormat="false" ht="12.8" hidden="false" customHeight="false" outlineLevel="0" collapsed="false"/>
    <row r="1039415" customFormat="false" ht="12.8" hidden="false" customHeight="false" outlineLevel="0" collapsed="false"/>
    <row r="1039416" customFormat="false" ht="12.8" hidden="false" customHeight="false" outlineLevel="0" collapsed="false"/>
    <row r="1039417" customFormat="false" ht="12.8" hidden="false" customHeight="false" outlineLevel="0" collapsed="false"/>
    <row r="1039418" customFormat="false" ht="12.8" hidden="false" customHeight="false" outlineLevel="0" collapsed="false"/>
    <row r="1039419" customFormat="false" ht="12.8" hidden="false" customHeight="false" outlineLevel="0" collapsed="false"/>
    <row r="1039420" customFormat="false" ht="12.8" hidden="false" customHeight="false" outlineLevel="0" collapsed="false"/>
    <row r="1039421" customFormat="false" ht="12.8" hidden="false" customHeight="false" outlineLevel="0" collapsed="false"/>
    <row r="1039422" customFormat="false" ht="12.8" hidden="false" customHeight="false" outlineLevel="0" collapsed="false"/>
    <row r="1039423" customFormat="false" ht="12.8" hidden="false" customHeight="false" outlineLevel="0" collapsed="false"/>
    <row r="1039424" customFormat="false" ht="12.8" hidden="false" customHeight="false" outlineLevel="0" collapsed="false"/>
    <row r="1039425" customFormat="false" ht="12.8" hidden="false" customHeight="false" outlineLevel="0" collapsed="false"/>
    <row r="1039426" customFormat="false" ht="12.8" hidden="false" customHeight="false" outlineLevel="0" collapsed="false"/>
    <row r="1039427" customFormat="false" ht="12.8" hidden="false" customHeight="false" outlineLevel="0" collapsed="false"/>
    <row r="1039428" customFormat="false" ht="12.8" hidden="false" customHeight="false" outlineLevel="0" collapsed="false"/>
    <row r="1039429" customFormat="false" ht="12.8" hidden="false" customHeight="false" outlineLevel="0" collapsed="false"/>
    <row r="1039430" customFormat="false" ht="12.8" hidden="false" customHeight="false" outlineLevel="0" collapsed="false"/>
    <row r="1039431" customFormat="false" ht="12.8" hidden="false" customHeight="false" outlineLevel="0" collapsed="false"/>
    <row r="1039432" customFormat="false" ht="12.8" hidden="false" customHeight="false" outlineLevel="0" collapsed="false"/>
    <row r="1039433" customFormat="false" ht="12.8" hidden="false" customHeight="false" outlineLevel="0" collapsed="false"/>
    <row r="1039434" customFormat="false" ht="12.8" hidden="false" customHeight="false" outlineLevel="0" collapsed="false"/>
    <row r="1039435" customFormat="false" ht="12.8" hidden="false" customHeight="false" outlineLevel="0" collapsed="false"/>
    <row r="1039436" customFormat="false" ht="12.8" hidden="false" customHeight="false" outlineLevel="0" collapsed="false"/>
    <row r="1039437" customFormat="false" ht="12.8" hidden="false" customHeight="false" outlineLevel="0" collapsed="false"/>
    <row r="1039438" customFormat="false" ht="12.8" hidden="false" customHeight="false" outlineLevel="0" collapsed="false"/>
    <row r="1039439" customFormat="false" ht="12.8" hidden="false" customHeight="false" outlineLevel="0" collapsed="false"/>
    <row r="1039440" customFormat="false" ht="12.8" hidden="false" customHeight="false" outlineLevel="0" collapsed="false"/>
    <row r="1039441" customFormat="false" ht="12.8" hidden="false" customHeight="false" outlineLevel="0" collapsed="false"/>
    <row r="1039442" customFormat="false" ht="12.8" hidden="false" customHeight="false" outlineLevel="0" collapsed="false"/>
    <row r="1039443" customFormat="false" ht="12.8" hidden="false" customHeight="false" outlineLevel="0" collapsed="false"/>
    <row r="1039444" customFormat="false" ht="12.8" hidden="false" customHeight="false" outlineLevel="0" collapsed="false"/>
    <row r="1039445" customFormat="false" ht="12.8" hidden="false" customHeight="false" outlineLevel="0" collapsed="false"/>
    <row r="1039446" customFormat="false" ht="12.8" hidden="false" customHeight="false" outlineLevel="0" collapsed="false"/>
    <row r="1039447" customFormat="false" ht="12.8" hidden="false" customHeight="false" outlineLevel="0" collapsed="false"/>
    <row r="1039448" customFormat="false" ht="12.8" hidden="false" customHeight="false" outlineLevel="0" collapsed="false"/>
    <row r="1039449" customFormat="false" ht="12.8" hidden="false" customHeight="false" outlineLevel="0" collapsed="false"/>
    <row r="1039450" customFormat="false" ht="12.8" hidden="false" customHeight="false" outlineLevel="0" collapsed="false"/>
    <row r="1039451" customFormat="false" ht="12.8" hidden="false" customHeight="false" outlineLevel="0" collapsed="false"/>
    <row r="1039452" customFormat="false" ht="12.8" hidden="false" customHeight="false" outlineLevel="0" collapsed="false"/>
    <row r="1039453" customFormat="false" ht="12.8" hidden="false" customHeight="false" outlineLevel="0" collapsed="false"/>
    <row r="1039454" customFormat="false" ht="12.8" hidden="false" customHeight="false" outlineLevel="0" collapsed="false"/>
    <row r="1039455" customFormat="false" ht="12.8" hidden="false" customHeight="false" outlineLevel="0" collapsed="false"/>
    <row r="1039456" customFormat="false" ht="12.8" hidden="false" customHeight="false" outlineLevel="0" collapsed="false"/>
    <row r="1039457" customFormat="false" ht="12.8" hidden="false" customHeight="false" outlineLevel="0" collapsed="false"/>
    <row r="1039458" customFormat="false" ht="12.8" hidden="false" customHeight="false" outlineLevel="0" collapsed="false"/>
    <row r="1039459" customFormat="false" ht="12.8" hidden="false" customHeight="false" outlineLevel="0" collapsed="false"/>
    <row r="1039460" customFormat="false" ht="12.8" hidden="false" customHeight="false" outlineLevel="0" collapsed="false"/>
    <row r="1039461" customFormat="false" ht="12.8" hidden="false" customHeight="false" outlineLevel="0" collapsed="false"/>
    <row r="1039462" customFormat="false" ht="12.8" hidden="false" customHeight="false" outlineLevel="0" collapsed="false"/>
    <row r="1039463" customFormat="false" ht="12.8" hidden="false" customHeight="false" outlineLevel="0" collapsed="false"/>
    <row r="1039464" customFormat="false" ht="12.8" hidden="false" customHeight="false" outlineLevel="0" collapsed="false"/>
    <row r="1039465" customFormat="false" ht="12.8" hidden="false" customHeight="false" outlineLevel="0" collapsed="false"/>
    <row r="1039466" customFormat="false" ht="12.8" hidden="false" customHeight="false" outlineLevel="0" collapsed="false"/>
    <row r="1039467" customFormat="false" ht="12.8" hidden="false" customHeight="false" outlineLevel="0" collapsed="false"/>
    <row r="1039468" customFormat="false" ht="12.8" hidden="false" customHeight="false" outlineLevel="0" collapsed="false"/>
    <row r="1039469" customFormat="false" ht="12.8" hidden="false" customHeight="false" outlineLevel="0" collapsed="false"/>
    <row r="1039470" customFormat="false" ht="12.8" hidden="false" customHeight="false" outlineLevel="0" collapsed="false"/>
    <row r="1039471" customFormat="false" ht="12.8" hidden="false" customHeight="false" outlineLevel="0" collapsed="false"/>
    <row r="1039472" customFormat="false" ht="12.8" hidden="false" customHeight="false" outlineLevel="0" collapsed="false"/>
    <row r="1039473" customFormat="false" ht="12.8" hidden="false" customHeight="false" outlineLevel="0" collapsed="false"/>
    <row r="1039474" customFormat="false" ht="12.8" hidden="false" customHeight="false" outlineLevel="0" collapsed="false"/>
    <row r="1039475" customFormat="false" ht="12.8" hidden="false" customHeight="false" outlineLevel="0" collapsed="false"/>
    <row r="1039476" customFormat="false" ht="12.8" hidden="false" customHeight="false" outlineLevel="0" collapsed="false"/>
    <row r="1039477" customFormat="false" ht="12.8" hidden="false" customHeight="false" outlineLevel="0" collapsed="false"/>
    <row r="1039478" customFormat="false" ht="12.8" hidden="false" customHeight="false" outlineLevel="0" collapsed="false"/>
    <row r="1039479" customFormat="false" ht="12.8" hidden="false" customHeight="false" outlineLevel="0" collapsed="false"/>
    <row r="1039480" customFormat="false" ht="12.8" hidden="false" customHeight="false" outlineLevel="0" collapsed="false"/>
    <row r="1039481" customFormat="false" ht="12.8" hidden="false" customHeight="false" outlineLevel="0" collapsed="false"/>
    <row r="1039482" customFormat="false" ht="12.8" hidden="false" customHeight="false" outlineLevel="0" collapsed="false"/>
    <row r="1039483" customFormat="false" ht="12.8" hidden="false" customHeight="false" outlineLevel="0" collapsed="false"/>
    <row r="1039484" customFormat="false" ht="12.8" hidden="false" customHeight="false" outlineLevel="0" collapsed="false"/>
    <row r="1039485" customFormat="false" ht="12.8" hidden="false" customHeight="false" outlineLevel="0" collapsed="false"/>
    <row r="1039486" customFormat="false" ht="12.8" hidden="false" customHeight="false" outlineLevel="0" collapsed="false"/>
    <row r="1039487" customFormat="false" ht="12.8" hidden="false" customHeight="false" outlineLevel="0" collapsed="false"/>
    <row r="1039488" customFormat="false" ht="12.8" hidden="false" customHeight="false" outlineLevel="0" collapsed="false"/>
    <row r="1039489" customFormat="false" ht="12.8" hidden="false" customHeight="false" outlineLevel="0" collapsed="false"/>
    <row r="1039490" customFormat="false" ht="12.8" hidden="false" customHeight="false" outlineLevel="0" collapsed="false"/>
    <row r="1039491" customFormat="false" ht="12.8" hidden="false" customHeight="false" outlineLevel="0" collapsed="false"/>
    <row r="1039492" customFormat="false" ht="12.8" hidden="false" customHeight="false" outlineLevel="0" collapsed="false"/>
    <row r="1039493" customFormat="false" ht="12.8" hidden="false" customHeight="false" outlineLevel="0" collapsed="false"/>
    <row r="1039494" customFormat="false" ht="12.8" hidden="false" customHeight="false" outlineLevel="0" collapsed="false"/>
    <row r="1039495" customFormat="false" ht="12.8" hidden="false" customHeight="false" outlineLevel="0" collapsed="false"/>
    <row r="1039496" customFormat="false" ht="12.8" hidden="false" customHeight="false" outlineLevel="0" collapsed="false"/>
    <row r="1039497" customFormat="false" ht="12.8" hidden="false" customHeight="false" outlineLevel="0" collapsed="false"/>
    <row r="1039498" customFormat="false" ht="12.8" hidden="false" customHeight="false" outlineLevel="0" collapsed="false"/>
    <row r="1039499" customFormat="false" ht="12.8" hidden="false" customHeight="false" outlineLevel="0" collapsed="false"/>
    <row r="1039500" customFormat="false" ht="12.8" hidden="false" customHeight="false" outlineLevel="0" collapsed="false"/>
    <row r="1039501" customFormat="false" ht="12.8" hidden="false" customHeight="false" outlineLevel="0" collapsed="false"/>
    <row r="1039502" customFormat="false" ht="12.8" hidden="false" customHeight="false" outlineLevel="0" collapsed="false"/>
    <row r="1039503" customFormat="false" ht="12.8" hidden="false" customHeight="false" outlineLevel="0" collapsed="false"/>
    <row r="1039504" customFormat="false" ht="12.8" hidden="false" customHeight="false" outlineLevel="0" collapsed="false"/>
    <row r="1039505" customFormat="false" ht="12.8" hidden="false" customHeight="false" outlineLevel="0" collapsed="false"/>
    <row r="1039506" customFormat="false" ht="12.8" hidden="false" customHeight="false" outlineLevel="0" collapsed="false"/>
    <row r="1039507" customFormat="false" ht="12.8" hidden="false" customHeight="false" outlineLevel="0" collapsed="false"/>
    <row r="1039508" customFormat="false" ht="12.8" hidden="false" customHeight="false" outlineLevel="0" collapsed="false"/>
    <row r="1039509" customFormat="false" ht="12.8" hidden="false" customHeight="false" outlineLevel="0" collapsed="false"/>
    <row r="1039510" customFormat="false" ht="12.8" hidden="false" customHeight="false" outlineLevel="0" collapsed="false"/>
    <row r="1039511" customFormat="false" ht="12.8" hidden="false" customHeight="false" outlineLevel="0" collapsed="false"/>
    <row r="1039512" customFormat="false" ht="12.8" hidden="false" customHeight="false" outlineLevel="0" collapsed="false"/>
    <row r="1039513" customFormat="false" ht="12.8" hidden="false" customHeight="false" outlineLevel="0" collapsed="false"/>
    <row r="1039514" customFormat="false" ht="12.8" hidden="false" customHeight="false" outlineLevel="0" collapsed="false"/>
    <row r="1039515" customFormat="false" ht="12.8" hidden="false" customHeight="false" outlineLevel="0" collapsed="false"/>
    <row r="1039516" customFormat="false" ht="12.8" hidden="false" customHeight="false" outlineLevel="0" collapsed="false"/>
    <row r="1039517" customFormat="false" ht="12.8" hidden="false" customHeight="false" outlineLevel="0" collapsed="false"/>
    <row r="1039518" customFormat="false" ht="12.8" hidden="false" customHeight="false" outlineLevel="0" collapsed="false"/>
    <row r="1039519" customFormat="false" ht="12.8" hidden="false" customHeight="false" outlineLevel="0" collapsed="false"/>
    <row r="1039520" customFormat="false" ht="12.8" hidden="false" customHeight="false" outlineLevel="0" collapsed="false"/>
    <row r="1039521" customFormat="false" ht="12.8" hidden="false" customHeight="false" outlineLevel="0" collapsed="false"/>
    <row r="1039522" customFormat="false" ht="12.8" hidden="false" customHeight="false" outlineLevel="0" collapsed="false"/>
    <row r="1039523" customFormat="false" ht="12.8" hidden="false" customHeight="false" outlineLevel="0" collapsed="false"/>
    <row r="1039524" customFormat="false" ht="12.8" hidden="false" customHeight="false" outlineLevel="0" collapsed="false"/>
    <row r="1039525" customFormat="false" ht="12.8" hidden="false" customHeight="false" outlineLevel="0" collapsed="false"/>
    <row r="1039526" customFormat="false" ht="12.8" hidden="false" customHeight="false" outlineLevel="0" collapsed="false"/>
    <row r="1039527" customFormat="false" ht="12.8" hidden="false" customHeight="false" outlineLevel="0" collapsed="false"/>
    <row r="1039528" customFormat="false" ht="12.8" hidden="false" customHeight="false" outlineLevel="0" collapsed="false"/>
    <row r="1039529" customFormat="false" ht="12.8" hidden="false" customHeight="false" outlineLevel="0" collapsed="false"/>
    <row r="1039530" customFormat="false" ht="12.8" hidden="false" customHeight="false" outlineLevel="0" collapsed="false"/>
    <row r="1039531" customFormat="false" ht="12.8" hidden="false" customHeight="false" outlineLevel="0" collapsed="false"/>
    <row r="1039532" customFormat="false" ht="12.8" hidden="false" customHeight="false" outlineLevel="0" collapsed="false"/>
    <row r="1039533" customFormat="false" ht="12.8" hidden="false" customHeight="false" outlineLevel="0" collapsed="false"/>
    <row r="1039534" customFormat="false" ht="12.8" hidden="false" customHeight="false" outlineLevel="0" collapsed="false"/>
    <row r="1039535" customFormat="false" ht="12.8" hidden="false" customHeight="false" outlineLevel="0" collapsed="false"/>
    <row r="1039536" customFormat="false" ht="12.8" hidden="false" customHeight="false" outlineLevel="0" collapsed="false"/>
    <row r="1039537" customFormat="false" ht="12.8" hidden="false" customHeight="false" outlineLevel="0" collapsed="false"/>
    <row r="1039538" customFormat="false" ht="12.8" hidden="false" customHeight="false" outlineLevel="0" collapsed="false"/>
    <row r="1039539" customFormat="false" ht="12.8" hidden="false" customHeight="false" outlineLevel="0" collapsed="false"/>
    <row r="1039540" customFormat="false" ht="12.8" hidden="false" customHeight="false" outlineLevel="0" collapsed="false"/>
    <row r="1039541" customFormat="false" ht="12.8" hidden="false" customHeight="false" outlineLevel="0" collapsed="false"/>
    <row r="1039542" customFormat="false" ht="12.8" hidden="false" customHeight="false" outlineLevel="0" collapsed="false"/>
    <row r="1039543" customFormat="false" ht="12.8" hidden="false" customHeight="false" outlineLevel="0" collapsed="false"/>
    <row r="1039544" customFormat="false" ht="12.8" hidden="false" customHeight="false" outlineLevel="0" collapsed="false"/>
    <row r="1039545" customFormat="false" ht="12.8" hidden="false" customHeight="false" outlineLevel="0" collapsed="false"/>
    <row r="1039546" customFormat="false" ht="12.8" hidden="false" customHeight="false" outlineLevel="0" collapsed="false"/>
    <row r="1039547" customFormat="false" ht="12.8" hidden="false" customHeight="false" outlineLevel="0" collapsed="false"/>
    <row r="1039548" customFormat="false" ht="12.8" hidden="false" customHeight="false" outlineLevel="0" collapsed="false"/>
    <row r="1039549" customFormat="false" ht="12.8" hidden="false" customHeight="false" outlineLevel="0" collapsed="false"/>
    <row r="1039550" customFormat="false" ht="12.8" hidden="false" customHeight="false" outlineLevel="0" collapsed="false"/>
    <row r="1039551" customFormat="false" ht="12.8" hidden="false" customHeight="false" outlineLevel="0" collapsed="false"/>
    <row r="1039552" customFormat="false" ht="12.8" hidden="false" customHeight="false" outlineLevel="0" collapsed="false"/>
    <row r="1039553" customFormat="false" ht="12.8" hidden="false" customHeight="false" outlineLevel="0" collapsed="false"/>
    <row r="1039554" customFormat="false" ht="12.8" hidden="false" customHeight="false" outlineLevel="0" collapsed="false"/>
    <row r="1039555" customFormat="false" ht="12.8" hidden="false" customHeight="false" outlineLevel="0" collapsed="false"/>
    <row r="1039556" customFormat="false" ht="12.8" hidden="false" customHeight="false" outlineLevel="0" collapsed="false"/>
    <row r="1039557" customFormat="false" ht="12.8" hidden="false" customHeight="false" outlineLevel="0" collapsed="false"/>
    <row r="1039558" customFormat="false" ht="12.8" hidden="false" customHeight="false" outlineLevel="0" collapsed="false"/>
    <row r="1039559" customFormat="false" ht="12.8" hidden="false" customHeight="false" outlineLevel="0" collapsed="false"/>
    <row r="1039560" customFormat="false" ht="12.8" hidden="false" customHeight="false" outlineLevel="0" collapsed="false"/>
    <row r="1039561" customFormat="false" ht="12.8" hidden="false" customHeight="false" outlineLevel="0" collapsed="false"/>
    <row r="1039562" customFormat="false" ht="12.8" hidden="false" customHeight="false" outlineLevel="0" collapsed="false"/>
    <row r="1039563" customFormat="false" ht="12.8" hidden="false" customHeight="false" outlineLevel="0" collapsed="false"/>
    <row r="1039564" customFormat="false" ht="12.8" hidden="false" customHeight="false" outlineLevel="0" collapsed="false"/>
    <row r="1039565" customFormat="false" ht="12.8" hidden="false" customHeight="false" outlineLevel="0" collapsed="false"/>
    <row r="1039566" customFormat="false" ht="12.8" hidden="false" customHeight="false" outlineLevel="0" collapsed="false"/>
    <row r="1039567" customFormat="false" ht="12.8" hidden="false" customHeight="false" outlineLevel="0" collapsed="false"/>
    <row r="1039568" customFormat="false" ht="12.8" hidden="false" customHeight="false" outlineLevel="0" collapsed="false"/>
    <row r="1039569" customFormat="false" ht="12.8" hidden="false" customHeight="false" outlineLevel="0" collapsed="false"/>
    <row r="1039570" customFormat="false" ht="12.8" hidden="false" customHeight="false" outlineLevel="0" collapsed="false"/>
    <row r="1039571" customFormat="false" ht="12.8" hidden="false" customHeight="false" outlineLevel="0" collapsed="false"/>
    <row r="1039572" customFormat="false" ht="12.8" hidden="false" customHeight="false" outlineLevel="0" collapsed="false"/>
    <row r="1039573" customFormat="false" ht="12.8" hidden="false" customHeight="false" outlineLevel="0" collapsed="false"/>
    <row r="1039574" customFormat="false" ht="12.8" hidden="false" customHeight="false" outlineLevel="0" collapsed="false"/>
    <row r="1039575" customFormat="false" ht="12.8" hidden="false" customHeight="false" outlineLevel="0" collapsed="false"/>
    <row r="1039576" customFormat="false" ht="12.8" hidden="false" customHeight="false" outlineLevel="0" collapsed="false"/>
    <row r="1039577" customFormat="false" ht="12.8" hidden="false" customHeight="false" outlineLevel="0" collapsed="false"/>
    <row r="1039578" customFormat="false" ht="12.8" hidden="false" customHeight="false" outlineLevel="0" collapsed="false"/>
    <row r="1039579" customFormat="false" ht="12.8" hidden="false" customHeight="false" outlineLevel="0" collapsed="false"/>
    <row r="1039580" customFormat="false" ht="12.8" hidden="false" customHeight="false" outlineLevel="0" collapsed="false"/>
    <row r="1039581" customFormat="false" ht="12.8" hidden="false" customHeight="false" outlineLevel="0" collapsed="false"/>
    <row r="1039582" customFormat="false" ht="12.8" hidden="false" customHeight="false" outlineLevel="0" collapsed="false"/>
    <row r="1039583" customFormat="false" ht="12.8" hidden="false" customHeight="false" outlineLevel="0" collapsed="false"/>
    <row r="1039584" customFormat="false" ht="12.8" hidden="false" customHeight="false" outlineLevel="0" collapsed="false"/>
    <row r="1039585" customFormat="false" ht="12.8" hidden="false" customHeight="false" outlineLevel="0" collapsed="false"/>
    <row r="1039586" customFormat="false" ht="12.8" hidden="false" customHeight="false" outlineLevel="0" collapsed="false"/>
    <row r="1039587" customFormat="false" ht="12.8" hidden="false" customHeight="false" outlineLevel="0" collapsed="false"/>
    <row r="1039588" customFormat="false" ht="12.8" hidden="false" customHeight="false" outlineLevel="0" collapsed="false"/>
    <row r="1039589" customFormat="false" ht="12.8" hidden="false" customHeight="false" outlineLevel="0" collapsed="false"/>
    <row r="1039590" customFormat="false" ht="12.8" hidden="false" customHeight="false" outlineLevel="0" collapsed="false"/>
    <row r="1039591" customFormat="false" ht="12.8" hidden="false" customHeight="false" outlineLevel="0" collapsed="false"/>
    <row r="1039592" customFormat="false" ht="12.8" hidden="false" customHeight="false" outlineLevel="0" collapsed="false"/>
    <row r="1039593" customFormat="false" ht="12.8" hidden="false" customHeight="false" outlineLevel="0" collapsed="false"/>
    <row r="1039594" customFormat="false" ht="12.8" hidden="false" customHeight="false" outlineLevel="0" collapsed="false"/>
    <row r="1039595" customFormat="false" ht="12.8" hidden="false" customHeight="false" outlineLevel="0" collapsed="false"/>
    <row r="1039596" customFormat="false" ht="12.8" hidden="false" customHeight="false" outlineLevel="0" collapsed="false"/>
    <row r="1039597" customFormat="false" ht="12.8" hidden="false" customHeight="false" outlineLevel="0" collapsed="false"/>
    <row r="1039598" customFormat="false" ht="12.8" hidden="false" customHeight="false" outlineLevel="0" collapsed="false"/>
    <row r="1039599" customFormat="false" ht="12.8" hidden="false" customHeight="false" outlineLevel="0" collapsed="false"/>
    <row r="1039600" customFormat="false" ht="12.8" hidden="false" customHeight="false" outlineLevel="0" collapsed="false"/>
    <row r="1039601" customFormat="false" ht="12.8" hidden="false" customHeight="false" outlineLevel="0" collapsed="false"/>
    <row r="1039602" customFormat="false" ht="12.8" hidden="false" customHeight="false" outlineLevel="0" collapsed="false"/>
    <row r="1039603" customFormat="false" ht="12.8" hidden="false" customHeight="false" outlineLevel="0" collapsed="false"/>
    <row r="1039604" customFormat="false" ht="12.8" hidden="false" customHeight="false" outlineLevel="0" collapsed="false"/>
    <row r="1039605" customFormat="false" ht="12.8" hidden="false" customHeight="false" outlineLevel="0" collapsed="false"/>
    <row r="1039606" customFormat="false" ht="12.8" hidden="false" customHeight="false" outlineLevel="0" collapsed="false"/>
    <row r="1039607" customFormat="false" ht="12.8" hidden="false" customHeight="false" outlineLevel="0" collapsed="false"/>
    <row r="1039608" customFormat="false" ht="12.8" hidden="false" customHeight="false" outlineLevel="0" collapsed="false"/>
    <row r="1039609" customFormat="false" ht="12.8" hidden="false" customHeight="false" outlineLevel="0" collapsed="false"/>
    <row r="1039610" customFormat="false" ht="12.8" hidden="false" customHeight="false" outlineLevel="0" collapsed="false"/>
    <row r="1039611" customFormat="false" ht="12.8" hidden="false" customHeight="false" outlineLevel="0" collapsed="false"/>
    <row r="1039612" customFormat="false" ht="12.8" hidden="false" customHeight="false" outlineLevel="0" collapsed="false"/>
    <row r="1039613" customFormat="false" ht="12.8" hidden="false" customHeight="false" outlineLevel="0" collapsed="false"/>
    <row r="1039614" customFormat="false" ht="12.8" hidden="false" customHeight="false" outlineLevel="0" collapsed="false"/>
    <row r="1039615" customFormat="false" ht="12.8" hidden="false" customHeight="false" outlineLevel="0" collapsed="false"/>
    <row r="1039616" customFormat="false" ht="12.8" hidden="false" customHeight="false" outlineLevel="0" collapsed="false"/>
    <row r="1039617" customFormat="false" ht="12.8" hidden="false" customHeight="false" outlineLevel="0" collapsed="false"/>
    <row r="1039618" customFormat="false" ht="12.8" hidden="false" customHeight="false" outlineLevel="0" collapsed="false"/>
    <row r="1039619" customFormat="false" ht="12.8" hidden="false" customHeight="false" outlineLevel="0" collapsed="false"/>
    <row r="1039620" customFormat="false" ht="12.8" hidden="false" customHeight="false" outlineLevel="0" collapsed="false"/>
    <row r="1039621" customFormat="false" ht="12.8" hidden="false" customHeight="false" outlineLevel="0" collapsed="false"/>
    <row r="1039622" customFormat="false" ht="12.8" hidden="false" customHeight="false" outlineLevel="0" collapsed="false"/>
    <row r="1039623" customFormat="false" ht="12.8" hidden="false" customHeight="false" outlineLevel="0" collapsed="false"/>
    <row r="1039624" customFormat="false" ht="12.8" hidden="false" customHeight="false" outlineLevel="0" collapsed="false"/>
    <row r="1039625" customFormat="false" ht="12.8" hidden="false" customHeight="false" outlineLevel="0" collapsed="false"/>
    <row r="1039626" customFormat="false" ht="12.8" hidden="false" customHeight="false" outlineLevel="0" collapsed="false"/>
    <row r="1039627" customFormat="false" ht="12.8" hidden="false" customHeight="false" outlineLevel="0" collapsed="false"/>
    <row r="1039628" customFormat="false" ht="12.8" hidden="false" customHeight="false" outlineLevel="0" collapsed="false"/>
    <row r="1039629" customFormat="false" ht="12.8" hidden="false" customHeight="false" outlineLevel="0" collapsed="false"/>
    <row r="1039630" customFormat="false" ht="12.8" hidden="false" customHeight="false" outlineLevel="0" collapsed="false"/>
    <row r="1039631" customFormat="false" ht="12.8" hidden="false" customHeight="false" outlineLevel="0" collapsed="false"/>
    <row r="1039632" customFormat="false" ht="12.8" hidden="false" customHeight="false" outlineLevel="0" collapsed="false"/>
    <row r="1039633" customFormat="false" ht="12.8" hidden="false" customHeight="false" outlineLevel="0" collapsed="false"/>
    <row r="1039634" customFormat="false" ht="12.8" hidden="false" customHeight="false" outlineLevel="0" collapsed="false"/>
    <row r="1039635" customFormat="false" ht="12.8" hidden="false" customHeight="false" outlineLevel="0" collapsed="false"/>
    <row r="1039636" customFormat="false" ht="12.8" hidden="false" customHeight="false" outlineLevel="0" collapsed="false"/>
    <row r="1039637" customFormat="false" ht="12.8" hidden="false" customHeight="false" outlineLevel="0" collapsed="false"/>
    <row r="1039638" customFormat="false" ht="12.8" hidden="false" customHeight="false" outlineLevel="0" collapsed="false"/>
    <row r="1039639" customFormat="false" ht="12.8" hidden="false" customHeight="false" outlineLevel="0" collapsed="false"/>
    <row r="1039640" customFormat="false" ht="12.8" hidden="false" customHeight="false" outlineLevel="0" collapsed="false"/>
    <row r="1039641" customFormat="false" ht="12.8" hidden="false" customHeight="false" outlineLevel="0" collapsed="false"/>
    <row r="1039642" customFormat="false" ht="12.8" hidden="false" customHeight="false" outlineLevel="0" collapsed="false"/>
    <row r="1039643" customFormat="false" ht="12.8" hidden="false" customHeight="false" outlineLevel="0" collapsed="false"/>
    <row r="1039644" customFormat="false" ht="12.8" hidden="false" customHeight="false" outlineLevel="0" collapsed="false"/>
    <row r="1039645" customFormat="false" ht="12.8" hidden="false" customHeight="false" outlineLevel="0" collapsed="false"/>
    <row r="1039646" customFormat="false" ht="12.8" hidden="false" customHeight="false" outlineLevel="0" collapsed="false"/>
    <row r="1039647" customFormat="false" ht="12.8" hidden="false" customHeight="false" outlineLevel="0" collapsed="false"/>
    <row r="1039648" customFormat="false" ht="12.8" hidden="false" customHeight="false" outlineLevel="0" collapsed="false"/>
    <row r="1039649" customFormat="false" ht="12.8" hidden="false" customHeight="false" outlineLevel="0" collapsed="false"/>
    <row r="1039650" customFormat="false" ht="12.8" hidden="false" customHeight="false" outlineLevel="0" collapsed="false"/>
    <row r="1039651" customFormat="false" ht="12.8" hidden="false" customHeight="false" outlineLevel="0" collapsed="false"/>
    <row r="1039652" customFormat="false" ht="12.8" hidden="false" customHeight="false" outlineLevel="0" collapsed="false"/>
    <row r="1039653" customFormat="false" ht="12.8" hidden="false" customHeight="false" outlineLevel="0" collapsed="false"/>
    <row r="1039654" customFormat="false" ht="12.8" hidden="false" customHeight="false" outlineLevel="0" collapsed="false"/>
    <row r="1039655" customFormat="false" ht="12.8" hidden="false" customHeight="false" outlineLevel="0" collapsed="false"/>
    <row r="1039656" customFormat="false" ht="12.8" hidden="false" customHeight="false" outlineLevel="0" collapsed="false"/>
    <row r="1039657" customFormat="false" ht="12.8" hidden="false" customHeight="false" outlineLevel="0" collapsed="false"/>
    <row r="1039658" customFormat="false" ht="12.8" hidden="false" customHeight="false" outlineLevel="0" collapsed="false"/>
    <row r="1039659" customFormat="false" ht="12.8" hidden="false" customHeight="false" outlineLevel="0" collapsed="false"/>
    <row r="1039660" customFormat="false" ht="12.8" hidden="false" customHeight="false" outlineLevel="0" collapsed="false"/>
    <row r="1039661" customFormat="false" ht="12.8" hidden="false" customHeight="false" outlineLevel="0" collapsed="false"/>
    <row r="1039662" customFormat="false" ht="12.8" hidden="false" customHeight="false" outlineLevel="0" collapsed="false"/>
    <row r="1039663" customFormat="false" ht="12.8" hidden="false" customHeight="false" outlineLevel="0" collapsed="false"/>
    <row r="1039664" customFormat="false" ht="12.8" hidden="false" customHeight="false" outlineLevel="0" collapsed="false"/>
    <row r="1039665" customFormat="false" ht="12.8" hidden="false" customHeight="false" outlineLevel="0" collapsed="false"/>
    <row r="1039666" customFormat="false" ht="12.8" hidden="false" customHeight="false" outlineLevel="0" collapsed="false"/>
    <row r="1039667" customFormat="false" ht="12.8" hidden="false" customHeight="false" outlineLevel="0" collapsed="false"/>
    <row r="1039668" customFormat="false" ht="12.8" hidden="false" customHeight="false" outlineLevel="0" collapsed="false"/>
    <row r="1039669" customFormat="false" ht="12.8" hidden="false" customHeight="false" outlineLevel="0" collapsed="false"/>
    <row r="1039670" customFormat="false" ht="12.8" hidden="false" customHeight="false" outlineLevel="0" collapsed="false"/>
    <row r="1039671" customFormat="false" ht="12.8" hidden="false" customHeight="false" outlineLevel="0" collapsed="false"/>
    <row r="1039672" customFormat="false" ht="12.8" hidden="false" customHeight="false" outlineLevel="0" collapsed="false"/>
    <row r="1039673" customFormat="false" ht="12.8" hidden="false" customHeight="false" outlineLevel="0" collapsed="false"/>
    <row r="1039674" customFormat="false" ht="12.8" hidden="false" customHeight="false" outlineLevel="0" collapsed="false"/>
    <row r="1039675" customFormat="false" ht="12.8" hidden="false" customHeight="false" outlineLevel="0" collapsed="false"/>
    <row r="1039676" customFormat="false" ht="12.8" hidden="false" customHeight="false" outlineLevel="0" collapsed="false"/>
    <row r="1039677" customFormat="false" ht="12.8" hidden="false" customHeight="false" outlineLevel="0" collapsed="false"/>
    <row r="1039678" customFormat="false" ht="12.8" hidden="false" customHeight="false" outlineLevel="0" collapsed="false"/>
    <row r="1039679" customFormat="false" ht="12.8" hidden="false" customHeight="false" outlineLevel="0" collapsed="false"/>
    <row r="1039680" customFormat="false" ht="12.8" hidden="false" customHeight="false" outlineLevel="0" collapsed="false"/>
    <row r="1039681" customFormat="false" ht="12.8" hidden="false" customHeight="false" outlineLevel="0" collapsed="false"/>
    <row r="1039682" customFormat="false" ht="12.8" hidden="false" customHeight="false" outlineLevel="0" collapsed="false"/>
    <row r="1039683" customFormat="false" ht="12.8" hidden="false" customHeight="false" outlineLevel="0" collapsed="false"/>
    <row r="1039684" customFormat="false" ht="12.8" hidden="false" customHeight="false" outlineLevel="0" collapsed="false"/>
    <row r="1039685" customFormat="false" ht="12.8" hidden="false" customHeight="false" outlineLevel="0" collapsed="false"/>
    <row r="1039686" customFormat="false" ht="12.8" hidden="false" customHeight="false" outlineLevel="0" collapsed="false"/>
    <row r="1039687" customFormat="false" ht="12.8" hidden="false" customHeight="false" outlineLevel="0" collapsed="false"/>
    <row r="1039688" customFormat="false" ht="12.8" hidden="false" customHeight="false" outlineLevel="0" collapsed="false"/>
    <row r="1039689" customFormat="false" ht="12.8" hidden="false" customHeight="false" outlineLevel="0" collapsed="false"/>
    <row r="1039690" customFormat="false" ht="12.8" hidden="false" customHeight="false" outlineLevel="0" collapsed="false"/>
    <row r="1039691" customFormat="false" ht="12.8" hidden="false" customHeight="false" outlineLevel="0" collapsed="false"/>
    <row r="1039692" customFormat="false" ht="12.8" hidden="false" customHeight="false" outlineLevel="0" collapsed="false"/>
    <row r="1039693" customFormat="false" ht="12.8" hidden="false" customHeight="false" outlineLevel="0" collapsed="false"/>
    <row r="1039694" customFormat="false" ht="12.8" hidden="false" customHeight="false" outlineLevel="0" collapsed="false"/>
    <row r="1039695" customFormat="false" ht="12.8" hidden="false" customHeight="false" outlineLevel="0" collapsed="false"/>
    <row r="1039696" customFormat="false" ht="12.8" hidden="false" customHeight="false" outlineLevel="0" collapsed="false"/>
    <row r="1039697" customFormat="false" ht="12.8" hidden="false" customHeight="false" outlineLevel="0" collapsed="false"/>
    <row r="1039698" customFormat="false" ht="12.8" hidden="false" customHeight="false" outlineLevel="0" collapsed="false"/>
    <row r="1039699" customFormat="false" ht="12.8" hidden="false" customHeight="false" outlineLevel="0" collapsed="false"/>
    <row r="1039700" customFormat="false" ht="12.8" hidden="false" customHeight="false" outlineLevel="0" collapsed="false"/>
    <row r="1039701" customFormat="false" ht="12.8" hidden="false" customHeight="false" outlineLevel="0" collapsed="false"/>
    <row r="1039702" customFormat="false" ht="12.8" hidden="false" customHeight="false" outlineLevel="0" collapsed="false"/>
    <row r="1039703" customFormat="false" ht="12.8" hidden="false" customHeight="false" outlineLevel="0" collapsed="false"/>
    <row r="1039704" customFormat="false" ht="12.8" hidden="false" customHeight="false" outlineLevel="0" collapsed="false"/>
    <row r="1039705" customFormat="false" ht="12.8" hidden="false" customHeight="false" outlineLevel="0" collapsed="false"/>
    <row r="1039706" customFormat="false" ht="12.8" hidden="false" customHeight="false" outlineLevel="0" collapsed="false"/>
    <row r="1039707" customFormat="false" ht="12.8" hidden="false" customHeight="false" outlineLevel="0" collapsed="false"/>
    <row r="1039708" customFormat="false" ht="12.8" hidden="false" customHeight="false" outlineLevel="0" collapsed="false"/>
    <row r="1039709" customFormat="false" ht="12.8" hidden="false" customHeight="false" outlineLevel="0" collapsed="false"/>
    <row r="1039710" customFormat="false" ht="12.8" hidden="false" customHeight="false" outlineLevel="0" collapsed="false"/>
    <row r="1039711" customFormat="false" ht="12.8" hidden="false" customHeight="false" outlineLevel="0" collapsed="false"/>
    <row r="1039712" customFormat="false" ht="12.8" hidden="false" customHeight="false" outlineLevel="0" collapsed="false"/>
    <row r="1039713" customFormat="false" ht="12.8" hidden="false" customHeight="false" outlineLevel="0" collapsed="false"/>
    <row r="1039714" customFormat="false" ht="12.8" hidden="false" customHeight="false" outlineLevel="0" collapsed="false"/>
    <row r="1039715" customFormat="false" ht="12.8" hidden="false" customHeight="false" outlineLevel="0" collapsed="false"/>
    <row r="1039716" customFormat="false" ht="12.8" hidden="false" customHeight="false" outlineLevel="0" collapsed="false"/>
    <row r="1039717" customFormat="false" ht="12.8" hidden="false" customHeight="false" outlineLevel="0" collapsed="false"/>
    <row r="1039718" customFormat="false" ht="12.8" hidden="false" customHeight="false" outlineLevel="0" collapsed="false"/>
    <row r="1039719" customFormat="false" ht="12.8" hidden="false" customHeight="false" outlineLevel="0" collapsed="false"/>
    <row r="1039720" customFormat="false" ht="12.8" hidden="false" customHeight="false" outlineLevel="0" collapsed="false"/>
    <row r="1039721" customFormat="false" ht="12.8" hidden="false" customHeight="false" outlineLevel="0" collapsed="false"/>
    <row r="1039722" customFormat="false" ht="12.8" hidden="false" customHeight="false" outlineLevel="0" collapsed="false"/>
    <row r="1039723" customFormat="false" ht="12.8" hidden="false" customHeight="false" outlineLevel="0" collapsed="false"/>
    <row r="1039724" customFormat="false" ht="12.8" hidden="false" customHeight="false" outlineLevel="0" collapsed="false"/>
    <row r="1039725" customFormat="false" ht="12.8" hidden="false" customHeight="false" outlineLevel="0" collapsed="false"/>
    <row r="1039726" customFormat="false" ht="12.8" hidden="false" customHeight="false" outlineLevel="0" collapsed="false"/>
    <row r="1039727" customFormat="false" ht="12.8" hidden="false" customHeight="false" outlineLevel="0" collapsed="false"/>
    <row r="1039728" customFormat="false" ht="12.8" hidden="false" customHeight="false" outlineLevel="0" collapsed="false"/>
    <row r="1039729" customFormat="false" ht="12.8" hidden="false" customHeight="false" outlineLevel="0" collapsed="false"/>
    <row r="1039730" customFormat="false" ht="12.8" hidden="false" customHeight="false" outlineLevel="0" collapsed="false"/>
    <row r="1039731" customFormat="false" ht="12.8" hidden="false" customHeight="false" outlineLevel="0" collapsed="false"/>
    <row r="1039732" customFormat="false" ht="12.8" hidden="false" customHeight="false" outlineLevel="0" collapsed="false"/>
    <row r="1039733" customFormat="false" ht="12.8" hidden="false" customHeight="false" outlineLevel="0" collapsed="false"/>
    <row r="1039734" customFormat="false" ht="12.8" hidden="false" customHeight="false" outlineLevel="0" collapsed="false"/>
    <row r="1039735" customFormat="false" ht="12.8" hidden="false" customHeight="false" outlineLevel="0" collapsed="false"/>
    <row r="1039736" customFormat="false" ht="12.8" hidden="false" customHeight="false" outlineLevel="0" collapsed="false"/>
    <row r="1039737" customFormat="false" ht="12.8" hidden="false" customHeight="false" outlineLevel="0" collapsed="false"/>
    <row r="1039738" customFormat="false" ht="12.8" hidden="false" customHeight="false" outlineLevel="0" collapsed="false"/>
    <row r="1039739" customFormat="false" ht="12.8" hidden="false" customHeight="false" outlineLevel="0" collapsed="false"/>
    <row r="1039740" customFormat="false" ht="12.8" hidden="false" customHeight="false" outlineLevel="0" collapsed="false"/>
    <row r="1039741" customFormat="false" ht="12.8" hidden="false" customHeight="false" outlineLevel="0" collapsed="false"/>
    <row r="1039742" customFormat="false" ht="12.8" hidden="false" customHeight="false" outlineLevel="0" collapsed="false"/>
    <row r="1039743" customFormat="false" ht="12.8" hidden="false" customHeight="false" outlineLevel="0" collapsed="false"/>
    <row r="1039744" customFormat="false" ht="12.8" hidden="false" customHeight="false" outlineLevel="0" collapsed="false"/>
    <row r="1039745" customFormat="false" ht="12.8" hidden="false" customHeight="false" outlineLevel="0" collapsed="false"/>
    <row r="1039746" customFormat="false" ht="12.8" hidden="false" customHeight="false" outlineLevel="0" collapsed="false"/>
    <row r="1039747" customFormat="false" ht="12.8" hidden="false" customHeight="false" outlineLevel="0" collapsed="false"/>
    <row r="1039748" customFormat="false" ht="12.8" hidden="false" customHeight="false" outlineLevel="0" collapsed="false"/>
    <row r="1039749" customFormat="false" ht="12.8" hidden="false" customHeight="false" outlineLevel="0" collapsed="false"/>
    <row r="1039750" customFormat="false" ht="12.8" hidden="false" customHeight="false" outlineLevel="0" collapsed="false"/>
    <row r="1039751" customFormat="false" ht="12.8" hidden="false" customHeight="false" outlineLevel="0" collapsed="false"/>
    <row r="1039752" customFormat="false" ht="12.8" hidden="false" customHeight="false" outlineLevel="0" collapsed="false"/>
    <row r="1039753" customFormat="false" ht="12.8" hidden="false" customHeight="false" outlineLevel="0" collapsed="false"/>
    <row r="1039754" customFormat="false" ht="12.8" hidden="false" customHeight="false" outlineLevel="0" collapsed="false"/>
    <row r="1039755" customFormat="false" ht="12.8" hidden="false" customHeight="false" outlineLevel="0" collapsed="false"/>
    <row r="1039756" customFormat="false" ht="12.8" hidden="false" customHeight="false" outlineLevel="0" collapsed="false"/>
    <row r="1039757" customFormat="false" ht="12.8" hidden="false" customHeight="false" outlineLevel="0" collapsed="false"/>
    <row r="1039758" customFormat="false" ht="12.8" hidden="false" customHeight="false" outlineLevel="0" collapsed="false"/>
    <row r="1039759" customFormat="false" ht="12.8" hidden="false" customHeight="false" outlineLevel="0" collapsed="false"/>
    <row r="1039760" customFormat="false" ht="12.8" hidden="false" customHeight="false" outlineLevel="0" collapsed="false"/>
    <row r="1039761" customFormat="false" ht="12.8" hidden="false" customHeight="false" outlineLevel="0" collapsed="false"/>
    <row r="1039762" customFormat="false" ht="12.8" hidden="false" customHeight="false" outlineLevel="0" collapsed="false"/>
    <row r="1039763" customFormat="false" ht="12.8" hidden="false" customHeight="false" outlineLevel="0" collapsed="false"/>
    <row r="1039764" customFormat="false" ht="12.8" hidden="false" customHeight="false" outlineLevel="0" collapsed="false"/>
    <row r="1039765" customFormat="false" ht="12.8" hidden="false" customHeight="false" outlineLevel="0" collapsed="false"/>
    <row r="1039766" customFormat="false" ht="12.8" hidden="false" customHeight="false" outlineLevel="0" collapsed="false"/>
    <row r="1039767" customFormat="false" ht="12.8" hidden="false" customHeight="false" outlineLevel="0" collapsed="false"/>
    <row r="1039768" customFormat="false" ht="12.8" hidden="false" customHeight="false" outlineLevel="0" collapsed="false"/>
    <row r="1039769" customFormat="false" ht="12.8" hidden="false" customHeight="false" outlineLevel="0" collapsed="false"/>
    <row r="1039770" customFormat="false" ht="12.8" hidden="false" customHeight="false" outlineLevel="0" collapsed="false"/>
    <row r="1039771" customFormat="false" ht="12.8" hidden="false" customHeight="false" outlineLevel="0" collapsed="false"/>
    <row r="1039772" customFormat="false" ht="12.8" hidden="false" customHeight="false" outlineLevel="0" collapsed="false"/>
    <row r="1039773" customFormat="false" ht="12.8" hidden="false" customHeight="false" outlineLevel="0" collapsed="false"/>
    <row r="1039774" customFormat="false" ht="12.8" hidden="false" customHeight="false" outlineLevel="0" collapsed="false"/>
    <row r="1039775" customFormat="false" ht="12.8" hidden="false" customHeight="false" outlineLevel="0" collapsed="false"/>
    <row r="1039776" customFormat="false" ht="12.8" hidden="false" customHeight="false" outlineLevel="0" collapsed="false"/>
    <row r="1039777" customFormat="false" ht="12.8" hidden="false" customHeight="false" outlineLevel="0" collapsed="false"/>
    <row r="1039778" customFormat="false" ht="12.8" hidden="false" customHeight="false" outlineLevel="0" collapsed="false"/>
    <row r="1039779" customFormat="false" ht="12.8" hidden="false" customHeight="false" outlineLevel="0" collapsed="false"/>
    <row r="1039780" customFormat="false" ht="12.8" hidden="false" customHeight="false" outlineLevel="0" collapsed="false"/>
    <row r="1039781" customFormat="false" ht="12.8" hidden="false" customHeight="false" outlineLevel="0" collapsed="false"/>
    <row r="1039782" customFormat="false" ht="12.8" hidden="false" customHeight="false" outlineLevel="0" collapsed="false"/>
    <row r="1039783" customFormat="false" ht="12.8" hidden="false" customHeight="false" outlineLevel="0" collapsed="false"/>
    <row r="1039784" customFormat="false" ht="12.8" hidden="false" customHeight="false" outlineLevel="0" collapsed="false"/>
    <row r="1039785" customFormat="false" ht="12.8" hidden="false" customHeight="false" outlineLevel="0" collapsed="false"/>
    <row r="1039786" customFormat="false" ht="12.8" hidden="false" customHeight="false" outlineLevel="0" collapsed="false"/>
    <row r="1039787" customFormat="false" ht="12.8" hidden="false" customHeight="false" outlineLevel="0" collapsed="false"/>
    <row r="1039788" customFormat="false" ht="12.8" hidden="false" customHeight="false" outlineLevel="0" collapsed="false"/>
    <row r="1039789" customFormat="false" ht="12.8" hidden="false" customHeight="false" outlineLevel="0" collapsed="false"/>
    <row r="1039790" customFormat="false" ht="12.8" hidden="false" customHeight="false" outlineLevel="0" collapsed="false"/>
    <row r="1039791" customFormat="false" ht="12.8" hidden="false" customHeight="false" outlineLevel="0" collapsed="false"/>
    <row r="1039792" customFormat="false" ht="12.8" hidden="false" customHeight="false" outlineLevel="0" collapsed="false"/>
    <row r="1039793" customFormat="false" ht="12.8" hidden="false" customHeight="false" outlineLevel="0" collapsed="false"/>
    <row r="1039794" customFormat="false" ht="12.8" hidden="false" customHeight="false" outlineLevel="0" collapsed="false"/>
    <row r="1039795" customFormat="false" ht="12.8" hidden="false" customHeight="false" outlineLevel="0" collapsed="false"/>
    <row r="1039796" customFormat="false" ht="12.8" hidden="false" customHeight="false" outlineLevel="0" collapsed="false"/>
    <row r="1039797" customFormat="false" ht="12.8" hidden="false" customHeight="false" outlineLevel="0" collapsed="false"/>
    <row r="1039798" customFormat="false" ht="12.8" hidden="false" customHeight="false" outlineLevel="0" collapsed="false"/>
    <row r="1039799" customFormat="false" ht="12.8" hidden="false" customHeight="false" outlineLevel="0" collapsed="false"/>
    <row r="1039800" customFormat="false" ht="12.8" hidden="false" customHeight="false" outlineLevel="0" collapsed="false"/>
    <row r="1039801" customFormat="false" ht="12.8" hidden="false" customHeight="false" outlineLevel="0" collapsed="false"/>
    <row r="1039802" customFormat="false" ht="12.8" hidden="false" customHeight="false" outlineLevel="0" collapsed="false"/>
    <row r="1039803" customFormat="false" ht="12.8" hidden="false" customHeight="false" outlineLevel="0" collapsed="false"/>
    <row r="1039804" customFormat="false" ht="12.8" hidden="false" customHeight="false" outlineLevel="0" collapsed="false"/>
    <row r="1039805" customFormat="false" ht="12.8" hidden="false" customHeight="false" outlineLevel="0" collapsed="false"/>
    <row r="1039806" customFormat="false" ht="12.8" hidden="false" customHeight="false" outlineLevel="0" collapsed="false"/>
    <row r="1039807" customFormat="false" ht="12.8" hidden="false" customHeight="false" outlineLevel="0" collapsed="false"/>
    <row r="1039808" customFormat="false" ht="12.8" hidden="false" customHeight="false" outlineLevel="0" collapsed="false"/>
    <row r="1039809" customFormat="false" ht="12.8" hidden="false" customHeight="false" outlineLevel="0" collapsed="false"/>
    <row r="1039810" customFormat="false" ht="12.8" hidden="false" customHeight="false" outlineLevel="0" collapsed="false"/>
    <row r="1039811" customFormat="false" ht="12.8" hidden="false" customHeight="false" outlineLevel="0" collapsed="false"/>
    <row r="1039812" customFormat="false" ht="12.8" hidden="false" customHeight="false" outlineLevel="0" collapsed="false"/>
    <row r="1039813" customFormat="false" ht="12.8" hidden="false" customHeight="false" outlineLevel="0" collapsed="false"/>
    <row r="1039814" customFormat="false" ht="12.8" hidden="false" customHeight="false" outlineLevel="0" collapsed="false"/>
    <row r="1039815" customFormat="false" ht="12.8" hidden="false" customHeight="false" outlineLevel="0" collapsed="false"/>
    <row r="1039816" customFormat="false" ht="12.8" hidden="false" customHeight="false" outlineLevel="0" collapsed="false"/>
    <row r="1039817" customFormat="false" ht="12.8" hidden="false" customHeight="false" outlineLevel="0" collapsed="false"/>
    <row r="1039818" customFormat="false" ht="12.8" hidden="false" customHeight="false" outlineLevel="0" collapsed="false"/>
    <row r="1039819" customFormat="false" ht="12.8" hidden="false" customHeight="false" outlineLevel="0" collapsed="false"/>
    <row r="1039820" customFormat="false" ht="12.8" hidden="false" customHeight="false" outlineLevel="0" collapsed="false"/>
    <row r="1039821" customFormat="false" ht="12.8" hidden="false" customHeight="false" outlineLevel="0" collapsed="false"/>
    <row r="1039822" customFormat="false" ht="12.8" hidden="false" customHeight="false" outlineLevel="0" collapsed="false"/>
    <row r="1039823" customFormat="false" ht="12.8" hidden="false" customHeight="false" outlineLevel="0" collapsed="false"/>
    <row r="1039824" customFormat="false" ht="12.8" hidden="false" customHeight="false" outlineLevel="0" collapsed="false"/>
    <row r="1039825" customFormat="false" ht="12.8" hidden="false" customHeight="false" outlineLevel="0" collapsed="false"/>
    <row r="1039826" customFormat="false" ht="12.8" hidden="false" customHeight="false" outlineLevel="0" collapsed="false"/>
    <row r="1039827" customFormat="false" ht="12.8" hidden="false" customHeight="false" outlineLevel="0" collapsed="false"/>
    <row r="1039828" customFormat="false" ht="12.8" hidden="false" customHeight="false" outlineLevel="0" collapsed="false"/>
    <row r="1039829" customFormat="false" ht="12.8" hidden="false" customHeight="false" outlineLevel="0" collapsed="false"/>
    <row r="1039830" customFormat="false" ht="12.8" hidden="false" customHeight="false" outlineLevel="0" collapsed="false"/>
    <row r="1039831" customFormat="false" ht="12.8" hidden="false" customHeight="false" outlineLevel="0" collapsed="false"/>
    <row r="1039832" customFormat="false" ht="12.8" hidden="false" customHeight="false" outlineLevel="0" collapsed="false"/>
    <row r="1039833" customFormat="false" ht="12.8" hidden="false" customHeight="false" outlineLevel="0" collapsed="false"/>
    <row r="1039834" customFormat="false" ht="12.8" hidden="false" customHeight="false" outlineLevel="0" collapsed="false"/>
    <row r="1039835" customFormat="false" ht="12.8" hidden="false" customHeight="false" outlineLevel="0" collapsed="false"/>
    <row r="1039836" customFormat="false" ht="12.8" hidden="false" customHeight="false" outlineLevel="0" collapsed="false"/>
    <row r="1039837" customFormat="false" ht="12.8" hidden="false" customHeight="false" outlineLevel="0" collapsed="false"/>
    <row r="1039838" customFormat="false" ht="12.8" hidden="false" customHeight="false" outlineLevel="0" collapsed="false"/>
    <row r="1039839" customFormat="false" ht="12.8" hidden="false" customHeight="false" outlineLevel="0" collapsed="false"/>
    <row r="1039840" customFormat="false" ht="12.8" hidden="false" customHeight="false" outlineLevel="0" collapsed="false"/>
    <row r="1039841" customFormat="false" ht="12.8" hidden="false" customHeight="false" outlineLevel="0" collapsed="false"/>
    <row r="1039842" customFormat="false" ht="12.8" hidden="false" customHeight="false" outlineLevel="0" collapsed="false"/>
    <row r="1039843" customFormat="false" ht="12.8" hidden="false" customHeight="false" outlineLevel="0" collapsed="false"/>
    <row r="1039844" customFormat="false" ht="12.8" hidden="false" customHeight="false" outlineLevel="0" collapsed="false"/>
    <row r="1039845" customFormat="false" ht="12.8" hidden="false" customHeight="false" outlineLevel="0" collapsed="false"/>
    <row r="1039846" customFormat="false" ht="12.8" hidden="false" customHeight="false" outlineLevel="0" collapsed="false"/>
    <row r="1039847" customFormat="false" ht="12.8" hidden="false" customHeight="false" outlineLevel="0" collapsed="false"/>
    <row r="1039848" customFormat="false" ht="12.8" hidden="false" customHeight="false" outlineLevel="0" collapsed="false"/>
    <row r="1039849" customFormat="false" ht="12.8" hidden="false" customHeight="false" outlineLevel="0" collapsed="false"/>
    <row r="1039850" customFormat="false" ht="12.8" hidden="false" customHeight="false" outlineLevel="0" collapsed="false"/>
    <row r="1039851" customFormat="false" ht="12.8" hidden="false" customHeight="false" outlineLevel="0" collapsed="false"/>
    <row r="1039852" customFormat="false" ht="12.8" hidden="false" customHeight="false" outlineLevel="0" collapsed="false"/>
    <row r="1039853" customFormat="false" ht="12.8" hidden="false" customHeight="false" outlineLevel="0" collapsed="false"/>
    <row r="1039854" customFormat="false" ht="12.8" hidden="false" customHeight="false" outlineLevel="0" collapsed="false"/>
    <row r="1039855" customFormat="false" ht="12.8" hidden="false" customHeight="false" outlineLevel="0" collapsed="false"/>
    <row r="1039856" customFormat="false" ht="12.8" hidden="false" customHeight="false" outlineLevel="0" collapsed="false"/>
    <row r="1039857" customFormat="false" ht="12.8" hidden="false" customHeight="false" outlineLevel="0" collapsed="false"/>
    <row r="1039858" customFormat="false" ht="12.8" hidden="false" customHeight="false" outlineLevel="0" collapsed="false"/>
    <row r="1039859" customFormat="false" ht="12.8" hidden="false" customHeight="false" outlineLevel="0" collapsed="false"/>
    <row r="1039860" customFormat="false" ht="12.8" hidden="false" customHeight="false" outlineLevel="0" collapsed="false"/>
    <row r="1039861" customFormat="false" ht="12.8" hidden="false" customHeight="false" outlineLevel="0" collapsed="false"/>
    <row r="1039862" customFormat="false" ht="12.8" hidden="false" customHeight="false" outlineLevel="0" collapsed="false"/>
    <row r="1039863" customFormat="false" ht="12.8" hidden="false" customHeight="false" outlineLevel="0" collapsed="false"/>
    <row r="1039864" customFormat="false" ht="12.8" hidden="false" customHeight="false" outlineLevel="0" collapsed="false"/>
    <row r="1039865" customFormat="false" ht="12.8" hidden="false" customHeight="false" outlineLevel="0" collapsed="false"/>
    <row r="1039866" customFormat="false" ht="12.8" hidden="false" customHeight="false" outlineLevel="0" collapsed="false"/>
    <row r="1039867" customFormat="false" ht="12.8" hidden="false" customHeight="false" outlineLevel="0" collapsed="false"/>
    <row r="1039868" customFormat="false" ht="12.8" hidden="false" customHeight="false" outlineLevel="0" collapsed="false"/>
    <row r="1039869" customFormat="false" ht="12.8" hidden="false" customHeight="false" outlineLevel="0" collapsed="false"/>
    <row r="1039870" customFormat="false" ht="12.8" hidden="false" customHeight="false" outlineLevel="0" collapsed="false"/>
    <row r="1039871" customFormat="false" ht="12.8" hidden="false" customHeight="false" outlineLevel="0" collapsed="false"/>
    <row r="1039872" customFormat="false" ht="12.8" hidden="false" customHeight="false" outlineLevel="0" collapsed="false"/>
    <row r="1039873" customFormat="false" ht="12.8" hidden="false" customHeight="false" outlineLevel="0" collapsed="false"/>
    <row r="1039874" customFormat="false" ht="12.8" hidden="false" customHeight="false" outlineLevel="0" collapsed="false"/>
    <row r="1039875" customFormat="false" ht="12.8" hidden="false" customHeight="false" outlineLevel="0" collapsed="false"/>
    <row r="1039876" customFormat="false" ht="12.8" hidden="false" customHeight="false" outlineLevel="0" collapsed="false"/>
    <row r="1039877" customFormat="false" ht="12.8" hidden="false" customHeight="false" outlineLevel="0" collapsed="false"/>
    <row r="1039878" customFormat="false" ht="12.8" hidden="false" customHeight="false" outlineLevel="0" collapsed="false"/>
    <row r="1039879" customFormat="false" ht="12.8" hidden="false" customHeight="false" outlineLevel="0" collapsed="false"/>
    <row r="1039880" customFormat="false" ht="12.8" hidden="false" customHeight="false" outlineLevel="0" collapsed="false"/>
    <row r="1039881" customFormat="false" ht="12.8" hidden="false" customHeight="false" outlineLevel="0" collapsed="false"/>
    <row r="1039882" customFormat="false" ht="12.8" hidden="false" customHeight="false" outlineLevel="0" collapsed="false"/>
    <row r="1039883" customFormat="false" ht="12.8" hidden="false" customHeight="false" outlineLevel="0" collapsed="false"/>
    <row r="1039884" customFormat="false" ht="12.8" hidden="false" customHeight="false" outlineLevel="0" collapsed="false"/>
    <row r="1039885" customFormat="false" ht="12.8" hidden="false" customHeight="false" outlineLevel="0" collapsed="false"/>
    <row r="1039886" customFormat="false" ht="12.8" hidden="false" customHeight="false" outlineLevel="0" collapsed="false"/>
    <row r="1039887" customFormat="false" ht="12.8" hidden="false" customHeight="false" outlineLevel="0" collapsed="false"/>
    <row r="1039888" customFormat="false" ht="12.8" hidden="false" customHeight="false" outlineLevel="0" collapsed="false"/>
    <row r="1039889" customFormat="false" ht="12.8" hidden="false" customHeight="false" outlineLevel="0" collapsed="false"/>
    <row r="1039890" customFormat="false" ht="12.8" hidden="false" customHeight="false" outlineLevel="0" collapsed="false"/>
    <row r="1039891" customFormat="false" ht="12.8" hidden="false" customHeight="false" outlineLevel="0" collapsed="false"/>
    <row r="1039892" customFormat="false" ht="12.8" hidden="false" customHeight="false" outlineLevel="0" collapsed="false"/>
    <row r="1039893" customFormat="false" ht="12.8" hidden="false" customHeight="false" outlineLevel="0" collapsed="false"/>
    <row r="1039894" customFormat="false" ht="12.8" hidden="false" customHeight="false" outlineLevel="0" collapsed="false"/>
    <row r="1039895" customFormat="false" ht="12.8" hidden="false" customHeight="false" outlineLevel="0" collapsed="false"/>
    <row r="1039896" customFormat="false" ht="12.8" hidden="false" customHeight="false" outlineLevel="0" collapsed="false"/>
    <row r="1039897" customFormat="false" ht="12.8" hidden="false" customHeight="false" outlineLevel="0" collapsed="false"/>
    <row r="1039898" customFormat="false" ht="12.8" hidden="false" customHeight="false" outlineLevel="0" collapsed="false"/>
    <row r="1039899" customFormat="false" ht="12.8" hidden="false" customHeight="false" outlineLevel="0" collapsed="false"/>
    <row r="1039900" customFormat="false" ht="12.8" hidden="false" customHeight="false" outlineLevel="0" collapsed="false"/>
    <row r="1039901" customFormat="false" ht="12.8" hidden="false" customHeight="false" outlineLevel="0" collapsed="false"/>
    <row r="1039902" customFormat="false" ht="12.8" hidden="false" customHeight="false" outlineLevel="0" collapsed="false"/>
    <row r="1039903" customFormat="false" ht="12.8" hidden="false" customHeight="false" outlineLevel="0" collapsed="false"/>
    <row r="1039904" customFormat="false" ht="12.8" hidden="false" customHeight="false" outlineLevel="0" collapsed="false"/>
    <row r="1039905" customFormat="false" ht="12.8" hidden="false" customHeight="false" outlineLevel="0" collapsed="false"/>
    <row r="1039906" customFormat="false" ht="12.8" hidden="false" customHeight="false" outlineLevel="0" collapsed="false"/>
    <row r="1039907" customFormat="false" ht="12.8" hidden="false" customHeight="false" outlineLevel="0" collapsed="false"/>
    <row r="1039908" customFormat="false" ht="12.8" hidden="false" customHeight="false" outlineLevel="0" collapsed="false"/>
    <row r="1039909" customFormat="false" ht="12.8" hidden="false" customHeight="false" outlineLevel="0" collapsed="false"/>
    <row r="1039910" customFormat="false" ht="12.8" hidden="false" customHeight="false" outlineLevel="0" collapsed="false"/>
    <row r="1039911" customFormat="false" ht="12.8" hidden="false" customHeight="false" outlineLevel="0" collapsed="false"/>
    <row r="1039912" customFormat="false" ht="12.8" hidden="false" customHeight="false" outlineLevel="0" collapsed="false"/>
    <row r="1039913" customFormat="false" ht="12.8" hidden="false" customHeight="false" outlineLevel="0" collapsed="false"/>
    <row r="1039914" customFormat="false" ht="12.8" hidden="false" customHeight="false" outlineLevel="0" collapsed="false"/>
    <row r="1039915" customFormat="false" ht="12.8" hidden="false" customHeight="false" outlineLevel="0" collapsed="false"/>
    <row r="1039916" customFormat="false" ht="12.8" hidden="false" customHeight="false" outlineLevel="0" collapsed="false"/>
    <row r="1039917" customFormat="false" ht="12.8" hidden="false" customHeight="false" outlineLevel="0" collapsed="false"/>
    <row r="1039918" customFormat="false" ht="12.8" hidden="false" customHeight="false" outlineLevel="0" collapsed="false"/>
    <row r="1039919" customFormat="false" ht="12.8" hidden="false" customHeight="false" outlineLevel="0" collapsed="false"/>
    <row r="1039920" customFormat="false" ht="12.8" hidden="false" customHeight="false" outlineLevel="0" collapsed="false"/>
    <row r="1039921" customFormat="false" ht="12.8" hidden="false" customHeight="false" outlineLevel="0" collapsed="false"/>
    <row r="1039922" customFormat="false" ht="12.8" hidden="false" customHeight="false" outlineLevel="0" collapsed="false"/>
    <row r="1039923" customFormat="false" ht="12.8" hidden="false" customHeight="false" outlineLevel="0" collapsed="false"/>
    <row r="1039924" customFormat="false" ht="12.8" hidden="false" customHeight="false" outlineLevel="0" collapsed="false"/>
    <row r="1039925" customFormat="false" ht="12.8" hidden="false" customHeight="false" outlineLevel="0" collapsed="false"/>
    <row r="1039926" customFormat="false" ht="12.8" hidden="false" customHeight="false" outlineLevel="0" collapsed="false"/>
    <row r="1039927" customFormat="false" ht="12.8" hidden="false" customHeight="false" outlineLevel="0" collapsed="false"/>
    <row r="1039928" customFormat="false" ht="12.8" hidden="false" customHeight="false" outlineLevel="0" collapsed="false"/>
    <row r="1039929" customFormat="false" ht="12.8" hidden="false" customHeight="false" outlineLevel="0" collapsed="false"/>
    <row r="1039930" customFormat="false" ht="12.8" hidden="false" customHeight="false" outlineLevel="0" collapsed="false"/>
    <row r="1039931" customFormat="false" ht="12.8" hidden="false" customHeight="false" outlineLevel="0" collapsed="false"/>
    <row r="1039932" customFormat="false" ht="12.8" hidden="false" customHeight="false" outlineLevel="0" collapsed="false"/>
    <row r="1039933" customFormat="false" ht="12.8" hidden="false" customHeight="false" outlineLevel="0" collapsed="false"/>
    <row r="1039934" customFormat="false" ht="12.8" hidden="false" customHeight="false" outlineLevel="0" collapsed="false"/>
    <row r="1039935" customFormat="false" ht="12.8" hidden="false" customHeight="false" outlineLevel="0" collapsed="false"/>
    <row r="1039936" customFormat="false" ht="12.8" hidden="false" customHeight="false" outlineLevel="0" collapsed="false"/>
    <row r="1039937" customFormat="false" ht="12.8" hidden="false" customHeight="false" outlineLevel="0" collapsed="false"/>
    <row r="1039938" customFormat="false" ht="12.8" hidden="false" customHeight="false" outlineLevel="0" collapsed="false"/>
    <row r="1039939" customFormat="false" ht="12.8" hidden="false" customHeight="false" outlineLevel="0" collapsed="false"/>
    <row r="1039940" customFormat="false" ht="12.8" hidden="false" customHeight="false" outlineLevel="0" collapsed="false"/>
    <row r="1039941" customFormat="false" ht="12.8" hidden="false" customHeight="false" outlineLevel="0" collapsed="false"/>
    <row r="1039942" customFormat="false" ht="12.8" hidden="false" customHeight="false" outlineLevel="0" collapsed="false"/>
    <row r="1039943" customFormat="false" ht="12.8" hidden="false" customHeight="false" outlineLevel="0" collapsed="false"/>
    <row r="1039944" customFormat="false" ht="12.8" hidden="false" customHeight="false" outlineLevel="0" collapsed="false"/>
    <row r="1039945" customFormat="false" ht="12.8" hidden="false" customHeight="false" outlineLevel="0" collapsed="false"/>
    <row r="1039946" customFormat="false" ht="12.8" hidden="false" customHeight="false" outlineLevel="0" collapsed="false"/>
    <row r="1039947" customFormat="false" ht="12.8" hidden="false" customHeight="false" outlineLevel="0" collapsed="false"/>
    <row r="1039948" customFormat="false" ht="12.8" hidden="false" customHeight="false" outlineLevel="0" collapsed="false"/>
    <row r="1039949" customFormat="false" ht="12.8" hidden="false" customHeight="false" outlineLevel="0" collapsed="false"/>
    <row r="1039950" customFormat="false" ht="12.8" hidden="false" customHeight="false" outlineLevel="0" collapsed="false"/>
    <row r="1039951" customFormat="false" ht="12.8" hidden="false" customHeight="false" outlineLevel="0" collapsed="false"/>
    <row r="1039952" customFormat="false" ht="12.8" hidden="false" customHeight="false" outlineLevel="0" collapsed="false"/>
    <row r="1039953" customFormat="false" ht="12.8" hidden="false" customHeight="false" outlineLevel="0" collapsed="false"/>
    <row r="1039954" customFormat="false" ht="12.8" hidden="false" customHeight="false" outlineLevel="0" collapsed="false"/>
    <row r="1039955" customFormat="false" ht="12.8" hidden="false" customHeight="false" outlineLevel="0" collapsed="false"/>
    <row r="1039956" customFormat="false" ht="12.8" hidden="false" customHeight="false" outlineLevel="0" collapsed="false"/>
    <row r="1039957" customFormat="false" ht="12.8" hidden="false" customHeight="false" outlineLevel="0" collapsed="false"/>
    <row r="1039958" customFormat="false" ht="12.8" hidden="false" customHeight="false" outlineLevel="0" collapsed="false"/>
    <row r="1039959" customFormat="false" ht="12.8" hidden="false" customHeight="false" outlineLevel="0" collapsed="false"/>
    <row r="1039960" customFormat="false" ht="12.8" hidden="false" customHeight="false" outlineLevel="0" collapsed="false"/>
    <row r="1039961" customFormat="false" ht="12.8" hidden="false" customHeight="false" outlineLevel="0" collapsed="false"/>
    <row r="1039962" customFormat="false" ht="12.8" hidden="false" customHeight="false" outlineLevel="0" collapsed="false"/>
    <row r="1039963" customFormat="false" ht="12.8" hidden="false" customHeight="false" outlineLevel="0" collapsed="false"/>
    <row r="1039964" customFormat="false" ht="12.8" hidden="false" customHeight="false" outlineLevel="0" collapsed="false"/>
    <row r="1039965" customFormat="false" ht="12.8" hidden="false" customHeight="false" outlineLevel="0" collapsed="false"/>
    <row r="1039966" customFormat="false" ht="12.8" hidden="false" customHeight="false" outlineLevel="0" collapsed="false"/>
    <row r="1039967" customFormat="false" ht="12.8" hidden="false" customHeight="false" outlineLevel="0" collapsed="false"/>
    <row r="1039968" customFormat="false" ht="12.8" hidden="false" customHeight="false" outlineLevel="0" collapsed="false"/>
    <row r="1039969" customFormat="false" ht="12.8" hidden="false" customHeight="false" outlineLevel="0" collapsed="false"/>
    <row r="1039970" customFormat="false" ht="12.8" hidden="false" customHeight="false" outlineLevel="0" collapsed="false"/>
    <row r="1039971" customFormat="false" ht="12.8" hidden="false" customHeight="false" outlineLevel="0" collapsed="false"/>
    <row r="1039972" customFormat="false" ht="12.8" hidden="false" customHeight="false" outlineLevel="0" collapsed="false"/>
    <row r="1039973" customFormat="false" ht="12.8" hidden="false" customHeight="false" outlineLevel="0" collapsed="false"/>
    <row r="1039974" customFormat="false" ht="12.8" hidden="false" customHeight="false" outlineLevel="0" collapsed="false"/>
    <row r="1039975" customFormat="false" ht="12.8" hidden="false" customHeight="false" outlineLevel="0" collapsed="false"/>
    <row r="1039976" customFormat="false" ht="12.8" hidden="false" customHeight="false" outlineLevel="0" collapsed="false"/>
    <row r="1039977" customFormat="false" ht="12.8" hidden="false" customHeight="false" outlineLevel="0" collapsed="false"/>
    <row r="1039978" customFormat="false" ht="12.8" hidden="false" customHeight="false" outlineLevel="0" collapsed="false"/>
    <row r="1039979" customFormat="false" ht="12.8" hidden="false" customHeight="false" outlineLevel="0" collapsed="false"/>
    <row r="1039980" customFormat="false" ht="12.8" hidden="false" customHeight="false" outlineLevel="0" collapsed="false"/>
    <row r="1039981" customFormat="false" ht="12.8" hidden="false" customHeight="false" outlineLevel="0" collapsed="false"/>
    <row r="1039982" customFormat="false" ht="12.8" hidden="false" customHeight="false" outlineLevel="0" collapsed="false"/>
    <row r="1039983" customFormat="false" ht="12.8" hidden="false" customHeight="false" outlineLevel="0" collapsed="false"/>
    <row r="1039984" customFormat="false" ht="12.8" hidden="false" customHeight="false" outlineLevel="0" collapsed="false"/>
    <row r="1039985" customFormat="false" ht="12.8" hidden="false" customHeight="false" outlineLevel="0" collapsed="false"/>
    <row r="1039986" customFormat="false" ht="12.8" hidden="false" customHeight="false" outlineLevel="0" collapsed="false"/>
    <row r="1039987" customFormat="false" ht="12.8" hidden="false" customHeight="false" outlineLevel="0" collapsed="false"/>
    <row r="1039988" customFormat="false" ht="12.8" hidden="false" customHeight="false" outlineLevel="0" collapsed="false"/>
    <row r="1039989" customFormat="false" ht="12.8" hidden="false" customHeight="false" outlineLevel="0" collapsed="false"/>
    <row r="1039990" customFormat="false" ht="12.8" hidden="false" customHeight="false" outlineLevel="0" collapsed="false"/>
    <row r="1039991" customFormat="false" ht="12.8" hidden="false" customHeight="false" outlineLevel="0" collapsed="false"/>
    <row r="1039992" customFormat="false" ht="12.8" hidden="false" customHeight="false" outlineLevel="0" collapsed="false"/>
    <row r="1039993" customFormat="false" ht="12.8" hidden="false" customHeight="false" outlineLevel="0" collapsed="false"/>
    <row r="1039994" customFormat="false" ht="12.8" hidden="false" customHeight="false" outlineLevel="0" collapsed="false"/>
    <row r="1039995" customFormat="false" ht="12.8" hidden="false" customHeight="false" outlineLevel="0" collapsed="false"/>
    <row r="1039996" customFormat="false" ht="12.8" hidden="false" customHeight="false" outlineLevel="0" collapsed="false"/>
    <row r="1039997" customFormat="false" ht="12.8" hidden="false" customHeight="false" outlineLevel="0" collapsed="false"/>
    <row r="1039998" customFormat="false" ht="12.8" hidden="false" customHeight="false" outlineLevel="0" collapsed="false"/>
    <row r="1039999" customFormat="false" ht="12.8" hidden="false" customHeight="false" outlineLevel="0" collapsed="false"/>
    <row r="1040000" customFormat="false" ht="12.8" hidden="false" customHeight="false" outlineLevel="0" collapsed="false"/>
    <row r="1040001" customFormat="false" ht="12.8" hidden="false" customHeight="false" outlineLevel="0" collapsed="false"/>
    <row r="1040002" customFormat="false" ht="12.8" hidden="false" customHeight="false" outlineLevel="0" collapsed="false"/>
    <row r="1040003" customFormat="false" ht="12.8" hidden="false" customHeight="false" outlineLevel="0" collapsed="false"/>
    <row r="1040004" customFormat="false" ht="12.8" hidden="false" customHeight="false" outlineLevel="0" collapsed="false"/>
    <row r="1040005" customFormat="false" ht="12.8" hidden="false" customHeight="false" outlineLevel="0" collapsed="false"/>
    <row r="1040006" customFormat="false" ht="12.8" hidden="false" customHeight="false" outlineLevel="0" collapsed="false"/>
    <row r="1040007" customFormat="false" ht="12.8" hidden="false" customHeight="false" outlineLevel="0" collapsed="false"/>
    <row r="1040008" customFormat="false" ht="12.8" hidden="false" customHeight="false" outlineLevel="0" collapsed="false"/>
    <row r="1040009" customFormat="false" ht="12.8" hidden="false" customHeight="false" outlineLevel="0" collapsed="false"/>
    <row r="1040010" customFormat="false" ht="12.8" hidden="false" customHeight="false" outlineLevel="0" collapsed="false"/>
    <row r="1040011" customFormat="false" ht="12.8" hidden="false" customHeight="false" outlineLevel="0" collapsed="false"/>
    <row r="1040012" customFormat="false" ht="12.8" hidden="false" customHeight="false" outlineLevel="0" collapsed="false"/>
    <row r="1040013" customFormat="false" ht="12.8" hidden="false" customHeight="false" outlineLevel="0" collapsed="false"/>
    <row r="1040014" customFormat="false" ht="12.8" hidden="false" customHeight="false" outlineLevel="0" collapsed="false"/>
    <row r="1040015" customFormat="false" ht="12.8" hidden="false" customHeight="false" outlineLevel="0" collapsed="false"/>
    <row r="1040016" customFormat="false" ht="12.8" hidden="false" customHeight="false" outlineLevel="0" collapsed="false"/>
    <row r="1040017" customFormat="false" ht="12.8" hidden="false" customHeight="false" outlineLevel="0" collapsed="false"/>
    <row r="1040018" customFormat="false" ht="12.8" hidden="false" customHeight="false" outlineLevel="0" collapsed="false"/>
    <row r="1040019" customFormat="false" ht="12.8" hidden="false" customHeight="false" outlineLevel="0" collapsed="false"/>
    <row r="1040020" customFormat="false" ht="12.8" hidden="false" customHeight="false" outlineLevel="0" collapsed="false"/>
    <row r="1040021" customFormat="false" ht="12.8" hidden="false" customHeight="false" outlineLevel="0" collapsed="false"/>
    <row r="1040022" customFormat="false" ht="12.8" hidden="false" customHeight="false" outlineLevel="0" collapsed="false"/>
    <row r="1040023" customFormat="false" ht="12.8" hidden="false" customHeight="false" outlineLevel="0" collapsed="false"/>
    <row r="1040024" customFormat="false" ht="12.8" hidden="false" customHeight="false" outlineLevel="0" collapsed="false"/>
    <row r="1040025" customFormat="false" ht="12.8" hidden="false" customHeight="false" outlineLevel="0" collapsed="false"/>
    <row r="1040026" customFormat="false" ht="12.8" hidden="false" customHeight="false" outlineLevel="0" collapsed="false"/>
    <row r="1040027" customFormat="false" ht="12.8" hidden="false" customHeight="false" outlineLevel="0" collapsed="false"/>
    <row r="1040028" customFormat="false" ht="12.8" hidden="false" customHeight="false" outlineLevel="0" collapsed="false"/>
    <row r="1040029" customFormat="false" ht="12.8" hidden="false" customHeight="false" outlineLevel="0" collapsed="false"/>
    <row r="1040030" customFormat="false" ht="12.8" hidden="false" customHeight="false" outlineLevel="0" collapsed="false"/>
    <row r="1040031" customFormat="false" ht="12.8" hidden="false" customHeight="false" outlineLevel="0" collapsed="false"/>
    <row r="1040032" customFormat="false" ht="12.8" hidden="false" customHeight="false" outlineLevel="0" collapsed="false"/>
    <row r="1040033" customFormat="false" ht="12.8" hidden="false" customHeight="false" outlineLevel="0" collapsed="false"/>
    <row r="1040034" customFormat="false" ht="12.8" hidden="false" customHeight="false" outlineLevel="0" collapsed="false"/>
    <row r="1040035" customFormat="false" ht="12.8" hidden="false" customHeight="false" outlineLevel="0" collapsed="false"/>
    <row r="1040036" customFormat="false" ht="12.8" hidden="false" customHeight="false" outlineLevel="0" collapsed="false"/>
    <row r="1040037" customFormat="false" ht="12.8" hidden="false" customHeight="false" outlineLevel="0" collapsed="false"/>
    <row r="1040038" customFormat="false" ht="12.8" hidden="false" customHeight="false" outlineLevel="0" collapsed="false"/>
    <row r="1040039" customFormat="false" ht="12.8" hidden="false" customHeight="false" outlineLevel="0" collapsed="false"/>
    <row r="1040040" customFormat="false" ht="12.8" hidden="false" customHeight="false" outlineLevel="0" collapsed="false"/>
    <row r="1040041" customFormat="false" ht="12.8" hidden="false" customHeight="false" outlineLevel="0" collapsed="false"/>
    <row r="1040042" customFormat="false" ht="12.8" hidden="false" customHeight="false" outlineLevel="0" collapsed="false"/>
    <row r="1040043" customFormat="false" ht="12.8" hidden="false" customHeight="false" outlineLevel="0" collapsed="false"/>
    <row r="1040044" customFormat="false" ht="12.8" hidden="false" customHeight="false" outlineLevel="0" collapsed="false"/>
    <row r="1040045" customFormat="false" ht="12.8" hidden="false" customHeight="false" outlineLevel="0" collapsed="false"/>
    <row r="1040046" customFormat="false" ht="12.8" hidden="false" customHeight="false" outlineLevel="0" collapsed="false"/>
    <row r="1040047" customFormat="false" ht="12.8" hidden="false" customHeight="false" outlineLevel="0" collapsed="false"/>
    <row r="1040048" customFormat="false" ht="12.8" hidden="false" customHeight="false" outlineLevel="0" collapsed="false"/>
    <row r="1040049" customFormat="false" ht="12.8" hidden="false" customHeight="false" outlineLevel="0" collapsed="false"/>
    <row r="1040050" customFormat="false" ht="12.8" hidden="false" customHeight="false" outlineLevel="0" collapsed="false"/>
    <row r="1040051" customFormat="false" ht="12.8" hidden="false" customHeight="false" outlineLevel="0" collapsed="false"/>
    <row r="1040052" customFormat="false" ht="12.8" hidden="false" customHeight="false" outlineLevel="0" collapsed="false"/>
    <row r="1040053" customFormat="false" ht="12.8" hidden="false" customHeight="false" outlineLevel="0" collapsed="false"/>
    <row r="1040054" customFormat="false" ht="12.8" hidden="false" customHeight="false" outlineLevel="0" collapsed="false"/>
    <row r="1040055" customFormat="false" ht="12.8" hidden="false" customHeight="false" outlineLevel="0" collapsed="false"/>
    <row r="1040056" customFormat="false" ht="12.8" hidden="false" customHeight="false" outlineLevel="0" collapsed="false"/>
    <row r="1040057" customFormat="false" ht="12.8" hidden="false" customHeight="false" outlineLevel="0" collapsed="false"/>
    <row r="1040058" customFormat="false" ht="12.8" hidden="false" customHeight="false" outlineLevel="0" collapsed="false"/>
    <row r="1040059" customFormat="false" ht="12.8" hidden="false" customHeight="false" outlineLevel="0" collapsed="false"/>
    <row r="1040060" customFormat="false" ht="12.8" hidden="false" customHeight="false" outlineLevel="0" collapsed="false"/>
    <row r="1040061" customFormat="false" ht="12.8" hidden="false" customHeight="false" outlineLevel="0" collapsed="false"/>
    <row r="1040062" customFormat="false" ht="12.8" hidden="false" customHeight="false" outlineLevel="0" collapsed="false"/>
    <row r="1040063" customFormat="false" ht="12.8" hidden="false" customHeight="false" outlineLevel="0" collapsed="false"/>
    <row r="1040064" customFormat="false" ht="12.8" hidden="false" customHeight="false" outlineLevel="0" collapsed="false"/>
    <row r="1040065" customFormat="false" ht="12.8" hidden="false" customHeight="false" outlineLevel="0" collapsed="false"/>
    <row r="1040066" customFormat="false" ht="12.8" hidden="false" customHeight="false" outlineLevel="0" collapsed="false"/>
    <row r="1040067" customFormat="false" ht="12.8" hidden="false" customHeight="false" outlineLevel="0" collapsed="false"/>
    <row r="1040068" customFormat="false" ht="12.8" hidden="false" customHeight="false" outlineLevel="0" collapsed="false"/>
    <row r="1040069" customFormat="false" ht="12.8" hidden="false" customHeight="false" outlineLevel="0" collapsed="false"/>
    <row r="1040070" customFormat="false" ht="12.8" hidden="false" customHeight="false" outlineLevel="0" collapsed="false"/>
    <row r="1040071" customFormat="false" ht="12.8" hidden="false" customHeight="false" outlineLevel="0" collapsed="false"/>
    <row r="1040072" customFormat="false" ht="12.8" hidden="false" customHeight="false" outlineLevel="0" collapsed="false"/>
    <row r="1040073" customFormat="false" ht="12.8" hidden="false" customHeight="false" outlineLevel="0" collapsed="false"/>
    <row r="1040074" customFormat="false" ht="12.8" hidden="false" customHeight="false" outlineLevel="0" collapsed="false"/>
    <row r="1040075" customFormat="false" ht="12.8" hidden="false" customHeight="false" outlineLevel="0" collapsed="false"/>
    <row r="1040076" customFormat="false" ht="12.8" hidden="false" customHeight="false" outlineLevel="0" collapsed="false"/>
    <row r="1040077" customFormat="false" ht="12.8" hidden="false" customHeight="false" outlineLevel="0" collapsed="false"/>
    <row r="1040078" customFormat="false" ht="12.8" hidden="false" customHeight="false" outlineLevel="0" collapsed="false"/>
    <row r="1040079" customFormat="false" ht="12.8" hidden="false" customHeight="false" outlineLevel="0" collapsed="false"/>
    <row r="1040080" customFormat="false" ht="12.8" hidden="false" customHeight="false" outlineLevel="0" collapsed="false"/>
    <row r="1040081" customFormat="false" ht="12.8" hidden="false" customHeight="false" outlineLevel="0" collapsed="false"/>
    <row r="1040082" customFormat="false" ht="12.8" hidden="false" customHeight="false" outlineLevel="0" collapsed="false"/>
    <row r="1040083" customFormat="false" ht="12.8" hidden="false" customHeight="false" outlineLevel="0" collapsed="false"/>
    <row r="1040084" customFormat="false" ht="12.8" hidden="false" customHeight="false" outlineLevel="0" collapsed="false"/>
    <row r="1040085" customFormat="false" ht="12.8" hidden="false" customHeight="false" outlineLevel="0" collapsed="false"/>
    <row r="1040086" customFormat="false" ht="12.8" hidden="false" customHeight="false" outlineLevel="0" collapsed="false"/>
    <row r="1040087" customFormat="false" ht="12.8" hidden="false" customHeight="false" outlineLevel="0" collapsed="false"/>
    <row r="1040088" customFormat="false" ht="12.8" hidden="false" customHeight="false" outlineLevel="0" collapsed="false"/>
    <row r="1040089" customFormat="false" ht="12.8" hidden="false" customHeight="false" outlineLevel="0" collapsed="false"/>
    <row r="1040090" customFormat="false" ht="12.8" hidden="false" customHeight="false" outlineLevel="0" collapsed="false"/>
    <row r="1040091" customFormat="false" ht="12.8" hidden="false" customHeight="false" outlineLevel="0" collapsed="false"/>
    <row r="1040092" customFormat="false" ht="12.8" hidden="false" customHeight="false" outlineLevel="0" collapsed="false"/>
    <row r="1040093" customFormat="false" ht="12.8" hidden="false" customHeight="false" outlineLevel="0" collapsed="false"/>
    <row r="1040094" customFormat="false" ht="12.8" hidden="false" customHeight="false" outlineLevel="0" collapsed="false"/>
    <row r="1040095" customFormat="false" ht="12.8" hidden="false" customHeight="false" outlineLevel="0" collapsed="false"/>
    <row r="1040096" customFormat="false" ht="12.8" hidden="false" customHeight="false" outlineLevel="0" collapsed="false"/>
    <row r="1040097" customFormat="false" ht="12.8" hidden="false" customHeight="false" outlineLevel="0" collapsed="false"/>
    <row r="1040098" customFormat="false" ht="12.8" hidden="false" customHeight="false" outlineLevel="0" collapsed="false"/>
    <row r="1040099" customFormat="false" ht="12.8" hidden="false" customHeight="false" outlineLevel="0" collapsed="false"/>
    <row r="1040100" customFormat="false" ht="12.8" hidden="false" customHeight="false" outlineLevel="0" collapsed="false"/>
    <row r="1040101" customFormat="false" ht="12.8" hidden="false" customHeight="false" outlineLevel="0" collapsed="false"/>
    <row r="1040102" customFormat="false" ht="12.8" hidden="false" customHeight="false" outlineLevel="0" collapsed="false"/>
    <row r="1040103" customFormat="false" ht="12.8" hidden="false" customHeight="false" outlineLevel="0" collapsed="false"/>
    <row r="1040104" customFormat="false" ht="12.8" hidden="false" customHeight="false" outlineLevel="0" collapsed="false"/>
    <row r="1040105" customFormat="false" ht="12.8" hidden="false" customHeight="false" outlineLevel="0" collapsed="false"/>
    <row r="1040106" customFormat="false" ht="12.8" hidden="false" customHeight="false" outlineLevel="0" collapsed="false"/>
    <row r="1040107" customFormat="false" ht="12.8" hidden="false" customHeight="false" outlineLevel="0" collapsed="false"/>
    <row r="1040108" customFormat="false" ht="12.8" hidden="false" customHeight="false" outlineLevel="0" collapsed="false"/>
    <row r="1040109" customFormat="false" ht="12.8" hidden="false" customHeight="false" outlineLevel="0" collapsed="false"/>
    <row r="1040110" customFormat="false" ht="12.8" hidden="false" customHeight="false" outlineLevel="0" collapsed="false"/>
    <row r="1040111" customFormat="false" ht="12.8" hidden="false" customHeight="false" outlineLevel="0" collapsed="false"/>
    <row r="1040112" customFormat="false" ht="12.8" hidden="false" customHeight="false" outlineLevel="0" collapsed="false"/>
    <row r="1040113" customFormat="false" ht="12.8" hidden="false" customHeight="false" outlineLevel="0" collapsed="false"/>
    <row r="1040114" customFormat="false" ht="12.8" hidden="false" customHeight="false" outlineLevel="0" collapsed="false"/>
    <row r="1040115" customFormat="false" ht="12.8" hidden="false" customHeight="false" outlineLevel="0" collapsed="false"/>
    <row r="1040116" customFormat="false" ht="12.8" hidden="false" customHeight="false" outlineLevel="0" collapsed="false"/>
    <row r="1040117" customFormat="false" ht="12.8" hidden="false" customHeight="false" outlineLevel="0" collapsed="false"/>
    <row r="1040118" customFormat="false" ht="12.8" hidden="false" customHeight="false" outlineLevel="0" collapsed="false"/>
    <row r="1040119" customFormat="false" ht="12.8" hidden="false" customHeight="false" outlineLevel="0" collapsed="false"/>
    <row r="1040120" customFormat="false" ht="12.8" hidden="false" customHeight="false" outlineLevel="0" collapsed="false"/>
    <row r="1040121" customFormat="false" ht="12.8" hidden="false" customHeight="false" outlineLevel="0" collapsed="false"/>
    <row r="1040122" customFormat="false" ht="12.8" hidden="false" customHeight="false" outlineLevel="0" collapsed="false"/>
    <row r="1040123" customFormat="false" ht="12.8" hidden="false" customHeight="false" outlineLevel="0" collapsed="false"/>
    <row r="1040124" customFormat="false" ht="12.8" hidden="false" customHeight="false" outlineLevel="0" collapsed="false"/>
    <row r="1040125" customFormat="false" ht="12.8" hidden="false" customHeight="false" outlineLevel="0" collapsed="false"/>
    <row r="1040126" customFormat="false" ht="12.8" hidden="false" customHeight="false" outlineLevel="0" collapsed="false"/>
    <row r="1040127" customFormat="false" ht="12.8" hidden="false" customHeight="false" outlineLevel="0" collapsed="false"/>
    <row r="1040128" customFormat="false" ht="12.8" hidden="false" customHeight="false" outlineLevel="0" collapsed="false"/>
    <row r="1040129" customFormat="false" ht="12.8" hidden="false" customHeight="false" outlineLevel="0" collapsed="false"/>
    <row r="1040130" customFormat="false" ht="12.8" hidden="false" customHeight="false" outlineLevel="0" collapsed="false"/>
    <row r="1040131" customFormat="false" ht="12.8" hidden="false" customHeight="false" outlineLevel="0" collapsed="false"/>
    <row r="1040132" customFormat="false" ht="12.8" hidden="false" customHeight="false" outlineLevel="0" collapsed="false"/>
    <row r="1040133" customFormat="false" ht="12.8" hidden="false" customHeight="false" outlineLevel="0" collapsed="false"/>
    <row r="1040134" customFormat="false" ht="12.8" hidden="false" customHeight="false" outlineLevel="0" collapsed="false"/>
    <row r="1040135" customFormat="false" ht="12.8" hidden="false" customHeight="false" outlineLevel="0" collapsed="false"/>
    <row r="1040136" customFormat="false" ht="12.8" hidden="false" customHeight="false" outlineLevel="0" collapsed="false"/>
    <row r="1040137" customFormat="false" ht="12.8" hidden="false" customHeight="false" outlineLevel="0" collapsed="false"/>
    <row r="1040138" customFormat="false" ht="12.8" hidden="false" customHeight="false" outlineLevel="0" collapsed="false"/>
    <row r="1040139" customFormat="false" ht="12.8" hidden="false" customHeight="false" outlineLevel="0" collapsed="false"/>
    <row r="1040140" customFormat="false" ht="12.8" hidden="false" customHeight="false" outlineLevel="0" collapsed="false"/>
    <row r="1040141" customFormat="false" ht="12.8" hidden="false" customHeight="false" outlineLevel="0" collapsed="false"/>
    <row r="1040142" customFormat="false" ht="12.8" hidden="false" customHeight="false" outlineLevel="0" collapsed="false"/>
    <row r="1040143" customFormat="false" ht="12.8" hidden="false" customHeight="false" outlineLevel="0" collapsed="false"/>
    <row r="1040144" customFormat="false" ht="12.8" hidden="false" customHeight="false" outlineLevel="0" collapsed="false"/>
    <row r="1040145" customFormat="false" ht="12.8" hidden="false" customHeight="false" outlineLevel="0" collapsed="false"/>
    <row r="1040146" customFormat="false" ht="12.8" hidden="false" customHeight="false" outlineLevel="0" collapsed="false"/>
    <row r="1040147" customFormat="false" ht="12.8" hidden="false" customHeight="false" outlineLevel="0" collapsed="false"/>
    <row r="1040148" customFormat="false" ht="12.8" hidden="false" customHeight="false" outlineLevel="0" collapsed="false"/>
    <row r="1040149" customFormat="false" ht="12.8" hidden="false" customHeight="false" outlineLevel="0" collapsed="false"/>
    <row r="1040150" customFormat="false" ht="12.8" hidden="false" customHeight="false" outlineLevel="0" collapsed="false"/>
    <row r="1040151" customFormat="false" ht="12.8" hidden="false" customHeight="false" outlineLevel="0" collapsed="false"/>
    <row r="1040152" customFormat="false" ht="12.8" hidden="false" customHeight="false" outlineLevel="0" collapsed="false"/>
    <row r="1040153" customFormat="false" ht="12.8" hidden="false" customHeight="false" outlineLevel="0" collapsed="false"/>
    <row r="1040154" customFormat="false" ht="12.8" hidden="false" customHeight="false" outlineLevel="0" collapsed="false"/>
    <row r="1040155" customFormat="false" ht="12.8" hidden="false" customHeight="false" outlineLevel="0" collapsed="false"/>
    <row r="1040156" customFormat="false" ht="12.8" hidden="false" customHeight="false" outlineLevel="0" collapsed="false"/>
    <row r="1040157" customFormat="false" ht="12.8" hidden="false" customHeight="false" outlineLevel="0" collapsed="false"/>
    <row r="1040158" customFormat="false" ht="12.8" hidden="false" customHeight="false" outlineLevel="0" collapsed="false"/>
    <row r="1040159" customFormat="false" ht="12.8" hidden="false" customHeight="false" outlineLevel="0" collapsed="false"/>
    <row r="1040160" customFormat="false" ht="12.8" hidden="false" customHeight="false" outlineLevel="0" collapsed="false"/>
    <row r="1040161" customFormat="false" ht="12.8" hidden="false" customHeight="false" outlineLevel="0" collapsed="false"/>
    <row r="1040162" customFormat="false" ht="12.8" hidden="false" customHeight="false" outlineLevel="0" collapsed="false"/>
    <row r="1040163" customFormat="false" ht="12.8" hidden="false" customHeight="false" outlineLevel="0" collapsed="false"/>
    <row r="1040164" customFormat="false" ht="12.8" hidden="false" customHeight="false" outlineLevel="0" collapsed="false"/>
    <row r="1040165" customFormat="false" ht="12.8" hidden="false" customHeight="false" outlineLevel="0" collapsed="false"/>
    <row r="1040166" customFormat="false" ht="12.8" hidden="false" customHeight="false" outlineLevel="0" collapsed="false"/>
    <row r="1040167" customFormat="false" ht="12.8" hidden="false" customHeight="false" outlineLevel="0" collapsed="false"/>
    <row r="1040168" customFormat="false" ht="12.8" hidden="false" customHeight="false" outlineLevel="0" collapsed="false"/>
    <row r="1040169" customFormat="false" ht="12.8" hidden="false" customHeight="false" outlineLevel="0" collapsed="false"/>
    <row r="1040170" customFormat="false" ht="12.8" hidden="false" customHeight="false" outlineLevel="0" collapsed="false"/>
    <row r="1040171" customFormat="false" ht="12.8" hidden="false" customHeight="false" outlineLevel="0" collapsed="false"/>
    <row r="1040172" customFormat="false" ht="12.8" hidden="false" customHeight="false" outlineLevel="0" collapsed="false"/>
    <row r="1040173" customFormat="false" ht="12.8" hidden="false" customHeight="false" outlineLevel="0" collapsed="false"/>
    <row r="1040174" customFormat="false" ht="12.8" hidden="false" customHeight="false" outlineLevel="0" collapsed="false"/>
    <row r="1040175" customFormat="false" ht="12.8" hidden="false" customHeight="false" outlineLevel="0" collapsed="false"/>
    <row r="1040176" customFormat="false" ht="12.8" hidden="false" customHeight="false" outlineLevel="0" collapsed="false"/>
    <row r="1040177" customFormat="false" ht="12.8" hidden="false" customHeight="false" outlineLevel="0" collapsed="false"/>
    <row r="1040178" customFormat="false" ht="12.8" hidden="false" customHeight="false" outlineLevel="0" collapsed="false"/>
    <row r="1040179" customFormat="false" ht="12.8" hidden="false" customHeight="false" outlineLevel="0" collapsed="false"/>
    <row r="1040180" customFormat="false" ht="12.8" hidden="false" customHeight="false" outlineLevel="0" collapsed="false"/>
    <row r="1040181" customFormat="false" ht="12.8" hidden="false" customHeight="false" outlineLevel="0" collapsed="false"/>
    <row r="1040182" customFormat="false" ht="12.8" hidden="false" customHeight="false" outlineLevel="0" collapsed="false"/>
    <row r="1040183" customFormat="false" ht="12.8" hidden="false" customHeight="false" outlineLevel="0" collapsed="false"/>
    <row r="1040184" customFormat="false" ht="12.8" hidden="false" customHeight="false" outlineLevel="0" collapsed="false"/>
    <row r="1040185" customFormat="false" ht="12.8" hidden="false" customHeight="false" outlineLevel="0" collapsed="false"/>
    <row r="1040186" customFormat="false" ht="12.8" hidden="false" customHeight="false" outlineLevel="0" collapsed="false"/>
    <row r="1040187" customFormat="false" ht="12.8" hidden="false" customHeight="false" outlineLevel="0" collapsed="false"/>
    <row r="1040188" customFormat="false" ht="12.8" hidden="false" customHeight="false" outlineLevel="0" collapsed="false"/>
    <row r="1040189" customFormat="false" ht="12.8" hidden="false" customHeight="false" outlineLevel="0" collapsed="false"/>
    <row r="1040190" customFormat="false" ht="12.8" hidden="false" customHeight="false" outlineLevel="0" collapsed="false"/>
    <row r="1040191" customFormat="false" ht="12.8" hidden="false" customHeight="false" outlineLevel="0" collapsed="false"/>
    <row r="1040192" customFormat="false" ht="12.8" hidden="false" customHeight="false" outlineLevel="0" collapsed="false"/>
    <row r="1040193" customFormat="false" ht="12.8" hidden="false" customHeight="false" outlineLevel="0" collapsed="false"/>
    <row r="1040194" customFormat="false" ht="12.8" hidden="false" customHeight="false" outlineLevel="0" collapsed="false"/>
    <row r="1040195" customFormat="false" ht="12.8" hidden="false" customHeight="false" outlineLevel="0" collapsed="false"/>
    <row r="1040196" customFormat="false" ht="12.8" hidden="false" customHeight="false" outlineLevel="0" collapsed="false"/>
    <row r="1040197" customFormat="false" ht="12.8" hidden="false" customHeight="false" outlineLevel="0" collapsed="false"/>
    <row r="1040198" customFormat="false" ht="12.8" hidden="false" customHeight="false" outlineLevel="0" collapsed="false"/>
    <row r="1040199" customFormat="false" ht="12.8" hidden="false" customHeight="false" outlineLevel="0" collapsed="false"/>
    <row r="1040200" customFormat="false" ht="12.8" hidden="false" customHeight="false" outlineLevel="0" collapsed="false"/>
    <row r="1040201" customFormat="false" ht="12.8" hidden="false" customHeight="false" outlineLevel="0" collapsed="false"/>
    <row r="1040202" customFormat="false" ht="12.8" hidden="false" customHeight="false" outlineLevel="0" collapsed="false"/>
    <row r="1040203" customFormat="false" ht="12.8" hidden="false" customHeight="false" outlineLevel="0" collapsed="false"/>
    <row r="1040204" customFormat="false" ht="12.8" hidden="false" customHeight="false" outlineLevel="0" collapsed="false"/>
    <row r="1040205" customFormat="false" ht="12.8" hidden="false" customHeight="false" outlineLevel="0" collapsed="false"/>
    <row r="1040206" customFormat="false" ht="12.8" hidden="false" customHeight="false" outlineLevel="0" collapsed="false"/>
    <row r="1040207" customFormat="false" ht="12.8" hidden="false" customHeight="false" outlineLevel="0" collapsed="false"/>
    <row r="1040208" customFormat="false" ht="12.8" hidden="false" customHeight="false" outlineLevel="0" collapsed="false"/>
    <row r="1040209" customFormat="false" ht="12.8" hidden="false" customHeight="false" outlineLevel="0" collapsed="false"/>
    <row r="1040210" customFormat="false" ht="12.8" hidden="false" customHeight="false" outlineLevel="0" collapsed="false"/>
    <row r="1040211" customFormat="false" ht="12.8" hidden="false" customHeight="false" outlineLevel="0" collapsed="false"/>
    <row r="1040212" customFormat="false" ht="12.8" hidden="false" customHeight="false" outlineLevel="0" collapsed="false"/>
    <row r="1040213" customFormat="false" ht="12.8" hidden="false" customHeight="false" outlineLevel="0" collapsed="false"/>
    <row r="1040214" customFormat="false" ht="12.8" hidden="false" customHeight="false" outlineLevel="0" collapsed="false"/>
    <row r="1040215" customFormat="false" ht="12.8" hidden="false" customHeight="false" outlineLevel="0" collapsed="false"/>
    <row r="1040216" customFormat="false" ht="12.8" hidden="false" customHeight="false" outlineLevel="0" collapsed="false"/>
    <row r="1040217" customFormat="false" ht="12.8" hidden="false" customHeight="false" outlineLevel="0" collapsed="false"/>
    <row r="1040218" customFormat="false" ht="12.8" hidden="false" customHeight="false" outlineLevel="0" collapsed="false"/>
    <row r="1040219" customFormat="false" ht="12.8" hidden="false" customHeight="false" outlineLevel="0" collapsed="false"/>
    <row r="1040220" customFormat="false" ht="12.8" hidden="false" customHeight="false" outlineLevel="0" collapsed="false"/>
    <row r="1040221" customFormat="false" ht="12.8" hidden="false" customHeight="false" outlineLevel="0" collapsed="false"/>
    <row r="1040222" customFormat="false" ht="12.8" hidden="false" customHeight="false" outlineLevel="0" collapsed="false"/>
    <row r="1040223" customFormat="false" ht="12.8" hidden="false" customHeight="false" outlineLevel="0" collapsed="false"/>
    <row r="1040224" customFormat="false" ht="12.8" hidden="false" customHeight="false" outlineLevel="0" collapsed="false"/>
    <row r="1040225" customFormat="false" ht="12.8" hidden="false" customHeight="false" outlineLevel="0" collapsed="false"/>
    <row r="1040226" customFormat="false" ht="12.8" hidden="false" customHeight="false" outlineLevel="0" collapsed="false"/>
    <row r="1040227" customFormat="false" ht="12.8" hidden="false" customHeight="false" outlineLevel="0" collapsed="false"/>
    <row r="1040228" customFormat="false" ht="12.8" hidden="false" customHeight="false" outlineLevel="0" collapsed="false"/>
    <row r="1040229" customFormat="false" ht="12.8" hidden="false" customHeight="false" outlineLevel="0" collapsed="false"/>
    <row r="1040230" customFormat="false" ht="12.8" hidden="false" customHeight="false" outlineLevel="0" collapsed="false"/>
    <row r="1040231" customFormat="false" ht="12.8" hidden="false" customHeight="false" outlineLevel="0" collapsed="false"/>
    <row r="1040232" customFormat="false" ht="12.8" hidden="false" customHeight="false" outlineLevel="0" collapsed="false"/>
    <row r="1040233" customFormat="false" ht="12.8" hidden="false" customHeight="false" outlineLevel="0" collapsed="false"/>
    <row r="1040234" customFormat="false" ht="12.8" hidden="false" customHeight="false" outlineLevel="0" collapsed="false"/>
    <row r="1040235" customFormat="false" ht="12.8" hidden="false" customHeight="false" outlineLevel="0" collapsed="false"/>
    <row r="1040236" customFormat="false" ht="12.8" hidden="false" customHeight="false" outlineLevel="0" collapsed="false"/>
    <row r="1040237" customFormat="false" ht="12.8" hidden="false" customHeight="false" outlineLevel="0" collapsed="false"/>
    <row r="1040238" customFormat="false" ht="12.8" hidden="false" customHeight="false" outlineLevel="0" collapsed="false"/>
    <row r="1040239" customFormat="false" ht="12.8" hidden="false" customHeight="false" outlineLevel="0" collapsed="false"/>
    <row r="1040240" customFormat="false" ht="12.8" hidden="false" customHeight="false" outlineLevel="0" collapsed="false"/>
    <row r="1040241" customFormat="false" ht="12.8" hidden="false" customHeight="false" outlineLevel="0" collapsed="false"/>
    <row r="1040242" customFormat="false" ht="12.8" hidden="false" customHeight="false" outlineLevel="0" collapsed="false"/>
    <row r="1040243" customFormat="false" ht="12.8" hidden="false" customHeight="false" outlineLevel="0" collapsed="false"/>
    <row r="1040244" customFormat="false" ht="12.8" hidden="false" customHeight="false" outlineLevel="0" collapsed="false"/>
    <row r="1040245" customFormat="false" ht="12.8" hidden="false" customHeight="false" outlineLevel="0" collapsed="false"/>
    <row r="1040246" customFormat="false" ht="12.8" hidden="false" customHeight="false" outlineLevel="0" collapsed="false"/>
    <row r="1040247" customFormat="false" ht="12.8" hidden="false" customHeight="false" outlineLevel="0" collapsed="false"/>
    <row r="1040248" customFormat="false" ht="12.8" hidden="false" customHeight="false" outlineLevel="0" collapsed="false"/>
    <row r="1040249" customFormat="false" ht="12.8" hidden="false" customHeight="false" outlineLevel="0" collapsed="false"/>
    <row r="1040250" customFormat="false" ht="12.8" hidden="false" customHeight="false" outlineLevel="0" collapsed="false"/>
    <row r="1040251" customFormat="false" ht="12.8" hidden="false" customHeight="false" outlineLevel="0" collapsed="false"/>
    <row r="1040252" customFormat="false" ht="12.8" hidden="false" customHeight="false" outlineLevel="0" collapsed="false"/>
    <row r="1040253" customFormat="false" ht="12.8" hidden="false" customHeight="false" outlineLevel="0" collapsed="false"/>
    <row r="1040254" customFormat="false" ht="12.8" hidden="false" customHeight="false" outlineLevel="0" collapsed="false"/>
    <row r="1040255" customFormat="false" ht="12.8" hidden="false" customHeight="false" outlineLevel="0" collapsed="false"/>
    <row r="1040256" customFormat="false" ht="12.8" hidden="false" customHeight="false" outlineLevel="0" collapsed="false"/>
    <row r="1040257" customFormat="false" ht="12.8" hidden="false" customHeight="false" outlineLevel="0" collapsed="false"/>
    <row r="1040258" customFormat="false" ht="12.8" hidden="false" customHeight="false" outlineLevel="0" collapsed="false"/>
    <row r="1040259" customFormat="false" ht="12.8" hidden="false" customHeight="false" outlineLevel="0" collapsed="false"/>
    <row r="1040260" customFormat="false" ht="12.8" hidden="false" customHeight="false" outlineLevel="0" collapsed="false"/>
    <row r="1040261" customFormat="false" ht="12.8" hidden="false" customHeight="false" outlineLevel="0" collapsed="false"/>
    <row r="1040262" customFormat="false" ht="12.8" hidden="false" customHeight="false" outlineLevel="0" collapsed="false"/>
    <row r="1040263" customFormat="false" ht="12.8" hidden="false" customHeight="false" outlineLevel="0" collapsed="false"/>
    <row r="1040264" customFormat="false" ht="12.8" hidden="false" customHeight="false" outlineLevel="0" collapsed="false"/>
    <row r="1040265" customFormat="false" ht="12.8" hidden="false" customHeight="false" outlineLevel="0" collapsed="false"/>
    <row r="1040266" customFormat="false" ht="12.8" hidden="false" customHeight="false" outlineLevel="0" collapsed="false"/>
    <row r="1040267" customFormat="false" ht="12.8" hidden="false" customHeight="false" outlineLevel="0" collapsed="false"/>
    <row r="1040268" customFormat="false" ht="12.8" hidden="false" customHeight="false" outlineLevel="0" collapsed="false"/>
    <row r="1040269" customFormat="false" ht="12.8" hidden="false" customHeight="false" outlineLevel="0" collapsed="false"/>
    <row r="1040270" customFormat="false" ht="12.8" hidden="false" customHeight="false" outlineLevel="0" collapsed="false"/>
    <row r="1040271" customFormat="false" ht="12.8" hidden="false" customHeight="false" outlineLevel="0" collapsed="false"/>
    <row r="1040272" customFormat="false" ht="12.8" hidden="false" customHeight="false" outlineLevel="0" collapsed="false"/>
    <row r="1040273" customFormat="false" ht="12.8" hidden="false" customHeight="false" outlineLevel="0" collapsed="false"/>
    <row r="1040274" customFormat="false" ht="12.8" hidden="false" customHeight="false" outlineLevel="0" collapsed="false"/>
    <row r="1040275" customFormat="false" ht="12.8" hidden="false" customHeight="false" outlineLevel="0" collapsed="false"/>
    <row r="1040276" customFormat="false" ht="12.8" hidden="false" customHeight="false" outlineLevel="0" collapsed="false"/>
    <row r="1040277" customFormat="false" ht="12.8" hidden="false" customHeight="false" outlineLevel="0" collapsed="false"/>
    <row r="1040278" customFormat="false" ht="12.8" hidden="false" customHeight="false" outlineLevel="0" collapsed="false"/>
    <row r="1040279" customFormat="false" ht="12.8" hidden="false" customHeight="false" outlineLevel="0" collapsed="false"/>
    <row r="1040280" customFormat="false" ht="12.8" hidden="false" customHeight="false" outlineLevel="0" collapsed="false"/>
    <row r="1040281" customFormat="false" ht="12.8" hidden="false" customHeight="false" outlineLevel="0" collapsed="false"/>
    <row r="1040282" customFormat="false" ht="12.8" hidden="false" customHeight="false" outlineLevel="0" collapsed="false"/>
    <row r="1040283" customFormat="false" ht="12.8" hidden="false" customHeight="false" outlineLevel="0" collapsed="false"/>
    <row r="1040284" customFormat="false" ht="12.8" hidden="false" customHeight="false" outlineLevel="0" collapsed="false"/>
    <row r="1040285" customFormat="false" ht="12.8" hidden="false" customHeight="false" outlineLevel="0" collapsed="false"/>
    <row r="1040286" customFormat="false" ht="12.8" hidden="false" customHeight="false" outlineLevel="0" collapsed="false"/>
    <row r="1040287" customFormat="false" ht="12.8" hidden="false" customHeight="false" outlineLevel="0" collapsed="false"/>
    <row r="1040288" customFormat="false" ht="12.8" hidden="false" customHeight="false" outlineLevel="0" collapsed="false"/>
    <row r="1040289" customFormat="false" ht="12.8" hidden="false" customHeight="false" outlineLevel="0" collapsed="false"/>
    <row r="1040290" customFormat="false" ht="12.8" hidden="false" customHeight="false" outlineLevel="0" collapsed="false"/>
    <row r="1040291" customFormat="false" ht="12.8" hidden="false" customHeight="false" outlineLevel="0" collapsed="false"/>
    <row r="1040292" customFormat="false" ht="12.8" hidden="false" customHeight="false" outlineLevel="0" collapsed="false"/>
    <row r="1040293" customFormat="false" ht="12.8" hidden="false" customHeight="false" outlineLevel="0" collapsed="false"/>
    <row r="1040294" customFormat="false" ht="12.8" hidden="false" customHeight="false" outlineLevel="0" collapsed="false"/>
    <row r="1040295" customFormat="false" ht="12.8" hidden="false" customHeight="false" outlineLevel="0" collapsed="false"/>
    <row r="1040296" customFormat="false" ht="12.8" hidden="false" customHeight="false" outlineLevel="0" collapsed="false"/>
    <row r="1040297" customFormat="false" ht="12.8" hidden="false" customHeight="false" outlineLevel="0" collapsed="false"/>
    <row r="1040298" customFormat="false" ht="12.8" hidden="false" customHeight="false" outlineLevel="0" collapsed="false"/>
    <row r="1040299" customFormat="false" ht="12.8" hidden="false" customHeight="false" outlineLevel="0" collapsed="false"/>
    <row r="1040300" customFormat="false" ht="12.8" hidden="false" customHeight="false" outlineLevel="0" collapsed="false"/>
    <row r="1040301" customFormat="false" ht="12.8" hidden="false" customHeight="false" outlineLevel="0" collapsed="false"/>
    <row r="1040302" customFormat="false" ht="12.8" hidden="false" customHeight="false" outlineLevel="0" collapsed="false"/>
    <row r="1040303" customFormat="false" ht="12.8" hidden="false" customHeight="false" outlineLevel="0" collapsed="false"/>
    <row r="1040304" customFormat="false" ht="12.8" hidden="false" customHeight="false" outlineLevel="0" collapsed="false"/>
    <row r="1040305" customFormat="false" ht="12.8" hidden="false" customHeight="false" outlineLevel="0" collapsed="false"/>
    <row r="1040306" customFormat="false" ht="12.8" hidden="false" customHeight="false" outlineLevel="0" collapsed="false"/>
    <row r="1040307" customFormat="false" ht="12.8" hidden="false" customHeight="false" outlineLevel="0" collapsed="false"/>
    <row r="1040308" customFormat="false" ht="12.8" hidden="false" customHeight="false" outlineLevel="0" collapsed="false"/>
    <row r="1040309" customFormat="false" ht="12.8" hidden="false" customHeight="false" outlineLevel="0" collapsed="false"/>
    <row r="1040310" customFormat="false" ht="12.8" hidden="false" customHeight="false" outlineLevel="0" collapsed="false"/>
    <row r="1040311" customFormat="false" ht="12.8" hidden="false" customHeight="false" outlineLevel="0" collapsed="false"/>
    <row r="1040312" customFormat="false" ht="12.8" hidden="false" customHeight="false" outlineLevel="0" collapsed="false"/>
    <row r="1040313" customFormat="false" ht="12.8" hidden="false" customHeight="false" outlineLevel="0" collapsed="false"/>
    <row r="1040314" customFormat="false" ht="12.8" hidden="false" customHeight="false" outlineLevel="0" collapsed="false"/>
    <row r="1040315" customFormat="false" ht="12.8" hidden="false" customHeight="false" outlineLevel="0" collapsed="false"/>
    <row r="1040316" customFormat="false" ht="12.8" hidden="false" customHeight="false" outlineLevel="0" collapsed="false"/>
    <row r="1040317" customFormat="false" ht="12.8" hidden="false" customHeight="false" outlineLevel="0" collapsed="false"/>
    <row r="1040318" customFormat="false" ht="12.8" hidden="false" customHeight="false" outlineLevel="0" collapsed="false"/>
    <row r="1040319" customFormat="false" ht="12.8" hidden="false" customHeight="false" outlineLevel="0" collapsed="false"/>
    <row r="1040320" customFormat="false" ht="12.8" hidden="false" customHeight="false" outlineLevel="0" collapsed="false"/>
    <row r="1040321" customFormat="false" ht="12.8" hidden="false" customHeight="false" outlineLevel="0" collapsed="false"/>
    <row r="1040322" customFormat="false" ht="12.8" hidden="false" customHeight="false" outlineLevel="0" collapsed="false"/>
    <row r="1040323" customFormat="false" ht="12.8" hidden="false" customHeight="false" outlineLevel="0" collapsed="false"/>
    <row r="1040324" customFormat="false" ht="12.8" hidden="false" customHeight="false" outlineLevel="0" collapsed="false"/>
    <row r="1040325" customFormat="false" ht="12.8" hidden="false" customHeight="false" outlineLevel="0" collapsed="false"/>
    <row r="1040326" customFormat="false" ht="12.8" hidden="false" customHeight="false" outlineLevel="0" collapsed="false"/>
    <row r="1040327" customFormat="false" ht="12.8" hidden="false" customHeight="false" outlineLevel="0" collapsed="false"/>
    <row r="1040328" customFormat="false" ht="12.8" hidden="false" customHeight="false" outlineLevel="0" collapsed="false"/>
    <row r="1040329" customFormat="false" ht="12.8" hidden="false" customHeight="false" outlineLevel="0" collapsed="false"/>
    <row r="1040330" customFormat="false" ht="12.8" hidden="false" customHeight="false" outlineLevel="0" collapsed="false"/>
    <row r="1040331" customFormat="false" ht="12.8" hidden="false" customHeight="false" outlineLevel="0" collapsed="false"/>
    <row r="1040332" customFormat="false" ht="12.8" hidden="false" customHeight="false" outlineLevel="0" collapsed="false"/>
    <row r="1040333" customFormat="false" ht="12.8" hidden="false" customHeight="false" outlineLevel="0" collapsed="false"/>
    <row r="1040334" customFormat="false" ht="12.8" hidden="false" customHeight="false" outlineLevel="0" collapsed="false"/>
    <row r="1040335" customFormat="false" ht="12.8" hidden="false" customHeight="false" outlineLevel="0" collapsed="false"/>
    <row r="1040336" customFormat="false" ht="12.8" hidden="false" customHeight="false" outlineLevel="0" collapsed="false"/>
    <row r="1040337" customFormat="false" ht="12.8" hidden="false" customHeight="false" outlineLevel="0" collapsed="false"/>
    <row r="1040338" customFormat="false" ht="12.8" hidden="false" customHeight="false" outlineLevel="0" collapsed="false"/>
    <row r="1040339" customFormat="false" ht="12.8" hidden="false" customHeight="false" outlineLevel="0" collapsed="false"/>
    <row r="1040340" customFormat="false" ht="12.8" hidden="false" customHeight="false" outlineLevel="0" collapsed="false"/>
    <row r="1040341" customFormat="false" ht="12.8" hidden="false" customHeight="false" outlineLevel="0" collapsed="false"/>
    <row r="1040342" customFormat="false" ht="12.8" hidden="false" customHeight="false" outlineLevel="0" collapsed="false"/>
    <row r="1040343" customFormat="false" ht="12.8" hidden="false" customHeight="false" outlineLevel="0" collapsed="false"/>
    <row r="1040344" customFormat="false" ht="12.8" hidden="false" customHeight="false" outlineLevel="0" collapsed="false"/>
    <row r="1040345" customFormat="false" ht="12.8" hidden="false" customHeight="false" outlineLevel="0" collapsed="false"/>
    <row r="1040346" customFormat="false" ht="12.8" hidden="false" customHeight="false" outlineLevel="0" collapsed="false"/>
    <row r="1040347" customFormat="false" ht="12.8" hidden="false" customHeight="false" outlineLevel="0" collapsed="false"/>
    <row r="1040348" customFormat="false" ht="12.8" hidden="false" customHeight="false" outlineLevel="0" collapsed="false"/>
    <row r="1040349" customFormat="false" ht="12.8" hidden="false" customHeight="false" outlineLevel="0" collapsed="false"/>
    <row r="1040350" customFormat="false" ht="12.8" hidden="false" customHeight="false" outlineLevel="0" collapsed="false"/>
    <row r="1040351" customFormat="false" ht="12.8" hidden="false" customHeight="false" outlineLevel="0" collapsed="false"/>
    <row r="1040352" customFormat="false" ht="12.8" hidden="false" customHeight="false" outlineLevel="0" collapsed="false"/>
    <row r="1040353" customFormat="false" ht="12.8" hidden="false" customHeight="false" outlineLevel="0" collapsed="false"/>
    <row r="1040354" customFormat="false" ht="12.8" hidden="false" customHeight="false" outlineLevel="0" collapsed="false"/>
    <row r="1040355" customFormat="false" ht="12.8" hidden="false" customHeight="false" outlineLevel="0" collapsed="false"/>
    <row r="1040356" customFormat="false" ht="12.8" hidden="false" customHeight="false" outlineLevel="0" collapsed="false"/>
    <row r="1040357" customFormat="false" ht="12.8" hidden="false" customHeight="false" outlineLevel="0" collapsed="false"/>
    <row r="1040358" customFormat="false" ht="12.8" hidden="false" customHeight="false" outlineLevel="0" collapsed="false"/>
    <row r="1040359" customFormat="false" ht="12.8" hidden="false" customHeight="false" outlineLevel="0" collapsed="false"/>
    <row r="1040360" customFormat="false" ht="12.8" hidden="false" customHeight="false" outlineLevel="0" collapsed="false"/>
    <row r="1040361" customFormat="false" ht="12.8" hidden="false" customHeight="false" outlineLevel="0" collapsed="false"/>
    <row r="1040362" customFormat="false" ht="12.8" hidden="false" customHeight="false" outlineLevel="0" collapsed="false"/>
    <row r="1040363" customFormat="false" ht="12.8" hidden="false" customHeight="false" outlineLevel="0" collapsed="false"/>
    <row r="1040364" customFormat="false" ht="12.8" hidden="false" customHeight="false" outlineLevel="0" collapsed="false"/>
    <row r="1040365" customFormat="false" ht="12.8" hidden="false" customHeight="false" outlineLevel="0" collapsed="false"/>
    <row r="1040366" customFormat="false" ht="12.8" hidden="false" customHeight="false" outlineLevel="0" collapsed="false"/>
    <row r="1040367" customFormat="false" ht="12.8" hidden="false" customHeight="false" outlineLevel="0" collapsed="false"/>
    <row r="1040368" customFormat="false" ht="12.8" hidden="false" customHeight="false" outlineLevel="0" collapsed="false"/>
    <row r="1040369" customFormat="false" ht="12.8" hidden="false" customHeight="false" outlineLevel="0" collapsed="false"/>
    <row r="1040370" customFormat="false" ht="12.8" hidden="false" customHeight="false" outlineLevel="0" collapsed="false"/>
    <row r="1040371" customFormat="false" ht="12.8" hidden="false" customHeight="false" outlineLevel="0" collapsed="false"/>
    <row r="1040372" customFormat="false" ht="12.8" hidden="false" customHeight="false" outlineLevel="0" collapsed="false"/>
    <row r="1040373" customFormat="false" ht="12.8" hidden="false" customHeight="false" outlineLevel="0" collapsed="false"/>
    <row r="1040374" customFormat="false" ht="12.8" hidden="false" customHeight="false" outlineLevel="0" collapsed="false"/>
    <row r="1040375" customFormat="false" ht="12.8" hidden="false" customHeight="false" outlineLevel="0" collapsed="false"/>
    <row r="1040376" customFormat="false" ht="12.8" hidden="false" customHeight="false" outlineLevel="0" collapsed="false"/>
    <row r="1040377" customFormat="false" ht="12.8" hidden="false" customHeight="false" outlineLevel="0" collapsed="false"/>
    <row r="1040378" customFormat="false" ht="12.8" hidden="false" customHeight="false" outlineLevel="0" collapsed="false"/>
    <row r="1040379" customFormat="false" ht="12.8" hidden="false" customHeight="false" outlineLevel="0" collapsed="false"/>
    <row r="1040380" customFormat="false" ht="12.8" hidden="false" customHeight="false" outlineLevel="0" collapsed="false"/>
    <row r="1040381" customFormat="false" ht="12.8" hidden="false" customHeight="false" outlineLevel="0" collapsed="false"/>
    <row r="1040382" customFormat="false" ht="12.8" hidden="false" customHeight="false" outlineLevel="0" collapsed="false"/>
    <row r="1040383" customFormat="false" ht="12.8" hidden="false" customHeight="false" outlineLevel="0" collapsed="false"/>
    <row r="1040384" customFormat="false" ht="12.8" hidden="false" customHeight="false" outlineLevel="0" collapsed="false"/>
    <row r="1040385" customFormat="false" ht="12.8" hidden="false" customHeight="false" outlineLevel="0" collapsed="false"/>
    <row r="1040386" customFormat="false" ht="12.8" hidden="false" customHeight="false" outlineLevel="0" collapsed="false"/>
    <row r="1040387" customFormat="false" ht="12.8" hidden="false" customHeight="false" outlineLevel="0" collapsed="false"/>
    <row r="1040388" customFormat="false" ht="12.8" hidden="false" customHeight="false" outlineLevel="0" collapsed="false"/>
    <row r="1040389" customFormat="false" ht="12.8" hidden="false" customHeight="false" outlineLevel="0" collapsed="false"/>
    <row r="1040390" customFormat="false" ht="12.8" hidden="false" customHeight="false" outlineLevel="0" collapsed="false"/>
    <row r="1040391" customFormat="false" ht="12.8" hidden="false" customHeight="false" outlineLevel="0" collapsed="false"/>
    <row r="1040392" customFormat="false" ht="12.8" hidden="false" customHeight="false" outlineLevel="0" collapsed="false"/>
    <row r="1040393" customFormat="false" ht="12.8" hidden="false" customHeight="false" outlineLevel="0" collapsed="false"/>
    <row r="1040394" customFormat="false" ht="12.8" hidden="false" customHeight="false" outlineLevel="0" collapsed="false"/>
    <row r="1040395" customFormat="false" ht="12.8" hidden="false" customHeight="false" outlineLevel="0" collapsed="false"/>
    <row r="1040396" customFormat="false" ht="12.8" hidden="false" customHeight="false" outlineLevel="0" collapsed="false"/>
    <row r="1040397" customFormat="false" ht="12.8" hidden="false" customHeight="false" outlineLevel="0" collapsed="false"/>
    <row r="1040398" customFormat="false" ht="12.8" hidden="false" customHeight="false" outlineLevel="0" collapsed="false"/>
    <row r="1040399" customFormat="false" ht="12.8" hidden="false" customHeight="false" outlineLevel="0" collapsed="false"/>
    <row r="1040400" customFormat="false" ht="12.8" hidden="false" customHeight="false" outlineLevel="0" collapsed="false"/>
    <row r="1040401" customFormat="false" ht="12.8" hidden="false" customHeight="false" outlineLevel="0" collapsed="false"/>
    <row r="1040402" customFormat="false" ht="12.8" hidden="false" customHeight="false" outlineLevel="0" collapsed="false"/>
    <row r="1040403" customFormat="false" ht="12.8" hidden="false" customHeight="false" outlineLevel="0" collapsed="false"/>
    <row r="1040404" customFormat="false" ht="12.8" hidden="false" customHeight="false" outlineLevel="0" collapsed="false"/>
    <row r="1040405" customFormat="false" ht="12.8" hidden="false" customHeight="false" outlineLevel="0" collapsed="false"/>
    <row r="1040406" customFormat="false" ht="12.8" hidden="false" customHeight="false" outlineLevel="0" collapsed="false"/>
    <row r="1040407" customFormat="false" ht="12.8" hidden="false" customHeight="false" outlineLevel="0" collapsed="false"/>
    <row r="1040408" customFormat="false" ht="12.8" hidden="false" customHeight="false" outlineLevel="0" collapsed="false"/>
    <row r="1040409" customFormat="false" ht="12.8" hidden="false" customHeight="false" outlineLevel="0" collapsed="false"/>
    <row r="1040410" customFormat="false" ht="12.8" hidden="false" customHeight="false" outlineLevel="0" collapsed="false"/>
    <row r="1040411" customFormat="false" ht="12.8" hidden="false" customHeight="false" outlineLevel="0" collapsed="false"/>
    <row r="1040412" customFormat="false" ht="12.8" hidden="false" customHeight="false" outlineLevel="0" collapsed="false"/>
    <row r="1040413" customFormat="false" ht="12.8" hidden="false" customHeight="false" outlineLevel="0" collapsed="false"/>
    <row r="1040414" customFormat="false" ht="12.8" hidden="false" customHeight="false" outlineLevel="0" collapsed="false"/>
    <row r="1040415" customFormat="false" ht="12.8" hidden="false" customHeight="false" outlineLevel="0" collapsed="false"/>
    <row r="1040416" customFormat="false" ht="12.8" hidden="false" customHeight="false" outlineLevel="0" collapsed="false"/>
    <row r="1040417" customFormat="false" ht="12.8" hidden="false" customHeight="false" outlineLevel="0" collapsed="false"/>
    <row r="1040418" customFormat="false" ht="12.8" hidden="false" customHeight="false" outlineLevel="0" collapsed="false"/>
    <row r="1040419" customFormat="false" ht="12.8" hidden="false" customHeight="false" outlineLevel="0" collapsed="false"/>
    <row r="1040420" customFormat="false" ht="12.8" hidden="false" customHeight="false" outlineLevel="0" collapsed="false"/>
    <row r="1040421" customFormat="false" ht="12.8" hidden="false" customHeight="false" outlineLevel="0" collapsed="false"/>
    <row r="1040422" customFormat="false" ht="12.8" hidden="false" customHeight="false" outlineLevel="0" collapsed="false"/>
    <row r="1040423" customFormat="false" ht="12.8" hidden="false" customHeight="false" outlineLevel="0" collapsed="false"/>
    <row r="1040424" customFormat="false" ht="12.8" hidden="false" customHeight="false" outlineLevel="0" collapsed="false"/>
    <row r="1040425" customFormat="false" ht="12.8" hidden="false" customHeight="false" outlineLevel="0" collapsed="false"/>
    <row r="1040426" customFormat="false" ht="12.8" hidden="false" customHeight="false" outlineLevel="0" collapsed="false"/>
    <row r="1040427" customFormat="false" ht="12.8" hidden="false" customHeight="false" outlineLevel="0" collapsed="false"/>
    <row r="1040428" customFormat="false" ht="12.8" hidden="false" customHeight="false" outlineLevel="0" collapsed="false"/>
    <row r="1040429" customFormat="false" ht="12.8" hidden="false" customHeight="false" outlineLevel="0" collapsed="false"/>
    <row r="1040430" customFormat="false" ht="12.8" hidden="false" customHeight="false" outlineLevel="0" collapsed="false"/>
    <row r="1040431" customFormat="false" ht="12.8" hidden="false" customHeight="false" outlineLevel="0" collapsed="false"/>
    <row r="1040432" customFormat="false" ht="12.8" hidden="false" customHeight="false" outlineLevel="0" collapsed="false"/>
    <row r="1040433" customFormat="false" ht="12.8" hidden="false" customHeight="false" outlineLevel="0" collapsed="false"/>
    <row r="1040434" customFormat="false" ht="12.8" hidden="false" customHeight="false" outlineLevel="0" collapsed="false"/>
    <row r="1040435" customFormat="false" ht="12.8" hidden="false" customHeight="false" outlineLevel="0" collapsed="false"/>
    <row r="1040436" customFormat="false" ht="12.8" hidden="false" customHeight="false" outlineLevel="0" collapsed="false"/>
    <row r="1040437" customFormat="false" ht="12.8" hidden="false" customHeight="false" outlineLevel="0" collapsed="false"/>
    <row r="1040438" customFormat="false" ht="12.8" hidden="false" customHeight="false" outlineLevel="0" collapsed="false"/>
    <row r="1040439" customFormat="false" ht="12.8" hidden="false" customHeight="false" outlineLevel="0" collapsed="false"/>
    <row r="1040440" customFormat="false" ht="12.8" hidden="false" customHeight="false" outlineLevel="0" collapsed="false"/>
    <row r="1040441" customFormat="false" ht="12.8" hidden="false" customHeight="false" outlineLevel="0" collapsed="false"/>
    <row r="1040442" customFormat="false" ht="12.8" hidden="false" customHeight="false" outlineLevel="0" collapsed="false"/>
    <row r="1040443" customFormat="false" ht="12.8" hidden="false" customHeight="false" outlineLevel="0" collapsed="false"/>
    <row r="1040444" customFormat="false" ht="12.8" hidden="false" customHeight="false" outlineLevel="0" collapsed="false"/>
    <row r="1040445" customFormat="false" ht="12.8" hidden="false" customHeight="false" outlineLevel="0" collapsed="false"/>
    <row r="1040446" customFormat="false" ht="12.8" hidden="false" customHeight="false" outlineLevel="0" collapsed="false"/>
    <row r="1040447" customFormat="false" ht="12.8" hidden="false" customHeight="false" outlineLevel="0" collapsed="false"/>
    <row r="1040448" customFormat="false" ht="12.8" hidden="false" customHeight="false" outlineLevel="0" collapsed="false"/>
    <row r="1040449" customFormat="false" ht="12.8" hidden="false" customHeight="false" outlineLevel="0" collapsed="false"/>
    <row r="1040450" customFormat="false" ht="12.8" hidden="false" customHeight="false" outlineLevel="0" collapsed="false"/>
    <row r="1040451" customFormat="false" ht="12.8" hidden="false" customHeight="false" outlineLevel="0" collapsed="false"/>
    <row r="1040452" customFormat="false" ht="12.8" hidden="false" customHeight="false" outlineLevel="0" collapsed="false"/>
    <row r="1040453" customFormat="false" ht="12.8" hidden="false" customHeight="false" outlineLevel="0" collapsed="false"/>
    <row r="1040454" customFormat="false" ht="12.8" hidden="false" customHeight="false" outlineLevel="0" collapsed="false"/>
    <row r="1040455" customFormat="false" ht="12.8" hidden="false" customHeight="false" outlineLevel="0" collapsed="false"/>
    <row r="1040456" customFormat="false" ht="12.8" hidden="false" customHeight="false" outlineLevel="0" collapsed="false"/>
    <row r="1040457" customFormat="false" ht="12.8" hidden="false" customHeight="false" outlineLevel="0" collapsed="false"/>
    <row r="1040458" customFormat="false" ht="12.8" hidden="false" customHeight="false" outlineLevel="0" collapsed="false"/>
    <row r="1040459" customFormat="false" ht="12.8" hidden="false" customHeight="false" outlineLevel="0" collapsed="false"/>
    <row r="1040460" customFormat="false" ht="12.8" hidden="false" customHeight="false" outlineLevel="0" collapsed="false"/>
    <row r="1040461" customFormat="false" ht="12.8" hidden="false" customHeight="false" outlineLevel="0" collapsed="false"/>
    <row r="1040462" customFormat="false" ht="12.8" hidden="false" customHeight="false" outlineLevel="0" collapsed="false"/>
    <row r="1040463" customFormat="false" ht="12.8" hidden="false" customHeight="false" outlineLevel="0" collapsed="false"/>
    <row r="1040464" customFormat="false" ht="12.8" hidden="false" customHeight="false" outlineLevel="0" collapsed="false"/>
    <row r="1040465" customFormat="false" ht="12.8" hidden="false" customHeight="false" outlineLevel="0" collapsed="false"/>
    <row r="1040466" customFormat="false" ht="12.8" hidden="false" customHeight="false" outlineLevel="0" collapsed="false"/>
    <row r="1040467" customFormat="false" ht="12.8" hidden="false" customHeight="false" outlineLevel="0" collapsed="false"/>
    <row r="1040468" customFormat="false" ht="12.8" hidden="false" customHeight="false" outlineLevel="0" collapsed="false"/>
    <row r="1040469" customFormat="false" ht="12.8" hidden="false" customHeight="false" outlineLevel="0" collapsed="false"/>
    <row r="1040470" customFormat="false" ht="12.8" hidden="false" customHeight="false" outlineLevel="0" collapsed="false"/>
    <row r="1040471" customFormat="false" ht="12.8" hidden="false" customHeight="false" outlineLevel="0" collapsed="false"/>
    <row r="1040472" customFormat="false" ht="12.8" hidden="false" customHeight="false" outlineLevel="0" collapsed="false"/>
    <row r="1040473" customFormat="false" ht="12.8" hidden="false" customHeight="false" outlineLevel="0" collapsed="false"/>
    <row r="1040474" customFormat="false" ht="12.8" hidden="false" customHeight="false" outlineLevel="0" collapsed="false"/>
    <row r="1040475" customFormat="false" ht="12.8" hidden="false" customHeight="false" outlineLevel="0" collapsed="false"/>
    <row r="1040476" customFormat="false" ht="12.8" hidden="false" customHeight="false" outlineLevel="0" collapsed="false"/>
    <row r="1040477" customFormat="false" ht="12.8" hidden="false" customHeight="false" outlineLevel="0" collapsed="false"/>
    <row r="1040478" customFormat="false" ht="12.8" hidden="false" customHeight="false" outlineLevel="0" collapsed="false"/>
    <row r="1040479" customFormat="false" ht="12.8" hidden="false" customHeight="false" outlineLevel="0" collapsed="false"/>
    <row r="1040480" customFormat="false" ht="12.8" hidden="false" customHeight="false" outlineLevel="0" collapsed="false"/>
    <row r="1040481" customFormat="false" ht="12.8" hidden="false" customHeight="false" outlineLevel="0" collapsed="false"/>
    <row r="1040482" customFormat="false" ht="12.8" hidden="false" customHeight="false" outlineLevel="0" collapsed="false"/>
    <row r="1040483" customFormat="false" ht="12.8" hidden="false" customHeight="false" outlineLevel="0" collapsed="false"/>
    <row r="1040484" customFormat="false" ht="12.8" hidden="false" customHeight="false" outlineLevel="0" collapsed="false"/>
    <row r="1040485" customFormat="false" ht="12.8" hidden="false" customHeight="false" outlineLevel="0" collapsed="false"/>
    <row r="1040486" customFormat="false" ht="12.8" hidden="false" customHeight="false" outlineLevel="0" collapsed="false"/>
    <row r="1040487" customFormat="false" ht="12.8" hidden="false" customHeight="false" outlineLevel="0" collapsed="false"/>
    <row r="1040488" customFormat="false" ht="12.8" hidden="false" customHeight="false" outlineLevel="0" collapsed="false"/>
    <row r="1040489" customFormat="false" ht="12.8" hidden="false" customHeight="false" outlineLevel="0" collapsed="false"/>
    <row r="1040490" customFormat="false" ht="12.8" hidden="false" customHeight="false" outlineLevel="0" collapsed="false"/>
    <row r="1040491" customFormat="false" ht="12.8" hidden="false" customHeight="false" outlineLevel="0" collapsed="false"/>
    <row r="1040492" customFormat="false" ht="12.8" hidden="false" customHeight="false" outlineLevel="0" collapsed="false"/>
    <row r="1040493" customFormat="false" ht="12.8" hidden="false" customHeight="false" outlineLevel="0" collapsed="false"/>
    <row r="1040494" customFormat="false" ht="12.8" hidden="false" customHeight="false" outlineLevel="0" collapsed="false"/>
    <row r="1040495" customFormat="false" ht="12.8" hidden="false" customHeight="false" outlineLevel="0" collapsed="false"/>
    <row r="1040496" customFormat="false" ht="12.8" hidden="false" customHeight="false" outlineLevel="0" collapsed="false"/>
    <row r="1040497" customFormat="false" ht="12.8" hidden="false" customHeight="false" outlineLevel="0" collapsed="false"/>
    <row r="1040498" customFormat="false" ht="12.8" hidden="false" customHeight="false" outlineLevel="0" collapsed="false"/>
    <row r="1040499" customFormat="false" ht="12.8" hidden="false" customHeight="false" outlineLevel="0" collapsed="false"/>
    <row r="1040500" customFormat="false" ht="12.8" hidden="false" customHeight="false" outlineLevel="0" collapsed="false"/>
    <row r="1040501" customFormat="false" ht="12.8" hidden="false" customHeight="false" outlineLevel="0" collapsed="false"/>
    <row r="1040502" customFormat="false" ht="12.8" hidden="false" customHeight="false" outlineLevel="0" collapsed="false"/>
    <row r="1040503" customFormat="false" ht="12.8" hidden="false" customHeight="false" outlineLevel="0" collapsed="false"/>
    <row r="1040504" customFormat="false" ht="12.8" hidden="false" customHeight="false" outlineLevel="0" collapsed="false"/>
    <row r="1040505" customFormat="false" ht="12.8" hidden="false" customHeight="false" outlineLevel="0" collapsed="false"/>
    <row r="1040506" customFormat="false" ht="12.8" hidden="false" customHeight="false" outlineLevel="0" collapsed="false"/>
    <row r="1040507" customFormat="false" ht="12.8" hidden="false" customHeight="false" outlineLevel="0" collapsed="false"/>
    <row r="1040508" customFormat="false" ht="12.8" hidden="false" customHeight="false" outlineLevel="0" collapsed="false"/>
    <row r="1040509" customFormat="false" ht="12.8" hidden="false" customHeight="false" outlineLevel="0" collapsed="false"/>
    <row r="1040510" customFormat="false" ht="12.8" hidden="false" customHeight="false" outlineLevel="0" collapsed="false"/>
    <row r="1040511" customFormat="false" ht="12.8" hidden="false" customHeight="false" outlineLevel="0" collapsed="false"/>
    <row r="1040512" customFormat="false" ht="12.8" hidden="false" customHeight="false" outlineLevel="0" collapsed="false"/>
    <row r="1040513" customFormat="false" ht="12.8" hidden="false" customHeight="false" outlineLevel="0" collapsed="false"/>
    <row r="1040514" customFormat="false" ht="12.8" hidden="false" customHeight="false" outlineLevel="0" collapsed="false"/>
    <row r="1040515" customFormat="false" ht="12.8" hidden="false" customHeight="false" outlineLevel="0" collapsed="false"/>
    <row r="1040516" customFormat="false" ht="12.8" hidden="false" customHeight="false" outlineLevel="0" collapsed="false"/>
    <row r="1040517" customFormat="false" ht="12.8" hidden="false" customHeight="false" outlineLevel="0" collapsed="false"/>
    <row r="1040518" customFormat="false" ht="12.8" hidden="false" customHeight="false" outlineLevel="0" collapsed="false"/>
    <row r="1040519" customFormat="false" ht="12.8" hidden="false" customHeight="false" outlineLevel="0" collapsed="false"/>
    <row r="1040520" customFormat="false" ht="12.8" hidden="false" customHeight="false" outlineLevel="0" collapsed="false"/>
    <row r="1040521" customFormat="false" ht="12.8" hidden="false" customHeight="false" outlineLevel="0" collapsed="false"/>
    <row r="1040522" customFormat="false" ht="12.8" hidden="false" customHeight="false" outlineLevel="0" collapsed="false"/>
    <row r="1040523" customFormat="false" ht="12.8" hidden="false" customHeight="false" outlineLevel="0" collapsed="false"/>
    <row r="1040524" customFormat="false" ht="12.8" hidden="false" customHeight="false" outlineLevel="0" collapsed="false"/>
    <row r="1040525" customFormat="false" ht="12.8" hidden="false" customHeight="false" outlineLevel="0" collapsed="false"/>
    <row r="1040526" customFormat="false" ht="12.8" hidden="false" customHeight="false" outlineLevel="0" collapsed="false"/>
    <row r="1040527" customFormat="false" ht="12.8" hidden="false" customHeight="false" outlineLevel="0" collapsed="false"/>
    <row r="1040528" customFormat="false" ht="12.8" hidden="false" customHeight="false" outlineLevel="0" collapsed="false"/>
    <row r="1040529" customFormat="false" ht="12.8" hidden="false" customHeight="false" outlineLevel="0" collapsed="false"/>
    <row r="1040530" customFormat="false" ht="12.8" hidden="false" customHeight="false" outlineLevel="0" collapsed="false"/>
    <row r="1040531" customFormat="false" ht="12.8" hidden="false" customHeight="false" outlineLevel="0" collapsed="false"/>
    <row r="1040532" customFormat="false" ht="12.8" hidden="false" customHeight="false" outlineLevel="0" collapsed="false"/>
    <row r="1040533" customFormat="false" ht="12.8" hidden="false" customHeight="false" outlineLevel="0" collapsed="false"/>
    <row r="1040534" customFormat="false" ht="12.8" hidden="false" customHeight="false" outlineLevel="0" collapsed="false"/>
    <row r="1040535" customFormat="false" ht="12.8" hidden="false" customHeight="false" outlineLevel="0" collapsed="false"/>
    <row r="1040536" customFormat="false" ht="12.8" hidden="false" customHeight="false" outlineLevel="0" collapsed="false"/>
    <row r="1040537" customFormat="false" ht="12.8" hidden="false" customHeight="false" outlineLevel="0" collapsed="false"/>
    <row r="1040538" customFormat="false" ht="12.8" hidden="false" customHeight="false" outlineLevel="0" collapsed="false"/>
    <row r="1040539" customFormat="false" ht="12.8" hidden="false" customHeight="false" outlineLevel="0" collapsed="false"/>
    <row r="1040540" customFormat="false" ht="12.8" hidden="false" customHeight="false" outlineLevel="0" collapsed="false"/>
    <row r="1040541" customFormat="false" ht="12.8" hidden="false" customHeight="false" outlineLevel="0" collapsed="false"/>
    <row r="1040542" customFormat="false" ht="12.8" hidden="false" customHeight="false" outlineLevel="0" collapsed="false"/>
    <row r="1040543" customFormat="false" ht="12.8" hidden="false" customHeight="false" outlineLevel="0" collapsed="false"/>
    <row r="1040544" customFormat="false" ht="12.8" hidden="false" customHeight="false" outlineLevel="0" collapsed="false"/>
    <row r="1040545" customFormat="false" ht="12.8" hidden="false" customHeight="false" outlineLevel="0" collapsed="false"/>
    <row r="1040546" customFormat="false" ht="12.8" hidden="false" customHeight="false" outlineLevel="0" collapsed="false"/>
    <row r="1040547" customFormat="false" ht="12.8" hidden="false" customHeight="false" outlineLevel="0" collapsed="false"/>
    <row r="1040548" customFormat="false" ht="12.8" hidden="false" customHeight="false" outlineLevel="0" collapsed="false"/>
    <row r="1040549" customFormat="false" ht="12.8" hidden="false" customHeight="false" outlineLevel="0" collapsed="false"/>
    <row r="1040550" customFormat="false" ht="12.8" hidden="false" customHeight="false" outlineLevel="0" collapsed="false"/>
    <row r="1040551" customFormat="false" ht="12.8" hidden="false" customHeight="false" outlineLevel="0" collapsed="false"/>
    <row r="1040552" customFormat="false" ht="12.8" hidden="false" customHeight="false" outlineLevel="0" collapsed="false"/>
    <row r="1040553" customFormat="false" ht="12.8" hidden="false" customHeight="false" outlineLevel="0" collapsed="false"/>
    <row r="1040554" customFormat="false" ht="12.8" hidden="false" customHeight="false" outlineLevel="0" collapsed="false"/>
    <row r="1040555" customFormat="false" ht="12.8" hidden="false" customHeight="false" outlineLevel="0" collapsed="false"/>
    <row r="1040556" customFormat="false" ht="12.8" hidden="false" customHeight="false" outlineLevel="0" collapsed="false"/>
    <row r="1040557" customFormat="false" ht="12.8" hidden="false" customHeight="false" outlineLevel="0" collapsed="false"/>
    <row r="1040558" customFormat="false" ht="12.8" hidden="false" customHeight="false" outlineLevel="0" collapsed="false"/>
    <row r="1040559" customFormat="false" ht="12.8" hidden="false" customHeight="false" outlineLevel="0" collapsed="false"/>
    <row r="1040560" customFormat="false" ht="12.8" hidden="false" customHeight="false" outlineLevel="0" collapsed="false"/>
    <row r="1040561" customFormat="false" ht="12.8" hidden="false" customHeight="false" outlineLevel="0" collapsed="false"/>
    <row r="1040562" customFormat="false" ht="12.8" hidden="false" customHeight="false" outlineLevel="0" collapsed="false"/>
    <row r="1040563" customFormat="false" ht="12.8" hidden="false" customHeight="false" outlineLevel="0" collapsed="false"/>
    <row r="1040564" customFormat="false" ht="12.8" hidden="false" customHeight="false" outlineLevel="0" collapsed="false"/>
    <row r="1040565" customFormat="false" ht="12.8" hidden="false" customHeight="false" outlineLevel="0" collapsed="false"/>
    <row r="1040566" customFormat="false" ht="12.8" hidden="false" customHeight="false" outlineLevel="0" collapsed="false"/>
    <row r="1040567" customFormat="false" ht="12.8" hidden="false" customHeight="false" outlineLevel="0" collapsed="false"/>
    <row r="1040568" customFormat="false" ht="12.8" hidden="false" customHeight="false" outlineLevel="0" collapsed="false"/>
    <row r="1040569" customFormat="false" ht="12.8" hidden="false" customHeight="false" outlineLevel="0" collapsed="false"/>
    <row r="1040570" customFormat="false" ht="12.8" hidden="false" customHeight="false" outlineLevel="0" collapsed="false"/>
    <row r="1040571" customFormat="false" ht="12.8" hidden="false" customHeight="false" outlineLevel="0" collapsed="false"/>
    <row r="1040572" customFormat="false" ht="12.8" hidden="false" customHeight="false" outlineLevel="0" collapsed="false"/>
    <row r="1040573" customFormat="false" ht="12.8" hidden="false" customHeight="false" outlineLevel="0" collapsed="false"/>
    <row r="1040574" customFormat="false" ht="12.8" hidden="false" customHeight="false" outlineLevel="0" collapsed="false"/>
    <row r="1040575" customFormat="false" ht="12.8" hidden="false" customHeight="false" outlineLevel="0" collapsed="false"/>
    <row r="1040576" customFormat="false" ht="12.8" hidden="false" customHeight="false" outlineLevel="0" collapsed="false"/>
    <row r="1040577" customFormat="false" ht="12.8" hidden="false" customHeight="false" outlineLevel="0" collapsed="false"/>
    <row r="1040578" customFormat="false" ht="12.8" hidden="false" customHeight="false" outlineLevel="0" collapsed="false"/>
    <row r="1040579" customFormat="false" ht="12.8" hidden="false" customHeight="false" outlineLevel="0" collapsed="false"/>
    <row r="1040580" customFormat="false" ht="12.8" hidden="false" customHeight="false" outlineLevel="0" collapsed="false"/>
    <row r="1040581" customFormat="false" ht="12.8" hidden="false" customHeight="false" outlineLevel="0" collapsed="false"/>
    <row r="1040582" customFormat="false" ht="12.8" hidden="false" customHeight="false" outlineLevel="0" collapsed="false"/>
    <row r="1040583" customFormat="false" ht="12.8" hidden="false" customHeight="false" outlineLevel="0" collapsed="false"/>
    <row r="1040584" customFormat="false" ht="12.8" hidden="false" customHeight="false" outlineLevel="0" collapsed="false"/>
    <row r="1040585" customFormat="false" ht="12.8" hidden="false" customHeight="false" outlineLevel="0" collapsed="false"/>
    <row r="1040586" customFormat="false" ht="12.8" hidden="false" customHeight="false" outlineLevel="0" collapsed="false"/>
    <row r="1040587" customFormat="false" ht="12.8" hidden="false" customHeight="false" outlineLevel="0" collapsed="false"/>
    <row r="1040588" customFormat="false" ht="12.8" hidden="false" customHeight="false" outlineLevel="0" collapsed="false"/>
    <row r="1040589" customFormat="false" ht="12.8" hidden="false" customHeight="false" outlineLevel="0" collapsed="false"/>
    <row r="1040590" customFormat="false" ht="12.8" hidden="false" customHeight="false" outlineLevel="0" collapsed="false"/>
    <row r="1040591" customFormat="false" ht="12.8" hidden="false" customHeight="false" outlineLevel="0" collapsed="false"/>
    <row r="1040592" customFormat="false" ht="12.8" hidden="false" customHeight="false" outlineLevel="0" collapsed="false"/>
    <row r="1040593" customFormat="false" ht="12.8" hidden="false" customHeight="false" outlineLevel="0" collapsed="false"/>
    <row r="1040594" customFormat="false" ht="12.8" hidden="false" customHeight="false" outlineLevel="0" collapsed="false"/>
    <row r="1040595" customFormat="false" ht="12.8" hidden="false" customHeight="false" outlineLevel="0" collapsed="false"/>
    <row r="1040596" customFormat="false" ht="12.8" hidden="false" customHeight="false" outlineLevel="0" collapsed="false"/>
    <row r="1040597" customFormat="false" ht="12.8" hidden="false" customHeight="false" outlineLevel="0" collapsed="false"/>
    <row r="1040598" customFormat="false" ht="12.8" hidden="false" customHeight="false" outlineLevel="0" collapsed="false"/>
    <row r="1040599" customFormat="false" ht="12.8" hidden="false" customHeight="false" outlineLevel="0" collapsed="false"/>
    <row r="1040600" customFormat="false" ht="12.8" hidden="false" customHeight="false" outlineLevel="0" collapsed="false"/>
    <row r="1040601" customFormat="false" ht="12.8" hidden="false" customHeight="false" outlineLevel="0" collapsed="false"/>
    <row r="1040602" customFormat="false" ht="12.8" hidden="false" customHeight="false" outlineLevel="0" collapsed="false"/>
    <row r="1040603" customFormat="false" ht="12.8" hidden="false" customHeight="false" outlineLevel="0" collapsed="false"/>
    <row r="1040604" customFormat="false" ht="12.8" hidden="false" customHeight="false" outlineLevel="0" collapsed="false"/>
    <row r="1040605" customFormat="false" ht="12.8" hidden="false" customHeight="false" outlineLevel="0" collapsed="false"/>
    <row r="1040606" customFormat="false" ht="12.8" hidden="false" customHeight="false" outlineLevel="0" collapsed="false"/>
    <row r="1040607" customFormat="false" ht="12.8" hidden="false" customHeight="false" outlineLevel="0" collapsed="false"/>
    <row r="1040608" customFormat="false" ht="12.8" hidden="false" customHeight="false" outlineLevel="0" collapsed="false"/>
    <row r="1040609" customFormat="false" ht="12.8" hidden="false" customHeight="false" outlineLevel="0" collapsed="false"/>
    <row r="1040610" customFormat="false" ht="12.8" hidden="false" customHeight="false" outlineLevel="0" collapsed="false"/>
    <row r="1040611" customFormat="false" ht="12.8" hidden="false" customHeight="false" outlineLevel="0" collapsed="false"/>
    <row r="1040612" customFormat="false" ht="12.8" hidden="false" customHeight="false" outlineLevel="0" collapsed="false"/>
    <row r="1040613" customFormat="false" ht="12.8" hidden="false" customHeight="false" outlineLevel="0" collapsed="false"/>
    <row r="1040614" customFormat="false" ht="12.8" hidden="false" customHeight="false" outlineLevel="0" collapsed="false"/>
    <row r="1040615" customFormat="false" ht="12.8" hidden="false" customHeight="false" outlineLevel="0" collapsed="false"/>
    <row r="1040616" customFormat="false" ht="12.8" hidden="false" customHeight="false" outlineLevel="0" collapsed="false"/>
    <row r="1040617" customFormat="false" ht="12.8" hidden="false" customHeight="false" outlineLevel="0" collapsed="false"/>
    <row r="1040618" customFormat="false" ht="12.8" hidden="false" customHeight="false" outlineLevel="0" collapsed="false"/>
    <row r="1040619" customFormat="false" ht="12.8" hidden="false" customHeight="false" outlineLevel="0" collapsed="false"/>
    <row r="1040620" customFormat="false" ht="12.8" hidden="false" customHeight="false" outlineLevel="0" collapsed="false"/>
    <row r="1040621" customFormat="false" ht="12.8" hidden="false" customHeight="false" outlineLevel="0" collapsed="false"/>
    <row r="1040622" customFormat="false" ht="12.8" hidden="false" customHeight="false" outlineLevel="0" collapsed="false"/>
    <row r="1040623" customFormat="false" ht="12.8" hidden="false" customHeight="false" outlineLevel="0" collapsed="false"/>
    <row r="1040624" customFormat="false" ht="12.8" hidden="false" customHeight="false" outlineLevel="0" collapsed="false"/>
    <row r="1040625" customFormat="false" ht="12.8" hidden="false" customHeight="false" outlineLevel="0" collapsed="false"/>
    <row r="1040626" customFormat="false" ht="12.8" hidden="false" customHeight="false" outlineLevel="0" collapsed="false"/>
    <row r="1040627" customFormat="false" ht="12.8" hidden="false" customHeight="false" outlineLevel="0" collapsed="false"/>
    <row r="1040628" customFormat="false" ht="12.8" hidden="false" customHeight="false" outlineLevel="0" collapsed="false"/>
    <row r="1040629" customFormat="false" ht="12.8" hidden="false" customHeight="false" outlineLevel="0" collapsed="false"/>
    <row r="1040630" customFormat="false" ht="12.8" hidden="false" customHeight="false" outlineLevel="0" collapsed="false"/>
    <row r="1040631" customFormat="false" ht="12.8" hidden="false" customHeight="false" outlineLevel="0" collapsed="false"/>
    <row r="1040632" customFormat="false" ht="12.8" hidden="false" customHeight="false" outlineLevel="0" collapsed="false"/>
    <row r="1040633" customFormat="false" ht="12.8" hidden="false" customHeight="false" outlineLevel="0" collapsed="false"/>
    <row r="1040634" customFormat="false" ht="12.8" hidden="false" customHeight="false" outlineLevel="0" collapsed="false"/>
    <row r="1040635" customFormat="false" ht="12.8" hidden="false" customHeight="false" outlineLevel="0" collapsed="false"/>
    <row r="1040636" customFormat="false" ht="12.8" hidden="false" customHeight="false" outlineLevel="0" collapsed="false"/>
    <row r="1040637" customFormat="false" ht="12.8" hidden="false" customHeight="false" outlineLevel="0" collapsed="false"/>
    <row r="1040638" customFormat="false" ht="12.8" hidden="false" customHeight="false" outlineLevel="0" collapsed="false"/>
    <row r="1040639" customFormat="false" ht="12.8" hidden="false" customHeight="false" outlineLevel="0" collapsed="false"/>
    <row r="1040640" customFormat="false" ht="12.8" hidden="false" customHeight="false" outlineLevel="0" collapsed="false"/>
    <row r="1040641" customFormat="false" ht="12.8" hidden="false" customHeight="false" outlineLevel="0" collapsed="false"/>
    <row r="1040642" customFormat="false" ht="12.8" hidden="false" customHeight="false" outlineLevel="0" collapsed="false"/>
    <row r="1040643" customFormat="false" ht="12.8" hidden="false" customHeight="false" outlineLevel="0" collapsed="false"/>
    <row r="1040644" customFormat="false" ht="12.8" hidden="false" customHeight="false" outlineLevel="0" collapsed="false"/>
    <row r="1040645" customFormat="false" ht="12.8" hidden="false" customHeight="false" outlineLevel="0" collapsed="false"/>
    <row r="1040646" customFormat="false" ht="12.8" hidden="false" customHeight="false" outlineLevel="0" collapsed="false"/>
    <row r="1040647" customFormat="false" ht="12.8" hidden="false" customHeight="false" outlineLevel="0" collapsed="false"/>
    <row r="1040648" customFormat="false" ht="12.8" hidden="false" customHeight="false" outlineLevel="0" collapsed="false"/>
    <row r="1040649" customFormat="false" ht="12.8" hidden="false" customHeight="false" outlineLevel="0" collapsed="false"/>
    <row r="1040650" customFormat="false" ht="12.8" hidden="false" customHeight="false" outlineLevel="0" collapsed="false"/>
    <row r="1040651" customFormat="false" ht="12.8" hidden="false" customHeight="false" outlineLevel="0" collapsed="false"/>
    <row r="1040652" customFormat="false" ht="12.8" hidden="false" customHeight="false" outlineLevel="0" collapsed="false"/>
    <row r="1040653" customFormat="false" ht="12.8" hidden="false" customHeight="false" outlineLevel="0" collapsed="false"/>
    <row r="1040654" customFormat="false" ht="12.8" hidden="false" customHeight="false" outlineLevel="0" collapsed="false"/>
    <row r="1040655" customFormat="false" ht="12.8" hidden="false" customHeight="false" outlineLevel="0" collapsed="false"/>
    <row r="1040656" customFormat="false" ht="12.8" hidden="false" customHeight="false" outlineLevel="0" collapsed="false"/>
    <row r="1040657" customFormat="false" ht="12.8" hidden="false" customHeight="false" outlineLevel="0" collapsed="false"/>
    <row r="1040658" customFormat="false" ht="12.8" hidden="false" customHeight="false" outlineLevel="0" collapsed="false"/>
    <row r="1040659" customFormat="false" ht="12.8" hidden="false" customHeight="false" outlineLevel="0" collapsed="false"/>
    <row r="1040660" customFormat="false" ht="12.8" hidden="false" customHeight="false" outlineLevel="0" collapsed="false"/>
    <row r="1040661" customFormat="false" ht="12.8" hidden="false" customHeight="false" outlineLevel="0" collapsed="false"/>
    <row r="1040662" customFormat="false" ht="12.8" hidden="false" customHeight="false" outlineLevel="0" collapsed="false"/>
    <row r="1040663" customFormat="false" ht="12.8" hidden="false" customHeight="false" outlineLevel="0" collapsed="false"/>
    <row r="1040664" customFormat="false" ht="12.8" hidden="false" customHeight="false" outlineLevel="0" collapsed="false"/>
    <row r="1040665" customFormat="false" ht="12.8" hidden="false" customHeight="false" outlineLevel="0" collapsed="false"/>
    <row r="1040666" customFormat="false" ht="12.8" hidden="false" customHeight="false" outlineLevel="0" collapsed="false"/>
    <row r="1040667" customFormat="false" ht="12.8" hidden="false" customHeight="false" outlineLevel="0" collapsed="false"/>
    <row r="1040668" customFormat="false" ht="12.8" hidden="false" customHeight="false" outlineLevel="0" collapsed="false"/>
    <row r="1040669" customFormat="false" ht="12.8" hidden="false" customHeight="false" outlineLevel="0" collapsed="false"/>
    <row r="1040670" customFormat="false" ht="12.8" hidden="false" customHeight="false" outlineLevel="0" collapsed="false"/>
    <row r="1040671" customFormat="false" ht="12.8" hidden="false" customHeight="false" outlineLevel="0" collapsed="false"/>
    <row r="1040672" customFormat="false" ht="12.8" hidden="false" customHeight="false" outlineLevel="0" collapsed="false"/>
    <row r="1040673" customFormat="false" ht="12.8" hidden="false" customHeight="false" outlineLevel="0" collapsed="false"/>
    <row r="1040674" customFormat="false" ht="12.8" hidden="false" customHeight="false" outlineLevel="0" collapsed="false"/>
    <row r="1040675" customFormat="false" ht="12.8" hidden="false" customHeight="false" outlineLevel="0" collapsed="false"/>
    <row r="1040676" customFormat="false" ht="12.8" hidden="false" customHeight="false" outlineLevel="0" collapsed="false"/>
    <row r="1040677" customFormat="false" ht="12.8" hidden="false" customHeight="false" outlineLevel="0" collapsed="false"/>
    <row r="1040678" customFormat="false" ht="12.8" hidden="false" customHeight="false" outlineLevel="0" collapsed="false"/>
    <row r="1040679" customFormat="false" ht="12.8" hidden="false" customHeight="false" outlineLevel="0" collapsed="false"/>
    <row r="1040680" customFormat="false" ht="12.8" hidden="false" customHeight="false" outlineLevel="0" collapsed="false"/>
    <row r="1040681" customFormat="false" ht="12.8" hidden="false" customHeight="false" outlineLevel="0" collapsed="false"/>
    <row r="1040682" customFormat="false" ht="12.8" hidden="false" customHeight="false" outlineLevel="0" collapsed="false"/>
    <row r="1040683" customFormat="false" ht="12.8" hidden="false" customHeight="false" outlineLevel="0" collapsed="false"/>
    <row r="1040684" customFormat="false" ht="12.8" hidden="false" customHeight="false" outlineLevel="0" collapsed="false"/>
    <row r="1040685" customFormat="false" ht="12.8" hidden="false" customHeight="false" outlineLevel="0" collapsed="false"/>
    <row r="1040686" customFormat="false" ht="12.8" hidden="false" customHeight="false" outlineLevel="0" collapsed="false"/>
    <row r="1040687" customFormat="false" ht="12.8" hidden="false" customHeight="false" outlineLevel="0" collapsed="false"/>
    <row r="1040688" customFormat="false" ht="12.8" hidden="false" customHeight="false" outlineLevel="0" collapsed="false"/>
    <row r="1040689" customFormat="false" ht="12.8" hidden="false" customHeight="false" outlineLevel="0" collapsed="false"/>
    <row r="1040690" customFormat="false" ht="12.8" hidden="false" customHeight="false" outlineLevel="0" collapsed="false"/>
    <row r="1040691" customFormat="false" ht="12.8" hidden="false" customHeight="false" outlineLevel="0" collapsed="false"/>
    <row r="1040692" customFormat="false" ht="12.8" hidden="false" customHeight="false" outlineLevel="0" collapsed="false"/>
    <row r="1040693" customFormat="false" ht="12.8" hidden="false" customHeight="false" outlineLevel="0" collapsed="false"/>
    <row r="1040694" customFormat="false" ht="12.8" hidden="false" customHeight="false" outlineLevel="0" collapsed="false"/>
    <row r="1040695" customFormat="false" ht="12.8" hidden="false" customHeight="false" outlineLevel="0" collapsed="false"/>
    <row r="1040696" customFormat="false" ht="12.8" hidden="false" customHeight="false" outlineLevel="0" collapsed="false"/>
    <row r="1040697" customFormat="false" ht="12.8" hidden="false" customHeight="false" outlineLevel="0" collapsed="false"/>
    <row r="1040698" customFormat="false" ht="12.8" hidden="false" customHeight="false" outlineLevel="0" collapsed="false"/>
    <row r="1040699" customFormat="false" ht="12.8" hidden="false" customHeight="false" outlineLevel="0" collapsed="false"/>
    <row r="1040700" customFormat="false" ht="12.8" hidden="false" customHeight="false" outlineLevel="0" collapsed="false"/>
    <row r="1040701" customFormat="false" ht="12.8" hidden="false" customHeight="false" outlineLevel="0" collapsed="false"/>
    <row r="1040702" customFormat="false" ht="12.8" hidden="false" customHeight="false" outlineLevel="0" collapsed="false"/>
    <row r="1040703" customFormat="false" ht="12.8" hidden="false" customHeight="false" outlineLevel="0" collapsed="false"/>
    <row r="1040704" customFormat="false" ht="12.8" hidden="false" customHeight="false" outlineLevel="0" collapsed="false"/>
    <row r="1040705" customFormat="false" ht="12.8" hidden="false" customHeight="false" outlineLevel="0" collapsed="false"/>
    <row r="1040706" customFormat="false" ht="12.8" hidden="false" customHeight="false" outlineLevel="0" collapsed="false"/>
    <row r="1040707" customFormat="false" ht="12.8" hidden="false" customHeight="false" outlineLevel="0" collapsed="false"/>
    <row r="1040708" customFormat="false" ht="12.8" hidden="false" customHeight="false" outlineLevel="0" collapsed="false"/>
    <row r="1040709" customFormat="false" ht="12.8" hidden="false" customHeight="false" outlineLevel="0" collapsed="false"/>
    <row r="1040710" customFormat="false" ht="12.8" hidden="false" customHeight="false" outlineLevel="0" collapsed="false"/>
    <row r="1040711" customFormat="false" ht="12.8" hidden="false" customHeight="false" outlineLevel="0" collapsed="false"/>
    <row r="1040712" customFormat="false" ht="12.8" hidden="false" customHeight="false" outlineLevel="0" collapsed="false"/>
    <row r="1040713" customFormat="false" ht="12.8" hidden="false" customHeight="false" outlineLevel="0" collapsed="false"/>
    <row r="1040714" customFormat="false" ht="12.8" hidden="false" customHeight="false" outlineLevel="0" collapsed="false"/>
    <row r="1040715" customFormat="false" ht="12.8" hidden="false" customHeight="false" outlineLevel="0" collapsed="false"/>
    <row r="1040716" customFormat="false" ht="12.8" hidden="false" customHeight="false" outlineLevel="0" collapsed="false"/>
    <row r="1040717" customFormat="false" ht="12.8" hidden="false" customHeight="false" outlineLevel="0" collapsed="false"/>
    <row r="1040718" customFormat="false" ht="12.8" hidden="false" customHeight="false" outlineLevel="0" collapsed="false"/>
    <row r="1040719" customFormat="false" ht="12.8" hidden="false" customHeight="false" outlineLevel="0" collapsed="false"/>
    <row r="1040720" customFormat="false" ht="12.8" hidden="false" customHeight="false" outlineLevel="0" collapsed="false"/>
    <row r="1040721" customFormat="false" ht="12.8" hidden="false" customHeight="false" outlineLevel="0" collapsed="false"/>
    <row r="1040722" customFormat="false" ht="12.8" hidden="false" customHeight="false" outlineLevel="0" collapsed="false"/>
    <row r="1040723" customFormat="false" ht="12.8" hidden="false" customHeight="false" outlineLevel="0" collapsed="false"/>
    <row r="1040724" customFormat="false" ht="12.8" hidden="false" customHeight="false" outlineLevel="0" collapsed="false"/>
    <row r="1040725" customFormat="false" ht="12.8" hidden="false" customHeight="false" outlineLevel="0" collapsed="false"/>
    <row r="1040726" customFormat="false" ht="12.8" hidden="false" customHeight="false" outlineLevel="0" collapsed="false"/>
    <row r="1040727" customFormat="false" ht="12.8" hidden="false" customHeight="false" outlineLevel="0" collapsed="false"/>
    <row r="1040728" customFormat="false" ht="12.8" hidden="false" customHeight="false" outlineLevel="0" collapsed="false"/>
    <row r="1040729" customFormat="false" ht="12.8" hidden="false" customHeight="false" outlineLevel="0" collapsed="false"/>
    <row r="1040730" customFormat="false" ht="12.8" hidden="false" customHeight="false" outlineLevel="0" collapsed="false"/>
    <row r="1040731" customFormat="false" ht="12.8" hidden="false" customHeight="false" outlineLevel="0" collapsed="false"/>
    <row r="1040732" customFormat="false" ht="12.8" hidden="false" customHeight="false" outlineLevel="0" collapsed="false"/>
    <row r="1040733" customFormat="false" ht="12.8" hidden="false" customHeight="false" outlineLevel="0" collapsed="false"/>
    <row r="1040734" customFormat="false" ht="12.8" hidden="false" customHeight="false" outlineLevel="0" collapsed="false"/>
    <row r="1040735" customFormat="false" ht="12.8" hidden="false" customHeight="false" outlineLevel="0" collapsed="false"/>
    <row r="1040736" customFormat="false" ht="12.8" hidden="false" customHeight="false" outlineLevel="0" collapsed="false"/>
    <row r="1040737" customFormat="false" ht="12.8" hidden="false" customHeight="false" outlineLevel="0" collapsed="false"/>
    <row r="1040738" customFormat="false" ht="12.8" hidden="false" customHeight="false" outlineLevel="0" collapsed="false"/>
    <row r="1040739" customFormat="false" ht="12.8" hidden="false" customHeight="false" outlineLevel="0" collapsed="false"/>
    <row r="1040740" customFormat="false" ht="12.8" hidden="false" customHeight="false" outlineLevel="0" collapsed="false"/>
    <row r="1040741" customFormat="false" ht="12.8" hidden="false" customHeight="false" outlineLevel="0" collapsed="false"/>
    <row r="1040742" customFormat="false" ht="12.8" hidden="false" customHeight="false" outlineLevel="0" collapsed="false"/>
    <row r="1040743" customFormat="false" ht="12.8" hidden="false" customHeight="false" outlineLevel="0" collapsed="false"/>
    <row r="1040744" customFormat="false" ht="12.8" hidden="false" customHeight="false" outlineLevel="0" collapsed="false"/>
    <row r="1040745" customFormat="false" ht="12.8" hidden="false" customHeight="false" outlineLevel="0" collapsed="false"/>
    <row r="1040746" customFormat="false" ht="12.8" hidden="false" customHeight="false" outlineLevel="0" collapsed="false"/>
    <row r="1040747" customFormat="false" ht="12.8" hidden="false" customHeight="false" outlineLevel="0" collapsed="false"/>
    <row r="1040748" customFormat="false" ht="12.8" hidden="false" customHeight="false" outlineLevel="0" collapsed="false"/>
    <row r="1040749" customFormat="false" ht="12.8" hidden="false" customHeight="false" outlineLevel="0" collapsed="false"/>
    <row r="1040750" customFormat="false" ht="12.8" hidden="false" customHeight="false" outlineLevel="0" collapsed="false"/>
    <row r="1040751" customFormat="false" ht="12.8" hidden="false" customHeight="false" outlineLevel="0" collapsed="false"/>
    <row r="1040752" customFormat="false" ht="12.8" hidden="false" customHeight="false" outlineLevel="0" collapsed="false"/>
    <row r="1040753" customFormat="false" ht="12.8" hidden="false" customHeight="false" outlineLevel="0" collapsed="false"/>
    <row r="1040754" customFormat="false" ht="12.8" hidden="false" customHeight="false" outlineLevel="0" collapsed="false"/>
    <row r="1040755" customFormat="false" ht="12.8" hidden="false" customHeight="false" outlineLevel="0" collapsed="false"/>
    <row r="1040756" customFormat="false" ht="12.8" hidden="false" customHeight="false" outlineLevel="0" collapsed="false"/>
    <row r="1040757" customFormat="false" ht="12.8" hidden="false" customHeight="false" outlineLevel="0" collapsed="false"/>
    <row r="1040758" customFormat="false" ht="12.8" hidden="false" customHeight="false" outlineLevel="0" collapsed="false"/>
    <row r="1040759" customFormat="false" ht="12.8" hidden="false" customHeight="false" outlineLevel="0" collapsed="false"/>
    <row r="1040760" customFormat="false" ht="12.8" hidden="false" customHeight="false" outlineLevel="0" collapsed="false"/>
    <row r="1040761" customFormat="false" ht="12.8" hidden="false" customHeight="false" outlineLevel="0" collapsed="false"/>
    <row r="1040762" customFormat="false" ht="12.8" hidden="false" customHeight="false" outlineLevel="0" collapsed="false"/>
    <row r="1040763" customFormat="false" ht="12.8" hidden="false" customHeight="false" outlineLevel="0" collapsed="false"/>
    <row r="1040764" customFormat="false" ht="12.8" hidden="false" customHeight="false" outlineLevel="0" collapsed="false"/>
    <row r="1040765" customFormat="false" ht="12.8" hidden="false" customHeight="false" outlineLevel="0" collapsed="false"/>
    <row r="1040766" customFormat="false" ht="12.8" hidden="false" customHeight="false" outlineLevel="0" collapsed="false"/>
    <row r="1040767" customFormat="false" ht="12.8" hidden="false" customHeight="false" outlineLevel="0" collapsed="false"/>
    <row r="1040768" customFormat="false" ht="12.8" hidden="false" customHeight="false" outlineLevel="0" collapsed="false"/>
    <row r="1040769" customFormat="false" ht="12.8" hidden="false" customHeight="false" outlineLevel="0" collapsed="false"/>
    <row r="1040770" customFormat="false" ht="12.8" hidden="false" customHeight="false" outlineLevel="0" collapsed="false"/>
    <row r="1040771" customFormat="false" ht="12.8" hidden="false" customHeight="false" outlineLevel="0" collapsed="false"/>
    <row r="1040772" customFormat="false" ht="12.8" hidden="false" customHeight="false" outlineLevel="0" collapsed="false"/>
    <row r="1040773" customFormat="false" ht="12.8" hidden="false" customHeight="false" outlineLevel="0" collapsed="false"/>
    <row r="1040774" customFormat="false" ht="12.8" hidden="false" customHeight="false" outlineLevel="0" collapsed="false"/>
    <row r="1040775" customFormat="false" ht="12.8" hidden="false" customHeight="false" outlineLevel="0" collapsed="false"/>
    <row r="1040776" customFormat="false" ht="12.8" hidden="false" customHeight="false" outlineLevel="0" collapsed="false"/>
    <row r="1040777" customFormat="false" ht="12.8" hidden="false" customHeight="false" outlineLevel="0" collapsed="false"/>
    <row r="1040778" customFormat="false" ht="12.8" hidden="false" customHeight="false" outlineLevel="0" collapsed="false"/>
    <row r="1040779" customFormat="false" ht="12.8" hidden="false" customHeight="false" outlineLevel="0" collapsed="false"/>
    <row r="1040780" customFormat="false" ht="12.8" hidden="false" customHeight="false" outlineLevel="0" collapsed="false"/>
    <row r="1040781" customFormat="false" ht="12.8" hidden="false" customHeight="false" outlineLevel="0" collapsed="false"/>
    <row r="1040782" customFormat="false" ht="12.8" hidden="false" customHeight="false" outlineLevel="0" collapsed="false"/>
    <row r="1040783" customFormat="false" ht="12.8" hidden="false" customHeight="false" outlineLevel="0" collapsed="false"/>
    <row r="1040784" customFormat="false" ht="12.8" hidden="false" customHeight="false" outlineLevel="0" collapsed="false"/>
    <row r="1040785" customFormat="false" ht="12.8" hidden="false" customHeight="false" outlineLevel="0" collapsed="false"/>
    <row r="1040786" customFormat="false" ht="12.8" hidden="false" customHeight="false" outlineLevel="0" collapsed="false"/>
    <row r="1040787" customFormat="false" ht="12.8" hidden="false" customHeight="false" outlineLevel="0" collapsed="false"/>
    <row r="1040788" customFormat="false" ht="12.8" hidden="false" customHeight="false" outlineLevel="0" collapsed="false"/>
    <row r="1040789" customFormat="false" ht="12.8" hidden="false" customHeight="false" outlineLevel="0" collapsed="false"/>
    <row r="1040790" customFormat="false" ht="12.8" hidden="false" customHeight="false" outlineLevel="0" collapsed="false"/>
    <row r="1040791" customFormat="false" ht="12.8" hidden="false" customHeight="false" outlineLevel="0" collapsed="false"/>
    <row r="1040792" customFormat="false" ht="12.8" hidden="false" customHeight="false" outlineLevel="0" collapsed="false"/>
    <row r="1040793" customFormat="false" ht="12.8" hidden="false" customHeight="false" outlineLevel="0" collapsed="false"/>
    <row r="1040794" customFormat="false" ht="12.8" hidden="false" customHeight="false" outlineLevel="0" collapsed="false"/>
    <row r="1040795" customFormat="false" ht="12.8" hidden="false" customHeight="false" outlineLevel="0" collapsed="false"/>
    <row r="1040796" customFormat="false" ht="12.8" hidden="false" customHeight="false" outlineLevel="0" collapsed="false"/>
    <row r="1040797" customFormat="false" ht="12.8" hidden="false" customHeight="false" outlineLevel="0" collapsed="false"/>
    <row r="1040798" customFormat="false" ht="12.8" hidden="false" customHeight="false" outlineLevel="0" collapsed="false"/>
    <row r="1040799" customFormat="false" ht="12.8" hidden="false" customHeight="false" outlineLevel="0" collapsed="false"/>
    <row r="1040800" customFormat="false" ht="12.8" hidden="false" customHeight="false" outlineLevel="0" collapsed="false"/>
    <row r="1040801" customFormat="false" ht="12.8" hidden="false" customHeight="false" outlineLevel="0" collapsed="false"/>
    <row r="1040802" customFormat="false" ht="12.8" hidden="false" customHeight="false" outlineLevel="0" collapsed="false"/>
    <row r="1040803" customFormat="false" ht="12.8" hidden="false" customHeight="false" outlineLevel="0" collapsed="false"/>
    <row r="1040804" customFormat="false" ht="12.8" hidden="false" customHeight="false" outlineLevel="0" collapsed="false"/>
    <row r="1040805" customFormat="false" ht="12.8" hidden="false" customHeight="false" outlineLevel="0" collapsed="false"/>
    <row r="1040806" customFormat="false" ht="12.8" hidden="false" customHeight="false" outlineLevel="0" collapsed="false"/>
    <row r="1040807" customFormat="false" ht="12.8" hidden="false" customHeight="false" outlineLevel="0" collapsed="false"/>
    <row r="1040808" customFormat="false" ht="12.8" hidden="false" customHeight="false" outlineLevel="0" collapsed="false"/>
    <row r="1040809" customFormat="false" ht="12.8" hidden="false" customHeight="false" outlineLevel="0" collapsed="false"/>
    <row r="1040810" customFormat="false" ht="12.8" hidden="false" customHeight="false" outlineLevel="0" collapsed="false"/>
    <row r="1040811" customFormat="false" ht="12.8" hidden="false" customHeight="false" outlineLevel="0" collapsed="false"/>
    <row r="1040812" customFormat="false" ht="12.8" hidden="false" customHeight="false" outlineLevel="0" collapsed="false"/>
    <row r="1040813" customFormat="false" ht="12.8" hidden="false" customHeight="false" outlineLevel="0" collapsed="false"/>
    <row r="1040814" customFormat="false" ht="12.8" hidden="false" customHeight="false" outlineLevel="0" collapsed="false"/>
    <row r="1040815" customFormat="false" ht="12.8" hidden="false" customHeight="false" outlineLevel="0" collapsed="false"/>
    <row r="1040816" customFormat="false" ht="12.8" hidden="false" customHeight="false" outlineLevel="0" collapsed="false"/>
    <row r="1040817" customFormat="false" ht="12.8" hidden="false" customHeight="false" outlineLevel="0" collapsed="false"/>
    <row r="1040818" customFormat="false" ht="12.8" hidden="false" customHeight="false" outlineLevel="0" collapsed="false"/>
    <row r="1040819" customFormat="false" ht="12.8" hidden="false" customHeight="false" outlineLevel="0" collapsed="false"/>
    <row r="1040820" customFormat="false" ht="12.8" hidden="false" customHeight="false" outlineLevel="0" collapsed="false"/>
    <row r="1040821" customFormat="false" ht="12.8" hidden="false" customHeight="false" outlineLevel="0" collapsed="false"/>
    <row r="1040822" customFormat="false" ht="12.8" hidden="false" customHeight="false" outlineLevel="0" collapsed="false"/>
    <row r="1040823" customFormat="false" ht="12.8" hidden="false" customHeight="false" outlineLevel="0" collapsed="false"/>
    <row r="1040824" customFormat="false" ht="12.8" hidden="false" customHeight="false" outlineLevel="0" collapsed="false"/>
    <row r="1040825" customFormat="false" ht="12.8" hidden="false" customHeight="false" outlineLevel="0" collapsed="false"/>
    <row r="1040826" customFormat="false" ht="12.8" hidden="false" customHeight="false" outlineLevel="0" collapsed="false"/>
    <row r="1040827" customFormat="false" ht="12.8" hidden="false" customHeight="false" outlineLevel="0" collapsed="false"/>
    <row r="1040828" customFormat="false" ht="12.8" hidden="false" customHeight="false" outlineLevel="0" collapsed="false"/>
    <row r="1040829" customFormat="false" ht="12.8" hidden="false" customHeight="false" outlineLevel="0" collapsed="false"/>
    <row r="1040830" customFormat="false" ht="12.8" hidden="false" customHeight="false" outlineLevel="0" collapsed="false"/>
    <row r="1040831" customFormat="false" ht="12.8" hidden="false" customHeight="false" outlineLevel="0" collapsed="false"/>
    <row r="1040832" customFormat="false" ht="12.8" hidden="false" customHeight="false" outlineLevel="0" collapsed="false"/>
    <row r="1040833" customFormat="false" ht="12.8" hidden="false" customHeight="false" outlineLevel="0" collapsed="false"/>
    <row r="1040834" customFormat="false" ht="12.8" hidden="false" customHeight="false" outlineLevel="0" collapsed="false"/>
    <row r="1040835" customFormat="false" ht="12.8" hidden="false" customHeight="false" outlineLevel="0" collapsed="false"/>
    <row r="1040836" customFormat="false" ht="12.8" hidden="false" customHeight="false" outlineLevel="0" collapsed="false"/>
    <row r="1040837" customFormat="false" ht="12.8" hidden="false" customHeight="false" outlineLevel="0" collapsed="false"/>
    <row r="1040838" customFormat="false" ht="12.8" hidden="false" customHeight="false" outlineLevel="0" collapsed="false"/>
    <row r="1040839" customFormat="false" ht="12.8" hidden="false" customHeight="false" outlineLevel="0" collapsed="false"/>
    <row r="1040840" customFormat="false" ht="12.8" hidden="false" customHeight="false" outlineLevel="0" collapsed="false"/>
    <row r="1040841" customFormat="false" ht="12.8" hidden="false" customHeight="false" outlineLevel="0" collapsed="false"/>
    <row r="1040842" customFormat="false" ht="12.8" hidden="false" customHeight="false" outlineLevel="0" collapsed="false"/>
    <row r="1040843" customFormat="false" ht="12.8" hidden="false" customHeight="false" outlineLevel="0" collapsed="false"/>
    <row r="1040844" customFormat="false" ht="12.8" hidden="false" customHeight="false" outlineLevel="0" collapsed="false"/>
    <row r="1040845" customFormat="false" ht="12.8" hidden="false" customHeight="false" outlineLevel="0" collapsed="false"/>
    <row r="1040846" customFormat="false" ht="12.8" hidden="false" customHeight="false" outlineLevel="0" collapsed="false"/>
    <row r="1040847" customFormat="false" ht="12.8" hidden="false" customHeight="false" outlineLevel="0" collapsed="false"/>
    <row r="1040848" customFormat="false" ht="12.8" hidden="false" customHeight="false" outlineLevel="0" collapsed="false"/>
    <row r="1040849" customFormat="false" ht="12.8" hidden="false" customHeight="false" outlineLevel="0" collapsed="false"/>
    <row r="1040850" customFormat="false" ht="12.8" hidden="false" customHeight="false" outlineLevel="0" collapsed="false"/>
    <row r="1040851" customFormat="false" ht="12.8" hidden="false" customHeight="false" outlineLevel="0" collapsed="false"/>
    <row r="1040852" customFormat="false" ht="12.8" hidden="false" customHeight="false" outlineLevel="0" collapsed="false"/>
    <row r="1040853" customFormat="false" ht="12.8" hidden="false" customHeight="false" outlineLevel="0" collapsed="false"/>
    <row r="1040854" customFormat="false" ht="12.8" hidden="false" customHeight="false" outlineLevel="0" collapsed="false"/>
    <row r="1040855" customFormat="false" ht="12.8" hidden="false" customHeight="false" outlineLevel="0" collapsed="false"/>
    <row r="1040856" customFormat="false" ht="12.8" hidden="false" customHeight="false" outlineLevel="0" collapsed="false"/>
    <row r="1040857" customFormat="false" ht="12.8" hidden="false" customHeight="false" outlineLevel="0" collapsed="false"/>
    <row r="1040858" customFormat="false" ht="12.8" hidden="false" customHeight="false" outlineLevel="0" collapsed="false"/>
    <row r="1040859" customFormat="false" ht="12.8" hidden="false" customHeight="false" outlineLevel="0" collapsed="false"/>
    <row r="1040860" customFormat="false" ht="12.8" hidden="false" customHeight="false" outlineLevel="0" collapsed="false"/>
    <row r="1040861" customFormat="false" ht="12.8" hidden="false" customHeight="false" outlineLevel="0" collapsed="false"/>
    <row r="1040862" customFormat="false" ht="12.8" hidden="false" customHeight="false" outlineLevel="0" collapsed="false"/>
    <row r="1040863" customFormat="false" ht="12.8" hidden="false" customHeight="false" outlineLevel="0" collapsed="false"/>
    <row r="1040864" customFormat="false" ht="12.8" hidden="false" customHeight="false" outlineLevel="0" collapsed="false"/>
    <row r="1040865" customFormat="false" ht="12.8" hidden="false" customHeight="false" outlineLevel="0" collapsed="false"/>
    <row r="1040866" customFormat="false" ht="12.8" hidden="false" customHeight="false" outlineLevel="0" collapsed="false"/>
    <row r="1040867" customFormat="false" ht="12.8" hidden="false" customHeight="false" outlineLevel="0" collapsed="false"/>
    <row r="1040868" customFormat="false" ht="12.8" hidden="false" customHeight="false" outlineLevel="0" collapsed="false"/>
    <row r="1040869" customFormat="false" ht="12.8" hidden="false" customHeight="false" outlineLevel="0" collapsed="false"/>
    <row r="1040870" customFormat="false" ht="12.8" hidden="false" customHeight="false" outlineLevel="0" collapsed="false"/>
    <row r="1040871" customFormat="false" ht="12.8" hidden="false" customHeight="false" outlineLevel="0" collapsed="false"/>
    <row r="1040872" customFormat="false" ht="12.8" hidden="false" customHeight="false" outlineLevel="0" collapsed="false"/>
    <row r="1040873" customFormat="false" ht="12.8" hidden="false" customHeight="false" outlineLevel="0" collapsed="false"/>
    <row r="1040874" customFormat="false" ht="12.8" hidden="false" customHeight="false" outlineLevel="0" collapsed="false"/>
    <row r="1040875" customFormat="false" ht="12.8" hidden="false" customHeight="false" outlineLevel="0" collapsed="false"/>
    <row r="1040876" customFormat="false" ht="12.8" hidden="false" customHeight="false" outlineLevel="0" collapsed="false"/>
    <row r="1040877" customFormat="false" ht="12.8" hidden="false" customHeight="false" outlineLevel="0" collapsed="false"/>
    <row r="1040878" customFormat="false" ht="12.8" hidden="false" customHeight="false" outlineLevel="0" collapsed="false"/>
    <row r="1040879" customFormat="false" ht="12.8" hidden="false" customHeight="false" outlineLevel="0" collapsed="false"/>
    <row r="1040880" customFormat="false" ht="12.8" hidden="false" customHeight="false" outlineLevel="0" collapsed="false"/>
    <row r="1040881" customFormat="false" ht="12.8" hidden="false" customHeight="false" outlineLevel="0" collapsed="false"/>
    <row r="1040882" customFormat="false" ht="12.8" hidden="false" customHeight="false" outlineLevel="0" collapsed="false"/>
    <row r="1040883" customFormat="false" ht="12.8" hidden="false" customHeight="false" outlineLevel="0" collapsed="false"/>
    <row r="1040884" customFormat="false" ht="12.8" hidden="false" customHeight="false" outlineLevel="0" collapsed="false"/>
    <row r="1040885" customFormat="false" ht="12.8" hidden="false" customHeight="false" outlineLevel="0" collapsed="false"/>
    <row r="1040886" customFormat="false" ht="12.8" hidden="false" customHeight="false" outlineLevel="0" collapsed="false"/>
    <row r="1040887" customFormat="false" ht="12.8" hidden="false" customHeight="false" outlineLevel="0" collapsed="false"/>
    <row r="1040888" customFormat="false" ht="12.8" hidden="false" customHeight="false" outlineLevel="0" collapsed="false"/>
    <row r="1040889" customFormat="false" ht="12.8" hidden="false" customHeight="false" outlineLevel="0" collapsed="false"/>
    <row r="1040890" customFormat="false" ht="12.8" hidden="false" customHeight="false" outlineLevel="0" collapsed="false"/>
    <row r="1040891" customFormat="false" ht="12.8" hidden="false" customHeight="false" outlineLevel="0" collapsed="false"/>
    <row r="1040892" customFormat="false" ht="12.8" hidden="false" customHeight="false" outlineLevel="0" collapsed="false"/>
    <row r="1040893" customFormat="false" ht="12.8" hidden="false" customHeight="false" outlineLevel="0" collapsed="false"/>
    <row r="1040894" customFormat="false" ht="12.8" hidden="false" customHeight="false" outlineLevel="0" collapsed="false"/>
    <row r="1040895" customFormat="false" ht="12.8" hidden="false" customHeight="false" outlineLevel="0" collapsed="false"/>
    <row r="1040896" customFormat="false" ht="12.8" hidden="false" customHeight="false" outlineLevel="0" collapsed="false"/>
    <row r="1040897" customFormat="false" ht="12.8" hidden="false" customHeight="false" outlineLevel="0" collapsed="false"/>
    <row r="1040898" customFormat="false" ht="12.8" hidden="false" customHeight="false" outlineLevel="0" collapsed="false"/>
    <row r="1040899" customFormat="false" ht="12.8" hidden="false" customHeight="false" outlineLevel="0" collapsed="false"/>
    <row r="1040900" customFormat="false" ht="12.8" hidden="false" customHeight="false" outlineLevel="0" collapsed="false"/>
    <row r="1040901" customFormat="false" ht="12.8" hidden="false" customHeight="false" outlineLevel="0" collapsed="false"/>
    <row r="1040902" customFormat="false" ht="12.8" hidden="false" customHeight="false" outlineLevel="0" collapsed="false"/>
    <row r="1040903" customFormat="false" ht="12.8" hidden="false" customHeight="false" outlineLevel="0" collapsed="false"/>
    <row r="1040904" customFormat="false" ht="12.8" hidden="false" customHeight="false" outlineLevel="0" collapsed="false"/>
    <row r="1040905" customFormat="false" ht="12.8" hidden="false" customHeight="false" outlineLevel="0" collapsed="false"/>
    <row r="1040906" customFormat="false" ht="12.8" hidden="false" customHeight="false" outlineLevel="0" collapsed="false"/>
    <row r="1040907" customFormat="false" ht="12.8" hidden="false" customHeight="false" outlineLevel="0" collapsed="false"/>
    <row r="1040908" customFormat="false" ht="12.8" hidden="false" customHeight="false" outlineLevel="0" collapsed="false"/>
    <row r="1040909" customFormat="false" ht="12.8" hidden="false" customHeight="false" outlineLevel="0" collapsed="false"/>
    <row r="1040910" customFormat="false" ht="12.8" hidden="false" customHeight="false" outlineLevel="0" collapsed="false"/>
    <row r="1040911" customFormat="false" ht="12.8" hidden="false" customHeight="false" outlineLevel="0" collapsed="false"/>
    <row r="1040912" customFormat="false" ht="12.8" hidden="false" customHeight="false" outlineLevel="0" collapsed="false"/>
    <row r="1040913" customFormat="false" ht="12.8" hidden="false" customHeight="false" outlineLevel="0" collapsed="false"/>
    <row r="1040914" customFormat="false" ht="12.8" hidden="false" customHeight="false" outlineLevel="0" collapsed="false"/>
    <row r="1040915" customFormat="false" ht="12.8" hidden="false" customHeight="false" outlineLevel="0" collapsed="false"/>
    <row r="1040916" customFormat="false" ht="12.8" hidden="false" customHeight="false" outlineLevel="0" collapsed="false"/>
    <row r="1040917" customFormat="false" ht="12.8" hidden="false" customHeight="false" outlineLevel="0" collapsed="false"/>
    <row r="1040918" customFormat="false" ht="12.8" hidden="false" customHeight="false" outlineLevel="0" collapsed="false"/>
    <row r="1040919" customFormat="false" ht="12.8" hidden="false" customHeight="false" outlineLevel="0" collapsed="false"/>
    <row r="1040920" customFormat="false" ht="12.8" hidden="false" customHeight="false" outlineLevel="0" collapsed="false"/>
    <row r="1040921" customFormat="false" ht="12.8" hidden="false" customHeight="false" outlineLevel="0" collapsed="false"/>
    <row r="1040922" customFormat="false" ht="12.8" hidden="false" customHeight="false" outlineLevel="0" collapsed="false"/>
    <row r="1040923" customFormat="false" ht="12.8" hidden="false" customHeight="false" outlineLevel="0" collapsed="false"/>
    <row r="1040924" customFormat="false" ht="12.8" hidden="false" customHeight="false" outlineLevel="0" collapsed="false"/>
    <row r="1040925" customFormat="false" ht="12.8" hidden="false" customHeight="false" outlineLevel="0" collapsed="false"/>
    <row r="1040926" customFormat="false" ht="12.8" hidden="false" customHeight="false" outlineLevel="0" collapsed="false"/>
    <row r="1040927" customFormat="false" ht="12.8" hidden="false" customHeight="false" outlineLevel="0" collapsed="false"/>
    <row r="1040928" customFormat="false" ht="12.8" hidden="false" customHeight="false" outlineLevel="0" collapsed="false"/>
    <row r="1040929" customFormat="false" ht="12.8" hidden="false" customHeight="false" outlineLevel="0" collapsed="false"/>
    <row r="1040930" customFormat="false" ht="12.8" hidden="false" customHeight="false" outlineLevel="0" collapsed="false"/>
    <row r="1040931" customFormat="false" ht="12.8" hidden="false" customHeight="false" outlineLevel="0" collapsed="false"/>
    <row r="1040932" customFormat="false" ht="12.8" hidden="false" customHeight="false" outlineLevel="0" collapsed="false"/>
    <row r="1040933" customFormat="false" ht="12.8" hidden="false" customHeight="false" outlineLevel="0" collapsed="false"/>
    <row r="1040934" customFormat="false" ht="12.8" hidden="false" customHeight="false" outlineLevel="0" collapsed="false"/>
    <row r="1040935" customFormat="false" ht="12.8" hidden="false" customHeight="false" outlineLevel="0" collapsed="false"/>
    <row r="1040936" customFormat="false" ht="12.8" hidden="false" customHeight="false" outlineLevel="0" collapsed="false"/>
    <row r="1040937" customFormat="false" ht="12.8" hidden="false" customHeight="false" outlineLevel="0" collapsed="false"/>
    <row r="1040938" customFormat="false" ht="12.8" hidden="false" customHeight="false" outlineLevel="0" collapsed="false"/>
    <row r="1040939" customFormat="false" ht="12.8" hidden="false" customHeight="false" outlineLevel="0" collapsed="false"/>
    <row r="1040940" customFormat="false" ht="12.8" hidden="false" customHeight="false" outlineLevel="0" collapsed="false"/>
    <row r="1040941" customFormat="false" ht="12.8" hidden="false" customHeight="false" outlineLevel="0" collapsed="false"/>
    <row r="1040942" customFormat="false" ht="12.8" hidden="false" customHeight="false" outlineLevel="0" collapsed="false"/>
    <row r="1040943" customFormat="false" ht="12.8" hidden="false" customHeight="false" outlineLevel="0" collapsed="false"/>
    <row r="1040944" customFormat="false" ht="12.8" hidden="false" customHeight="false" outlineLevel="0" collapsed="false"/>
    <row r="1040945" customFormat="false" ht="12.8" hidden="false" customHeight="false" outlineLevel="0" collapsed="false"/>
    <row r="1040946" customFormat="false" ht="12.8" hidden="false" customHeight="false" outlineLevel="0" collapsed="false"/>
    <row r="1040947" customFormat="false" ht="12.8" hidden="false" customHeight="false" outlineLevel="0" collapsed="false"/>
    <row r="1040948" customFormat="false" ht="12.8" hidden="false" customHeight="false" outlineLevel="0" collapsed="false"/>
    <row r="1040949" customFormat="false" ht="12.8" hidden="false" customHeight="false" outlineLevel="0" collapsed="false"/>
    <row r="1040950" customFormat="false" ht="12.8" hidden="false" customHeight="false" outlineLevel="0" collapsed="false"/>
    <row r="1040951" customFormat="false" ht="12.8" hidden="false" customHeight="false" outlineLevel="0" collapsed="false"/>
    <row r="1040952" customFormat="false" ht="12.8" hidden="false" customHeight="false" outlineLevel="0" collapsed="false"/>
    <row r="1040953" customFormat="false" ht="12.8" hidden="false" customHeight="false" outlineLevel="0" collapsed="false"/>
    <row r="1040954" customFormat="false" ht="12.8" hidden="false" customHeight="false" outlineLevel="0" collapsed="false"/>
    <row r="1040955" customFormat="false" ht="12.8" hidden="false" customHeight="false" outlineLevel="0" collapsed="false"/>
    <row r="1040956" customFormat="false" ht="12.8" hidden="false" customHeight="false" outlineLevel="0" collapsed="false"/>
    <row r="1040957" customFormat="false" ht="12.8" hidden="false" customHeight="false" outlineLevel="0" collapsed="false"/>
    <row r="1040958" customFormat="false" ht="12.8" hidden="false" customHeight="false" outlineLevel="0" collapsed="false"/>
    <row r="1040959" customFormat="false" ht="12.8" hidden="false" customHeight="false" outlineLevel="0" collapsed="false"/>
    <row r="1040960" customFormat="false" ht="12.8" hidden="false" customHeight="false" outlineLevel="0" collapsed="false"/>
    <row r="1040961" customFormat="false" ht="12.8" hidden="false" customHeight="false" outlineLevel="0" collapsed="false"/>
    <row r="1040962" customFormat="false" ht="12.8" hidden="false" customHeight="false" outlineLevel="0" collapsed="false"/>
    <row r="1040963" customFormat="false" ht="12.8" hidden="false" customHeight="false" outlineLevel="0" collapsed="false"/>
    <row r="1040964" customFormat="false" ht="12.8" hidden="false" customHeight="false" outlineLevel="0" collapsed="false"/>
    <row r="1040965" customFormat="false" ht="12.8" hidden="false" customHeight="false" outlineLevel="0" collapsed="false"/>
    <row r="1040966" customFormat="false" ht="12.8" hidden="false" customHeight="false" outlineLevel="0" collapsed="false"/>
    <row r="1040967" customFormat="false" ht="12.8" hidden="false" customHeight="false" outlineLevel="0" collapsed="false"/>
    <row r="1040968" customFormat="false" ht="12.8" hidden="false" customHeight="false" outlineLevel="0" collapsed="false"/>
    <row r="1040969" customFormat="false" ht="12.8" hidden="false" customHeight="false" outlineLevel="0" collapsed="false"/>
    <row r="1040970" customFormat="false" ht="12.8" hidden="false" customHeight="false" outlineLevel="0" collapsed="false"/>
    <row r="1040971" customFormat="false" ht="12.8" hidden="false" customHeight="false" outlineLevel="0" collapsed="false"/>
    <row r="1040972" customFormat="false" ht="12.8" hidden="false" customHeight="false" outlineLevel="0" collapsed="false"/>
    <row r="1040973" customFormat="false" ht="12.8" hidden="false" customHeight="false" outlineLevel="0" collapsed="false"/>
    <row r="1040974" customFormat="false" ht="12.8" hidden="false" customHeight="false" outlineLevel="0" collapsed="false"/>
    <row r="1040975" customFormat="false" ht="12.8" hidden="false" customHeight="false" outlineLevel="0" collapsed="false"/>
    <row r="1040976" customFormat="false" ht="12.8" hidden="false" customHeight="false" outlineLevel="0" collapsed="false"/>
    <row r="1040977" customFormat="false" ht="12.8" hidden="false" customHeight="false" outlineLevel="0" collapsed="false"/>
    <row r="1040978" customFormat="false" ht="12.8" hidden="false" customHeight="false" outlineLevel="0" collapsed="false"/>
    <row r="1040979" customFormat="false" ht="12.8" hidden="false" customHeight="false" outlineLevel="0" collapsed="false"/>
    <row r="1040980" customFormat="false" ht="12.8" hidden="false" customHeight="false" outlineLevel="0" collapsed="false"/>
    <row r="1040981" customFormat="false" ht="12.8" hidden="false" customHeight="false" outlineLevel="0" collapsed="false"/>
    <row r="1040982" customFormat="false" ht="12.8" hidden="false" customHeight="false" outlineLevel="0" collapsed="false"/>
    <row r="1040983" customFormat="false" ht="12.8" hidden="false" customHeight="false" outlineLevel="0" collapsed="false"/>
    <row r="1040984" customFormat="false" ht="12.8" hidden="false" customHeight="false" outlineLevel="0" collapsed="false"/>
    <row r="1040985" customFormat="false" ht="12.8" hidden="false" customHeight="false" outlineLevel="0" collapsed="false"/>
    <row r="1040986" customFormat="false" ht="12.8" hidden="false" customHeight="false" outlineLevel="0" collapsed="false"/>
    <row r="1040987" customFormat="false" ht="12.8" hidden="false" customHeight="false" outlineLevel="0" collapsed="false"/>
    <row r="1040988" customFormat="false" ht="12.8" hidden="false" customHeight="false" outlineLevel="0" collapsed="false"/>
    <row r="1040989" customFormat="false" ht="12.8" hidden="false" customHeight="false" outlineLevel="0" collapsed="false"/>
    <row r="1040990" customFormat="false" ht="12.8" hidden="false" customHeight="false" outlineLevel="0" collapsed="false"/>
    <row r="1040991" customFormat="false" ht="12.8" hidden="false" customHeight="false" outlineLevel="0" collapsed="false"/>
    <row r="1040992" customFormat="false" ht="12.8" hidden="false" customHeight="false" outlineLevel="0" collapsed="false"/>
    <row r="1040993" customFormat="false" ht="12.8" hidden="false" customHeight="false" outlineLevel="0" collapsed="false"/>
    <row r="1040994" customFormat="false" ht="12.8" hidden="false" customHeight="false" outlineLevel="0" collapsed="false"/>
    <row r="1040995" customFormat="false" ht="12.8" hidden="false" customHeight="false" outlineLevel="0" collapsed="false"/>
    <row r="1040996" customFormat="false" ht="12.8" hidden="false" customHeight="false" outlineLevel="0" collapsed="false"/>
    <row r="1040997" customFormat="false" ht="12.8" hidden="false" customHeight="false" outlineLevel="0" collapsed="false"/>
    <row r="1040998" customFormat="false" ht="12.8" hidden="false" customHeight="false" outlineLevel="0" collapsed="false"/>
    <row r="1040999" customFormat="false" ht="12.8" hidden="false" customHeight="false" outlineLevel="0" collapsed="false"/>
    <row r="1041000" customFormat="false" ht="12.8" hidden="false" customHeight="false" outlineLevel="0" collapsed="false"/>
    <row r="1041001" customFormat="false" ht="12.8" hidden="false" customHeight="false" outlineLevel="0" collapsed="false"/>
    <row r="1041002" customFormat="false" ht="12.8" hidden="false" customHeight="false" outlineLevel="0" collapsed="false"/>
    <row r="1041003" customFormat="false" ht="12.8" hidden="false" customHeight="false" outlineLevel="0" collapsed="false"/>
    <row r="1041004" customFormat="false" ht="12.8" hidden="false" customHeight="false" outlineLevel="0" collapsed="false"/>
    <row r="1041005" customFormat="false" ht="12.8" hidden="false" customHeight="false" outlineLevel="0" collapsed="false"/>
    <row r="1041006" customFormat="false" ht="12.8" hidden="false" customHeight="false" outlineLevel="0" collapsed="false"/>
    <row r="1041007" customFormat="false" ht="12.8" hidden="false" customHeight="false" outlineLevel="0" collapsed="false"/>
    <row r="1041008" customFormat="false" ht="12.8" hidden="false" customHeight="false" outlineLevel="0" collapsed="false"/>
    <row r="1041009" customFormat="false" ht="12.8" hidden="false" customHeight="false" outlineLevel="0" collapsed="false"/>
    <row r="1041010" customFormat="false" ht="12.8" hidden="false" customHeight="false" outlineLevel="0" collapsed="false"/>
    <row r="1041011" customFormat="false" ht="12.8" hidden="false" customHeight="false" outlineLevel="0" collapsed="false"/>
    <row r="1041012" customFormat="false" ht="12.8" hidden="false" customHeight="false" outlineLevel="0" collapsed="false"/>
    <row r="1041013" customFormat="false" ht="12.8" hidden="false" customHeight="false" outlineLevel="0" collapsed="false"/>
    <row r="1041014" customFormat="false" ht="12.8" hidden="false" customHeight="false" outlineLevel="0" collapsed="false"/>
    <row r="1041015" customFormat="false" ht="12.8" hidden="false" customHeight="false" outlineLevel="0" collapsed="false"/>
    <row r="1041016" customFormat="false" ht="12.8" hidden="false" customHeight="false" outlineLevel="0" collapsed="false"/>
    <row r="1041017" customFormat="false" ht="12.8" hidden="false" customHeight="false" outlineLevel="0" collapsed="false"/>
    <row r="1041018" customFormat="false" ht="12.8" hidden="false" customHeight="false" outlineLevel="0" collapsed="false"/>
    <row r="1041019" customFormat="false" ht="12.8" hidden="false" customHeight="false" outlineLevel="0" collapsed="false"/>
    <row r="1041020" customFormat="false" ht="12.8" hidden="false" customHeight="false" outlineLevel="0" collapsed="false"/>
    <row r="1041021" customFormat="false" ht="12.8" hidden="false" customHeight="false" outlineLevel="0" collapsed="false"/>
    <row r="1041022" customFormat="false" ht="12.8" hidden="false" customHeight="false" outlineLevel="0" collapsed="false"/>
    <row r="1041023" customFormat="false" ht="12.8" hidden="false" customHeight="false" outlineLevel="0" collapsed="false"/>
    <row r="1041024" customFormat="false" ht="12.8" hidden="false" customHeight="false" outlineLevel="0" collapsed="false"/>
    <row r="1041025" customFormat="false" ht="12.8" hidden="false" customHeight="false" outlineLevel="0" collapsed="false"/>
    <row r="1041026" customFormat="false" ht="12.8" hidden="false" customHeight="false" outlineLevel="0" collapsed="false"/>
    <row r="1041027" customFormat="false" ht="12.8" hidden="false" customHeight="false" outlineLevel="0" collapsed="false"/>
    <row r="1041028" customFormat="false" ht="12.8" hidden="false" customHeight="false" outlineLevel="0" collapsed="false"/>
    <row r="1041029" customFormat="false" ht="12.8" hidden="false" customHeight="false" outlineLevel="0" collapsed="false"/>
    <row r="1041030" customFormat="false" ht="12.8" hidden="false" customHeight="false" outlineLevel="0" collapsed="false"/>
    <row r="1041031" customFormat="false" ht="12.8" hidden="false" customHeight="false" outlineLevel="0" collapsed="false"/>
    <row r="1041032" customFormat="false" ht="12.8" hidden="false" customHeight="false" outlineLevel="0" collapsed="false"/>
    <row r="1041033" customFormat="false" ht="12.8" hidden="false" customHeight="false" outlineLevel="0" collapsed="false"/>
    <row r="1041034" customFormat="false" ht="12.8" hidden="false" customHeight="false" outlineLevel="0" collapsed="false"/>
    <row r="1041035" customFormat="false" ht="12.8" hidden="false" customHeight="false" outlineLevel="0" collapsed="false"/>
    <row r="1041036" customFormat="false" ht="12.8" hidden="false" customHeight="false" outlineLevel="0" collapsed="false"/>
    <row r="1041037" customFormat="false" ht="12.8" hidden="false" customHeight="false" outlineLevel="0" collapsed="false"/>
    <row r="1041038" customFormat="false" ht="12.8" hidden="false" customHeight="false" outlineLevel="0" collapsed="false"/>
    <row r="1041039" customFormat="false" ht="12.8" hidden="false" customHeight="false" outlineLevel="0" collapsed="false"/>
    <row r="1041040" customFormat="false" ht="12.8" hidden="false" customHeight="false" outlineLevel="0" collapsed="false"/>
    <row r="1041041" customFormat="false" ht="12.8" hidden="false" customHeight="false" outlineLevel="0" collapsed="false"/>
    <row r="1041042" customFormat="false" ht="12.8" hidden="false" customHeight="false" outlineLevel="0" collapsed="false"/>
    <row r="1041043" customFormat="false" ht="12.8" hidden="false" customHeight="false" outlineLevel="0" collapsed="false"/>
    <row r="1041044" customFormat="false" ht="12.8" hidden="false" customHeight="false" outlineLevel="0" collapsed="false"/>
    <row r="1041045" customFormat="false" ht="12.8" hidden="false" customHeight="false" outlineLevel="0" collapsed="false"/>
    <row r="1041046" customFormat="false" ht="12.8" hidden="false" customHeight="false" outlineLevel="0" collapsed="false"/>
    <row r="1041047" customFormat="false" ht="12.8" hidden="false" customHeight="false" outlineLevel="0" collapsed="false"/>
    <row r="1041048" customFormat="false" ht="12.8" hidden="false" customHeight="false" outlineLevel="0" collapsed="false"/>
    <row r="1041049" customFormat="false" ht="12.8" hidden="false" customHeight="false" outlineLevel="0" collapsed="false"/>
    <row r="1041050" customFormat="false" ht="12.8" hidden="false" customHeight="false" outlineLevel="0" collapsed="false"/>
    <row r="1041051" customFormat="false" ht="12.8" hidden="false" customHeight="false" outlineLevel="0" collapsed="false"/>
    <row r="1041052" customFormat="false" ht="12.8" hidden="false" customHeight="false" outlineLevel="0" collapsed="false"/>
    <row r="1041053" customFormat="false" ht="12.8" hidden="false" customHeight="false" outlineLevel="0" collapsed="false"/>
    <row r="1041054" customFormat="false" ht="12.8" hidden="false" customHeight="false" outlineLevel="0" collapsed="false"/>
    <row r="1041055" customFormat="false" ht="12.8" hidden="false" customHeight="false" outlineLevel="0" collapsed="false"/>
    <row r="1041056" customFormat="false" ht="12.8" hidden="false" customHeight="false" outlineLevel="0" collapsed="false"/>
    <row r="1041057" customFormat="false" ht="12.8" hidden="false" customHeight="false" outlineLevel="0" collapsed="false"/>
    <row r="1041058" customFormat="false" ht="12.8" hidden="false" customHeight="false" outlineLevel="0" collapsed="false"/>
    <row r="1041059" customFormat="false" ht="12.8" hidden="false" customHeight="false" outlineLevel="0" collapsed="false"/>
    <row r="1041060" customFormat="false" ht="12.8" hidden="false" customHeight="false" outlineLevel="0" collapsed="false"/>
    <row r="1041061" customFormat="false" ht="12.8" hidden="false" customHeight="false" outlineLevel="0" collapsed="false"/>
    <row r="1041062" customFormat="false" ht="12.8" hidden="false" customHeight="false" outlineLevel="0" collapsed="false"/>
    <row r="1041063" customFormat="false" ht="12.8" hidden="false" customHeight="false" outlineLevel="0" collapsed="false"/>
    <row r="1041064" customFormat="false" ht="12.8" hidden="false" customHeight="false" outlineLevel="0" collapsed="false"/>
    <row r="1041065" customFormat="false" ht="12.8" hidden="false" customHeight="false" outlineLevel="0" collapsed="false"/>
    <row r="1041066" customFormat="false" ht="12.8" hidden="false" customHeight="false" outlineLevel="0" collapsed="false"/>
    <row r="1041067" customFormat="false" ht="12.8" hidden="false" customHeight="false" outlineLevel="0" collapsed="false"/>
    <row r="1041068" customFormat="false" ht="12.8" hidden="false" customHeight="false" outlineLevel="0" collapsed="false"/>
    <row r="1041069" customFormat="false" ht="12.8" hidden="false" customHeight="false" outlineLevel="0" collapsed="false"/>
    <row r="1041070" customFormat="false" ht="12.8" hidden="false" customHeight="false" outlineLevel="0" collapsed="false"/>
    <row r="1041071" customFormat="false" ht="12.8" hidden="false" customHeight="false" outlineLevel="0" collapsed="false"/>
    <row r="1041072" customFormat="false" ht="12.8" hidden="false" customHeight="false" outlineLevel="0" collapsed="false"/>
    <row r="1041073" customFormat="false" ht="12.8" hidden="false" customHeight="false" outlineLevel="0" collapsed="false"/>
    <row r="1041074" customFormat="false" ht="12.8" hidden="false" customHeight="false" outlineLevel="0" collapsed="false"/>
    <row r="1041075" customFormat="false" ht="12.8" hidden="false" customHeight="false" outlineLevel="0" collapsed="false"/>
    <row r="1041076" customFormat="false" ht="12.8" hidden="false" customHeight="false" outlineLevel="0" collapsed="false"/>
    <row r="1041077" customFormat="false" ht="12.8" hidden="false" customHeight="false" outlineLevel="0" collapsed="false"/>
    <row r="1041078" customFormat="false" ht="12.8" hidden="false" customHeight="false" outlineLevel="0" collapsed="false"/>
    <row r="1041079" customFormat="false" ht="12.8" hidden="false" customHeight="false" outlineLevel="0" collapsed="false"/>
    <row r="1041080" customFormat="false" ht="12.8" hidden="false" customHeight="false" outlineLevel="0" collapsed="false"/>
    <row r="1041081" customFormat="false" ht="12.8" hidden="false" customHeight="false" outlineLevel="0" collapsed="false"/>
    <row r="1041082" customFormat="false" ht="12.8" hidden="false" customHeight="false" outlineLevel="0" collapsed="false"/>
    <row r="1041083" customFormat="false" ht="12.8" hidden="false" customHeight="false" outlineLevel="0" collapsed="false"/>
    <row r="1041084" customFormat="false" ht="12.8" hidden="false" customHeight="false" outlineLevel="0" collapsed="false"/>
    <row r="1041085" customFormat="false" ht="12.8" hidden="false" customHeight="false" outlineLevel="0" collapsed="false"/>
    <row r="1041086" customFormat="false" ht="12.8" hidden="false" customHeight="false" outlineLevel="0" collapsed="false"/>
    <row r="1041087" customFormat="false" ht="12.8" hidden="false" customHeight="false" outlineLevel="0" collapsed="false"/>
    <row r="1041088" customFormat="false" ht="12.8" hidden="false" customHeight="false" outlineLevel="0" collapsed="false"/>
    <row r="1041089" customFormat="false" ht="12.8" hidden="false" customHeight="false" outlineLevel="0" collapsed="false"/>
    <row r="1041090" customFormat="false" ht="12.8" hidden="false" customHeight="false" outlineLevel="0" collapsed="false"/>
    <row r="1041091" customFormat="false" ht="12.8" hidden="false" customHeight="false" outlineLevel="0" collapsed="false"/>
    <row r="1041092" customFormat="false" ht="12.8" hidden="false" customHeight="false" outlineLevel="0" collapsed="false"/>
    <row r="1041093" customFormat="false" ht="12.8" hidden="false" customHeight="false" outlineLevel="0" collapsed="false"/>
    <row r="1041094" customFormat="false" ht="12.8" hidden="false" customHeight="false" outlineLevel="0" collapsed="false"/>
    <row r="1041095" customFormat="false" ht="12.8" hidden="false" customHeight="false" outlineLevel="0" collapsed="false"/>
    <row r="1041096" customFormat="false" ht="12.8" hidden="false" customHeight="false" outlineLevel="0" collapsed="false"/>
    <row r="1041097" customFormat="false" ht="12.8" hidden="false" customHeight="false" outlineLevel="0" collapsed="false"/>
    <row r="1041098" customFormat="false" ht="12.8" hidden="false" customHeight="false" outlineLevel="0" collapsed="false"/>
    <row r="1041099" customFormat="false" ht="12.8" hidden="false" customHeight="false" outlineLevel="0" collapsed="false"/>
    <row r="1041100" customFormat="false" ht="12.8" hidden="false" customHeight="false" outlineLevel="0" collapsed="false"/>
    <row r="1041101" customFormat="false" ht="12.8" hidden="false" customHeight="false" outlineLevel="0" collapsed="false"/>
    <row r="1041102" customFormat="false" ht="12.8" hidden="false" customHeight="false" outlineLevel="0" collapsed="false"/>
    <row r="1041103" customFormat="false" ht="12.8" hidden="false" customHeight="false" outlineLevel="0" collapsed="false"/>
    <row r="1041104" customFormat="false" ht="12.8" hidden="false" customHeight="false" outlineLevel="0" collapsed="false"/>
    <row r="1041105" customFormat="false" ht="12.8" hidden="false" customHeight="false" outlineLevel="0" collapsed="false"/>
    <row r="1041106" customFormat="false" ht="12.8" hidden="false" customHeight="false" outlineLevel="0" collapsed="false"/>
    <row r="1041107" customFormat="false" ht="12.8" hidden="false" customHeight="false" outlineLevel="0" collapsed="false"/>
    <row r="1041108" customFormat="false" ht="12.8" hidden="false" customHeight="false" outlineLevel="0" collapsed="false"/>
    <row r="1041109" customFormat="false" ht="12.8" hidden="false" customHeight="false" outlineLevel="0" collapsed="false"/>
    <row r="1041110" customFormat="false" ht="12.8" hidden="false" customHeight="false" outlineLevel="0" collapsed="false"/>
    <row r="1041111" customFormat="false" ht="12.8" hidden="false" customHeight="false" outlineLevel="0" collapsed="false"/>
    <row r="1041112" customFormat="false" ht="12.8" hidden="false" customHeight="false" outlineLevel="0" collapsed="false"/>
    <row r="1041113" customFormat="false" ht="12.8" hidden="false" customHeight="false" outlineLevel="0" collapsed="false"/>
    <row r="1041114" customFormat="false" ht="12.8" hidden="false" customHeight="false" outlineLevel="0" collapsed="false"/>
    <row r="1041115" customFormat="false" ht="12.8" hidden="false" customHeight="false" outlineLevel="0" collapsed="false"/>
    <row r="1041116" customFormat="false" ht="12.8" hidden="false" customHeight="false" outlineLevel="0" collapsed="false"/>
    <row r="1041117" customFormat="false" ht="12.8" hidden="false" customHeight="false" outlineLevel="0" collapsed="false"/>
    <row r="1041118" customFormat="false" ht="12.8" hidden="false" customHeight="false" outlineLevel="0" collapsed="false"/>
    <row r="1041119" customFormat="false" ht="12.8" hidden="false" customHeight="false" outlineLevel="0" collapsed="false"/>
    <row r="1041120" customFormat="false" ht="12.8" hidden="false" customHeight="false" outlineLevel="0" collapsed="false"/>
    <row r="1041121" customFormat="false" ht="12.8" hidden="false" customHeight="false" outlineLevel="0" collapsed="false"/>
    <row r="1041122" customFormat="false" ht="12.8" hidden="false" customHeight="false" outlineLevel="0" collapsed="false"/>
    <row r="1041123" customFormat="false" ht="12.8" hidden="false" customHeight="false" outlineLevel="0" collapsed="false"/>
    <row r="1041124" customFormat="false" ht="12.8" hidden="false" customHeight="false" outlineLevel="0" collapsed="false"/>
    <row r="1041125" customFormat="false" ht="12.8" hidden="false" customHeight="false" outlineLevel="0" collapsed="false"/>
    <row r="1041126" customFormat="false" ht="12.8" hidden="false" customHeight="false" outlineLevel="0" collapsed="false"/>
    <row r="1041127" customFormat="false" ht="12.8" hidden="false" customHeight="false" outlineLevel="0" collapsed="false"/>
    <row r="1041128" customFormat="false" ht="12.8" hidden="false" customHeight="false" outlineLevel="0" collapsed="false"/>
    <row r="1041129" customFormat="false" ht="12.8" hidden="false" customHeight="false" outlineLevel="0" collapsed="false"/>
    <row r="1041130" customFormat="false" ht="12.8" hidden="false" customHeight="false" outlineLevel="0" collapsed="false"/>
    <row r="1041131" customFormat="false" ht="12.8" hidden="false" customHeight="false" outlineLevel="0" collapsed="false"/>
    <row r="1041132" customFormat="false" ht="12.8" hidden="false" customHeight="false" outlineLevel="0" collapsed="false"/>
    <row r="1041133" customFormat="false" ht="12.8" hidden="false" customHeight="false" outlineLevel="0" collapsed="false"/>
    <row r="1041134" customFormat="false" ht="12.8" hidden="false" customHeight="false" outlineLevel="0" collapsed="false"/>
    <row r="1041135" customFormat="false" ht="12.8" hidden="false" customHeight="false" outlineLevel="0" collapsed="false"/>
    <row r="1041136" customFormat="false" ht="12.8" hidden="false" customHeight="false" outlineLevel="0" collapsed="false"/>
    <row r="1041137" customFormat="false" ht="12.8" hidden="false" customHeight="false" outlineLevel="0" collapsed="false"/>
    <row r="1041138" customFormat="false" ht="12.8" hidden="false" customHeight="false" outlineLevel="0" collapsed="false"/>
    <row r="1041139" customFormat="false" ht="12.8" hidden="false" customHeight="false" outlineLevel="0" collapsed="false"/>
    <row r="1041140" customFormat="false" ht="12.8" hidden="false" customHeight="false" outlineLevel="0" collapsed="false"/>
    <row r="1041141" customFormat="false" ht="12.8" hidden="false" customHeight="false" outlineLevel="0" collapsed="false"/>
    <row r="1041142" customFormat="false" ht="12.8" hidden="false" customHeight="false" outlineLevel="0" collapsed="false"/>
    <row r="1041143" customFormat="false" ht="12.8" hidden="false" customHeight="false" outlineLevel="0" collapsed="false"/>
    <row r="1041144" customFormat="false" ht="12.8" hidden="false" customHeight="false" outlineLevel="0" collapsed="false"/>
    <row r="1041145" customFormat="false" ht="12.8" hidden="false" customHeight="false" outlineLevel="0" collapsed="false"/>
    <row r="1041146" customFormat="false" ht="12.8" hidden="false" customHeight="false" outlineLevel="0" collapsed="false"/>
    <row r="1041147" customFormat="false" ht="12.8" hidden="false" customHeight="false" outlineLevel="0" collapsed="false"/>
    <row r="1041148" customFormat="false" ht="12.8" hidden="false" customHeight="false" outlineLevel="0" collapsed="false"/>
    <row r="1041149" customFormat="false" ht="12.8" hidden="false" customHeight="false" outlineLevel="0" collapsed="false"/>
    <row r="1041150" customFormat="false" ht="12.8" hidden="false" customHeight="false" outlineLevel="0" collapsed="false"/>
    <row r="1041151" customFormat="false" ht="12.8" hidden="false" customHeight="false" outlineLevel="0" collapsed="false"/>
    <row r="1041152" customFormat="false" ht="12.8" hidden="false" customHeight="false" outlineLevel="0" collapsed="false"/>
    <row r="1041153" customFormat="false" ht="12.8" hidden="false" customHeight="false" outlineLevel="0" collapsed="false"/>
    <row r="1041154" customFormat="false" ht="12.8" hidden="false" customHeight="false" outlineLevel="0" collapsed="false"/>
    <row r="1041155" customFormat="false" ht="12.8" hidden="false" customHeight="false" outlineLevel="0" collapsed="false"/>
    <row r="1041156" customFormat="false" ht="12.8" hidden="false" customHeight="false" outlineLevel="0" collapsed="false"/>
    <row r="1041157" customFormat="false" ht="12.8" hidden="false" customHeight="false" outlineLevel="0" collapsed="false"/>
    <row r="1041158" customFormat="false" ht="12.8" hidden="false" customHeight="false" outlineLevel="0" collapsed="false"/>
    <row r="1041159" customFormat="false" ht="12.8" hidden="false" customHeight="false" outlineLevel="0" collapsed="false"/>
    <row r="1041160" customFormat="false" ht="12.8" hidden="false" customHeight="false" outlineLevel="0" collapsed="false"/>
    <row r="1041161" customFormat="false" ht="12.8" hidden="false" customHeight="false" outlineLevel="0" collapsed="false"/>
    <row r="1041162" customFormat="false" ht="12.8" hidden="false" customHeight="false" outlineLevel="0" collapsed="false"/>
    <row r="1041163" customFormat="false" ht="12.8" hidden="false" customHeight="false" outlineLevel="0" collapsed="false"/>
    <row r="1041164" customFormat="false" ht="12.8" hidden="false" customHeight="false" outlineLevel="0" collapsed="false"/>
    <row r="1041165" customFormat="false" ht="12.8" hidden="false" customHeight="false" outlineLevel="0" collapsed="false"/>
    <row r="1041166" customFormat="false" ht="12.8" hidden="false" customHeight="false" outlineLevel="0" collapsed="false"/>
    <row r="1041167" customFormat="false" ht="12.8" hidden="false" customHeight="false" outlineLevel="0" collapsed="false"/>
    <row r="1041168" customFormat="false" ht="12.8" hidden="false" customHeight="false" outlineLevel="0" collapsed="false"/>
    <row r="1041169" customFormat="false" ht="12.8" hidden="false" customHeight="false" outlineLevel="0" collapsed="false"/>
    <row r="1041170" customFormat="false" ht="12.8" hidden="false" customHeight="false" outlineLevel="0" collapsed="false"/>
    <row r="1041171" customFormat="false" ht="12.8" hidden="false" customHeight="false" outlineLevel="0" collapsed="false"/>
    <row r="1041172" customFormat="false" ht="12.8" hidden="false" customHeight="false" outlineLevel="0" collapsed="false"/>
    <row r="1041173" customFormat="false" ht="12.8" hidden="false" customHeight="false" outlineLevel="0" collapsed="false"/>
    <row r="1041174" customFormat="false" ht="12.8" hidden="false" customHeight="false" outlineLevel="0" collapsed="false"/>
    <row r="1041175" customFormat="false" ht="12.8" hidden="false" customHeight="false" outlineLevel="0" collapsed="false"/>
    <row r="1041176" customFormat="false" ht="12.8" hidden="false" customHeight="false" outlineLevel="0" collapsed="false"/>
    <row r="1041177" customFormat="false" ht="12.8" hidden="false" customHeight="false" outlineLevel="0" collapsed="false"/>
    <row r="1041178" customFormat="false" ht="12.8" hidden="false" customHeight="false" outlineLevel="0" collapsed="false"/>
    <row r="1041179" customFormat="false" ht="12.8" hidden="false" customHeight="false" outlineLevel="0" collapsed="false"/>
    <row r="1041180" customFormat="false" ht="12.8" hidden="false" customHeight="false" outlineLevel="0" collapsed="false"/>
    <row r="1041181" customFormat="false" ht="12.8" hidden="false" customHeight="false" outlineLevel="0" collapsed="false"/>
    <row r="1041182" customFormat="false" ht="12.8" hidden="false" customHeight="false" outlineLevel="0" collapsed="false"/>
    <row r="1041183" customFormat="false" ht="12.8" hidden="false" customHeight="false" outlineLevel="0" collapsed="false"/>
    <row r="1041184" customFormat="false" ht="12.8" hidden="false" customHeight="false" outlineLevel="0" collapsed="false"/>
    <row r="1041185" customFormat="false" ht="12.8" hidden="false" customHeight="false" outlineLevel="0" collapsed="false"/>
    <row r="1041186" customFormat="false" ht="12.8" hidden="false" customHeight="false" outlineLevel="0" collapsed="false"/>
    <row r="1041187" customFormat="false" ht="12.8" hidden="false" customHeight="false" outlineLevel="0" collapsed="false"/>
    <row r="1041188" customFormat="false" ht="12.8" hidden="false" customHeight="false" outlineLevel="0" collapsed="false"/>
    <row r="1041189" customFormat="false" ht="12.8" hidden="false" customHeight="false" outlineLevel="0" collapsed="false"/>
    <row r="1041190" customFormat="false" ht="12.8" hidden="false" customHeight="false" outlineLevel="0" collapsed="false"/>
    <row r="1041191" customFormat="false" ht="12.8" hidden="false" customHeight="false" outlineLevel="0" collapsed="false"/>
    <row r="1041192" customFormat="false" ht="12.8" hidden="false" customHeight="false" outlineLevel="0" collapsed="false"/>
    <row r="1041193" customFormat="false" ht="12.8" hidden="false" customHeight="false" outlineLevel="0" collapsed="false"/>
    <row r="1041194" customFormat="false" ht="12.8" hidden="false" customHeight="false" outlineLevel="0" collapsed="false"/>
    <row r="1041195" customFormat="false" ht="12.8" hidden="false" customHeight="false" outlineLevel="0" collapsed="false"/>
    <row r="1041196" customFormat="false" ht="12.8" hidden="false" customHeight="false" outlineLevel="0" collapsed="false"/>
    <row r="1041197" customFormat="false" ht="12.8" hidden="false" customHeight="false" outlineLevel="0" collapsed="false"/>
    <row r="1041198" customFormat="false" ht="12.8" hidden="false" customHeight="false" outlineLevel="0" collapsed="false"/>
    <row r="1041199" customFormat="false" ht="12.8" hidden="false" customHeight="false" outlineLevel="0" collapsed="false"/>
    <row r="1041200" customFormat="false" ht="12.8" hidden="false" customHeight="false" outlineLevel="0" collapsed="false"/>
    <row r="1041201" customFormat="false" ht="12.8" hidden="false" customHeight="false" outlineLevel="0" collapsed="false"/>
    <row r="1041202" customFormat="false" ht="12.8" hidden="false" customHeight="false" outlineLevel="0" collapsed="false"/>
    <row r="1041203" customFormat="false" ht="12.8" hidden="false" customHeight="false" outlineLevel="0" collapsed="false"/>
    <row r="1041204" customFormat="false" ht="12.8" hidden="false" customHeight="false" outlineLevel="0" collapsed="false"/>
    <row r="1041205" customFormat="false" ht="12.8" hidden="false" customHeight="false" outlineLevel="0" collapsed="false"/>
    <row r="1041206" customFormat="false" ht="12.8" hidden="false" customHeight="false" outlineLevel="0" collapsed="false"/>
    <row r="1041207" customFormat="false" ht="12.8" hidden="false" customHeight="false" outlineLevel="0" collapsed="false"/>
    <row r="1041208" customFormat="false" ht="12.8" hidden="false" customHeight="false" outlineLevel="0" collapsed="false"/>
    <row r="1041209" customFormat="false" ht="12.8" hidden="false" customHeight="false" outlineLevel="0" collapsed="false"/>
    <row r="1041210" customFormat="false" ht="12.8" hidden="false" customHeight="false" outlineLevel="0" collapsed="false"/>
    <row r="1041211" customFormat="false" ht="12.8" hidden="false" customHeight="false" outlineLevel="0" collapsed="false"/>
    <row r="1041212" customFormat="false" ht="12.8" hidden="false" customHeight="false" outlineLevel="0" collapsed="false"/>
    <row r="1041213" customFormat="false" ht="12.8" hidden="false" customHeight="false" outlineLevel="0" collapsed="false"/>
    <row r="1041214" customFormat="false" ht="12.8" hidden="false" customHeight="false" outlineLevel="0" collapsed="false"/>
    <row r="1041215" customFormat="false" ht="12.8" hidden="false" customHeight="false" outlineLevel="0" collapsed="false"/>
    <row r="1041216" customFormat="false" ht="12.8" hidden="false" customHeight="false" outlineLevel="0" collapsed="false"/>
    <row r="1041217" customFormat="false" ht="12.8" hidden="false" customHeight="false" outlineLevel="0" collapsed="false"/>
    <row r="1041218" customFormat="false" ht="12.8" hidden="false" customHeight="false" outlineLevel="0" collapsed="false"/>
    <row r="1041219" customFormat="false" ht="12.8" hidden="false" customHeight="false" outlineLevel="0" collapsed="false"/>
    <row r="1041220" customFormat="false" ht="12.8" hidden="false" customHeight="false" outlineLevel="0" collapsed="false"/>
    <row r="1041221" customFormat="false" ht="12.8" hidden="false" customHeight="false" outlineLevel="0" collapsed="false"/>
    <row r="1041222" customFormat="false" ht="12.8" hidden="false" customHeight="false" outlineLevel="0" collapsed="false"/>
    <row r="1041223" customFormat="false" ht="12.8" hidden="false" customHeight="false" outlineLevel="0" collapsed="false"/>
    <row r="1041224" customFormat="false" ht="12.8" hidden="false" customHeight="false" outlineLevel="0" collapsed="false"/>
    <row r="1041225" customFormat="false" ht="12.8" hidden="false" customHeight="false" outlineLevel="0" collapsed="false"/>
    <row r="1041226" customFormat="false" ht="12.8" hidden="false" customHeight="false" outlineLevel="0" collapsed="false"/>
    <row r="1041227" customFormat="false" ht="12.8" hidden="false" customHeight="false" outlineLevel="0" collapsed="false"/>
    <row r="1041228" customFormat="false" ht="12.8" hidden="false" customHeight="false" outlineLevel="0" collapsed="false"/>
    <row r="1041229" customFormat="false" ht="12.8" hidden="false" customHeight="false" outlineLevel="0" collapsed="false"/>
    <row r="1041230" customFormat="false" ht="12.8" hidden="false" customHeight="false" outlineLevel="0" collapsed="false"/>
    <row r="1041231" customFormat="false" ht="12.8" hidden="false" customHeight="false" outlineLevel="0" collapsed="false"/>
    <row r="1041232" customFormat="false" ht="12.8" hidden="false" customHeight="false" outlineLevel="0" collapsed="false"/>
    <row r="1041233" customFormat="false" ht="12.8" hidden="false" customHeight="false" outlineLevel="0" collapsed="false"/>
    <row r="1041234" customFormat="false" ht="12.8" hidden="false" customHeight="false" outlineLevel="0" collapsed="false"/>
    <row r="1041235" customFormat="false" ht="12.8" hidden="false" customHeight="false" outlineLevel="0" collapsed="false"/>
    <row r="1041236" customFormat="false" ht="12.8" hidden="false" customHeight="false" outlineLevel="0" collapsed="false"/>
    <row r="1041237" customFormat="false" ht="12.8" hidden="false" customHeight="false" outlineLevel="0" collapsed="false"/>
    <row r="1041238" customFormat="false" ht="12.8" hidden="false" customHeight="false" outlineLevel="0" collapsed="false"/>
    <row r="1041239" customFormat="false" ht="12.8" hidden="false" customHeight="false" outlineLevel="0" collapsed="false"/>
    <row r="1041240" customFormat="false" ht="12.8" hidden="false" customHeight="false" outlineLevel="0" collapsed="false"/>
    <row r="1041241" customFormat="false" ht="12.8" hidden="false" customHeight="false" outlineLevel="0" collapsed="false"/>
    <row r="1041242" customFormat="false" ht="12.8" hidden="false" customHeight="false" outlineLevel="0" collapsed="false"/>
    <row r="1041243" customFormat="false" ht="12.8" hidden="false" customHeight="false" outlineLevel="0" collapsed="false"/>
    <row r="1041244" customFormat="false" ht="12.8" hidden="false" customHeight="false" outlineLevel="0" collapsed="false"/>
    <row r="1041245" customFormat="false" ht="12.8" hidden="false" customHeight="false" outlineLevel="0" collapsed="false"/>
    <row r="1041246" customFormat="false" ht="12.8" hidden="false" customHeight="false" outlineLevel="0" collapsed="false"/>
    <row r="1041247" customFormat="false" ht="12.8" hidden="false" customHeight="false" outlineLevel="0" collapsed="false"/>
    <row r="1041248" customFormat="false" ht="12.8" hidden="false" customHeight="false" outlineLevel="0" collapsed="false"/>
    <row r="1041249" customFormat="false" ht="12.8" hidden="false" customHeight="false" outlineLevel="0" collapsed="false"/>
    <row r="1041250" customFormat="false" ht="12.8" hidden="false" customHeight="false" outlineLevel="0" collapsed="false"/>
    <row r="1041251" customFormat="false" ht="12.8" hidden="false" customHeight="false" outlineLevel="0" collapsed="false"/>
    <row r="1041252" customFormat="false" ht="12.8" hidden="false" customHeight="false" outlineLevel="0" collapsed="false"/>
    <row r="1041253" customFormat="false" ht="12.8" hidden="false" customHeight="false" outlineLevel="0" collapsed="false"/>
    <row r="1041254" customFormat="false" ht="12.8" hidden="false" customHeight="false" outlineLevel="0" collapsed="false"/>
    <row r="1041255" customFormat="false" ht="12.8" hidden="false" customHeight="false" outlineLevel="0" collapsed="false"/>
    <row r="1041256" customFormat="false" ht="12.8" hidden="false" customHeight="false" outlineLevel="0" collapsed="false"/>
    <row r="1041257" customFormat="false" ht="12.8" hidden="false" customHeight="false" outlineLevel="0" collapsed="false"/>
    <row r="1041258" customFormat="false" ht="12.8" hidden="false" customHeight="false" outlineLevel="0" collapsed="false"/>
    <row r="1041259" customFormat="false" ht="12.8" hidden="false" customHeight="false" outlineLevel="0" collapsed="false"/>
    <row r="1041260" customFormat="false" ht="12.8" hidden="false" customHeight="false" outlineLevel="0" collapsed="false"/>
    <row r="1041261" customFormat="false" ht="12.8" hidden="false" customHeight="false" outlineLevel="0" collapsed="false"/>
    <row r="1041262" customFormat="false" ht="12.8" hidden="false" customHeight="false" outlineLevel="0" collapsed="false"/>
    <row r="1041263" customFormat="false" ht="12.8" hidden="false" customHeight="false" outlineLevel="0" collapsed="false"/>
    <row r="1041264" customFormat="false" ht="12.8" hidden="false" customHeight="false" outlineLevel="0" collapsed="false"/>
    <row r="1041265" customFormat="false" ht="12.8" hidden="false" customHeight="false" outlineLevel="0" collapsed="false"/>
    <row r="1041266" customFormat="false" ht="12.8" hidden="false" customHeight="false" outlineLevel="0" collapsed="false"/>
    <row r="1041267" customFormat="false" ht="12.8" hidden="false" customHeight="false" outlineLevel="0" collapsed="false"/>
    <row r="1041268" customFormat="false" ht="12.8" hidden="false" customHeight="false" outlineLevel="0" collapsed="false"/>
    <row r="1041269" customFormat="false" ht="12.8" hidden="false" customHeight="false" outlineLevel="0" collapsed="false"/>
    <row r="1041270" customFormat="false" ht="12.8" hidden="false" customHeight="false" outlineLevel="0" collapsed="false"/>
    <row r="1041271" customFormat="false" ht="12.8" hidden="false" customHeight="false" outlineLevel="0" collapsed="false"/>
    <row r="1041272" customFormat="false" ht="12.8" hidden="false" customHeight="false" outlineLevel="0" collapsed="false"/>
    <row r="1041273" customFormat="false" ht="12.8" hidden="false" customHeight="false" outlineLevel="0" collapsed="false"/>
    <row r="1041274" customFormat="false" ht="12.8" hidden="false" customHeight="false" outlineLevel="0" collapsed="false"/>
    <row r="1041275" customFormat="false" ht="12.8" hidden="false" customHeight="false" outlineLevel="0" collapsed="false"/>
    <row r="1041276" customFormat="false" ht="12.8" hidden="false" customHeight="false" outlineLevel="0" collapsed="false"/>
    <row r="1041277" customFormat="false" ht="12.8" hidden="false" customHeight="false" outlineLevel="0" collapsed="false"/>
    <row r="1041278" customFormat="false" ht="12.8" hidden="false" customHeight="false" outlineLevel="0" collapsed="false"/>
    <row r="1041279" customFormat="false" ht="12.8" hidden="false" customHeight="false" outlineLevel="0" collapsed="false"/>
    <row r="1041280" customFormat="false" ht="12.8" hidden="false" customHeight="false" outlineLevel="0" collapsed="false"/>
    <row r="1041281" customFormat="false" ht="12.8" hidden="false" customHeight="false" outlineLevel="0" collapsed="false"/>
    <row r="1041282" customFormat="false" ht="12.8" hidden="false" customHeight="false" outlineLevel="0" collapsed="false"/>
    <row r="1041283" customFormat="false" ht="12.8" hidden="false" customHeight="false" outlineLevel="0" collapsed="false"/>
    <row r="1041284" customFormat="false" ht="12.8" hidden="false" customHeight="false" outlineLevel="0" collapsed="false"/>
    <row r="1041285" customFormat="false" ht="12.8" hidden="false" customHeight="false" outlineLevel="0" collapsed="false"/>
    <row r="1041286" customFormat="false" ht="12.8" hidden="false" customHeight="false" outlineLevel="0" collapsed="false"/>
    <row r="1041287" customFormat="false" ht="12.8" hidden="false" customHeight="false" outlineLevel="0" collapsed="false"/>
    <row r="1041288" customFormat="false" ht="12.8" hidden="false" customHeight="false" outlineLevel="0" collapsed="false"/>
    <row r="1041289" customFormat="false" ht="12.8" hidden="false" customHeight="false" outlineLevel="0" collapsed="false"/>
    <row r="1041290" customFormat="false" ht="12.8" hidden="false" customHeight="false" outlineLevel="0" collapsed="false"/>
    <row r="1041291" customFormat="false" ht="12.8" hidden="false" customHeight="false" outlineLevel="0" collapsed="false"/>
    <row r="1041292" customFormat="false" ht="12.8" hidden="false" customHeight="false" outlineLevel="0" collapsed="false"/>
    <row r="1041293" customFormat="false" ht="12.8" hidden="false" customHeight="false" outlineLevel="0" collapsed="false"/>
    <row r="1041294" customFormat="false" ht="12.8" hidden="false" customHeight="false" outlineLevel="0" collapsed="false"/>
    <row r="1041295" customFormat="false" ht="12.8" hidden="false" customHeight="false" outlineLevel="0" collapsed="false"/>
    <row r="1041296" customFormat="false" ht="12.8" hidden="false" customHeight="false" outlineLevel="0" collapsed="false"/>
    <row r="1041297" customFormat="false" ht="12.8" hidden="false" customHeight="false" outlineLevel="0" collapsed="false"/>
    <row r="1041298" customFormat="false" ht="12.8" hidden="false" customHeight="false" outlineLevel="0" collapsed="false"/>
    <row r="1041299" customFormat="false" ht="12.8" hidden="false" customHeight="false" outlineLevel="0" collapsed="false"/>
    <row r="1041300" customFormat="false" ht="12.8" hidden="false" customHeight="false" outlineLevel="0" collapsed="false"/>
    <row r="1041301" customFormat="false" ht="12.8" hidden="false" customHeight="false" outlineLevel="0" collapsed="false"/>
    <row r="1041302" customFormat="false" ht="12.8" hidden="false" customHeight="false" outlineLevel="0" collapsed="false"/>
    <row r="1041303" customFormat="false" ht="12.8" hidden="false" customHeight="false" outlineLevel="0" collapsed="false"/>
    <row r="1041304" customFormat="false" ht="12.8" hidden="false" customHeight="false" outlineLevel="0" collapsed="false"/>
    <row r="1041305" customFormat="false" ht="12.8" hidden="false" customHeight="false" outlineLevel="0" collapsed="false"/>
    <row r="1041306" customFormat="false" ht="12.8" hidden="false" customHeight="false" outlineLevel="0" collapsed="false"/>
    <row r="1041307" customFormat="false" ht="12.8" hidden="false" customHeight="false" outlineLevel="0" collapsed="false"/>
    <row r="1041308" customFormat="false" ht="12.8" hidden="false" customHeight="false" outlineLevel="0" collapsed="false"/>
    <row r="1041309" customFormat="false" ht="12.8" hidden="false" customHeight="false" outlineLevel="0" collapsed="false"/>
    <row r="1041310" customFormat="false" ht="12.8" hidden="false" customHeight="false" outlineLevel="0" collapsed="false"/>
    <row r="1041311" customFormat="false" ht="12.8" hidden="false" customHeight="false" outlineLevel="0" collapsed="false"/>
    <row r="1041312" customFormat="false" ht="12.8" hidden="false" customHeight="false" outlineLevel="0" collapsed="false"/>
    <row r="1041313" customFormat="false" ht="12.8" hidden="false" customHeight="false" outlineLevel="0" collapsed="false"/>
    <row r="1041314" customFormat="false" ht="12.8" hidden="false" customHeight="false" outlineLevel="0" collapsed="false"/>
    <row r="1041315" customFormat="false" ht="12.8" hidden="false" customHeight="false" outlineLevel="0" collapsed="false"/>
    <row r="1041316" customFormat="false" ht="12.8" hidden="false" customHeight="false" outlineLevel="0" collapsed="false"/>
    <row r="1041317" customFormat="false" ht="12.8" hidden="false" customHeight="false" outlineLevel="0" collapsed="false"/>
    <row r="1041318" customFormat="false" ht="12.8" hidden="false" customHeight="false" outlineLevel="0" collapsed="false"/>
    <row r="1041319" customFormat="false" ht="12.8" hidden="false" customHeight="false" outlineLevel="0" collapsed="false"/>
    <row r="1041320" customFormat="false" ht="12.8" hidden="false" customHeight="false" outlineLevel="0" collapsed="false"/>
    <row r="1041321" customFormat="false" ht="12.8" hidden="false" customHeight="false" outlineLevel="0" collapsed="false"/>
    <row r="1041322" customFormat="false" ht="12.8" hidden="false" customHeight="false" outlineLevel="0" collapsed="false"/>
    <row r="1041323" customFormat="false" ht="12.8" hidden="false" customHeight="false" outlineLevel="0" collapsed="false"/>
    <row r="1041324" customFormat="false" ht="12.8" hidden="false" customHeight="false" outlineLevel="0" collapsed="false"/>
    <row r="1041325" customFormat="false" ht="12.8" hidden="false" customHeight="false" outlineLevel="0" collapsed="false"/>
    <row r="1041326" customFormat="false" ht="12.8" hidden="false" customHeight="false" outlineLevel="0" collapsed="false"/>
    <row r="1041327" customFormat="false" ht="12.8" hidden="false" customHeight="false" outlineLevel="0" collapsed="false"/>
    <row r="1041328" customFormat="false" ht="12.8" hidden="false" customHeight="false" outlineLevel="0" collapsed="false"/>
    <row r="1041329" customFormat="false" ht="12.8" hidden="false" customHeight="false" outlineLevel="0" collapsed="false"/>
    <row r="1041330" customFormat="false" ht="12.8" hidden="false" customHeight="false" outlineLevel="0" collapsed="false"/>
    <row r="1041331" customFormat="false" ht="12.8" hidden="false" customHeight="false" outlineLevel="0" collapsed="false"/>
    <row r="1041332" customFormat="false" ht="12.8" hidden="false" customHeight="false" outlineLevel="0" collapsed="false"/>
    <row r="1041333" customFormat="false" ht="12.8" hidden="false" customHeight="false" outlineLevel="0" collapsed="false"/>
    <row r="1041334" customFormat="false" ht="12.8" hidden="false" customHeight="false" outlineLevel="0" collapsed="false"/>
    <row r="1041335" customFormat="false" ht="12.8" hidden="false" customHeight="false" outlineLevel="0" collapsed="false"/>
    <row r="1041336" customFormat="false" ht="12.8" hidden="false" customHeight="false" outlineLevel="0" collapsed="false"/>
    <row r="1041337" customFormat="false" ht="12.8" hidden="false" customHeight="false" outlineLevel="0" collapsed="false"/>
    <row r="1041338" customFormat="false" ht="12.8" hidden="false" customHeight="false" outlineLevel="0" collapsed="false"/>
    <row r="1041339" customFormat="false" ht="12.8" hidden="false" customHeight="false" outlineLevel="0" collapsed="false"/>
    <row r="1041340" customFormat="false" ht="12.8" hidden="false" customHeight="false" outlineLevel="0" collapsed="false"/>
    <row r="1041341" customFormat="false" ht="12.8" hidden="false" customHeight="false" outlineLevel="0" collapsed="false"/>
    <row r="1041342" customFormat="false" ht="12.8" hidden="false" customHeight="false" outlineLevel="0" collapsed="false"/>
    <row r="1041343" customFormat="false" ht="12.8" hidden="false" customHeight="false" outlineLevel="0" collapsed="false"/>
    <row r="1041344" customFormat="false" ht="12.8" hidden="false" customHeight="false" outlineLevel="0" collapsed="false"/>
    <row r="1041345" customFormat="false" ht="12.8" hidden="false" customHeight="false" outlineLevel="0" collapsed="false"/>
    <row r="1041346" customFormat="false" ht="12.8" hidden="false" customHeight="false" outlineLevel="0" collapsed="false"/>
    <row r="1041347" customFormat="false" ht="12.8" hidden="false" customHeight="false" outlineLevel="0" collapsed="false"/>
    <row r="1041348" customFormat="false" ht="12.8" hidden="false" customHeight="false" outlineLevel="0" collapsed="false"/>
    <row r="1041349" customFormat="false" ht="12.8" hidden="false" customHeight="false" outlineLevel="0" collapsed="false"/>
    <row r="1041350" customFormat="false" ht="12.8" hidden="false" customHeight="false" outlineLevel="0" collapsed="false"/>
    <row r="1041351" customFormat="false" ht="12.8" hidden="false" customHeight="false" outlineLevel="0" collapsed="false"/>
    <row r="1041352" customFormat="false" ht="12.8" hidden="false" customHeight="false" outlineLevel="0" collapsed="false"/>
    <row r="1041353" customFormat="false" ht="12.8" hidden="false" customHeight="false" outlineLevel="0" collapsed="false"/>
    <row r="1041354" customFormat="false" ht="12.8" hidden="false" customHeight="false" outlineLevel="0" collapsed="false"/>
    <row r="1041355" customFormat="false" ht="12.8" hidden="false" customHeight="false" outlineLevel="0" collapsed="false"/>
    <row r="1041356" customFormat="false" ht="12.8" hidden="false" customHeight="false" outlineLevel="0" collapsed="false"/>
    <row r="1041357" customFormat="false" ht="12.8" hidden="false" customHeight="false" outlineLevel="0" collapsed="false"/>
    <row r="1041358" customFormat="false" ht="12.8" hidden="false" customHeight="false" outlineLevel="0" collapsed="false"/>
    <row r="1041359" customFormat="false" ht="12.8" hidden="false" customHeight="false" outlineLevel="0" collapsed="false"/>
    <row r="1041360" customFormat="false" ht="12.8" hidden="false" customHeight="false" outlineLevel="0" collapsed="false"/>
    <row r="1041361" customFormat="false" ht="12.8" hidden="false" customHeight="false" outlineLevel="0" collapsed="false"/>
    <row r="1041362" customFormat="false" ht="12.8" hidden="false" customHeight="false" outlineLevel="0" collapsed="false"/>
    <row r="1041363" customFormat="false" ht="12.8" hidden="false" customHeight="false" outlineLevel="0" collapsed="false"/>
    <row r="1041364" customFormat="false" ht="12.8" hidden="false" customHeight="false" outlineLevel="0" collapsed="false"/>
    <row r="1041365" customFormat="false" ht="12.8" hidden="false" customHeight="false" outlineLevel="0" collapsed="false"/>
    <row r="1041366" customFormat="false" ht="12.8" hidden="false" customHeight="false" outlineLevel="0" collapsed="false"/>
    <row r="1041367" customFormat="false" ht="12.8" hidden="false" customHeight="false" outlineLevel="0" collapsed="false"/>
    <row r="1041368" customFormat="false" ht="12.8" hidden="false" customHeight="false" outlineLevel="0" collapsed="false"/>
    <row r="1041369" customFormat="false" ht="12.8" hidden="false" customHeight="false" outlineLevel="0" collapsed="false"/>
    <row r="1041370" customFormat="false" ht="12.8" hidden="false" customHeight="false" outlineLevel="0" collapsed="false"/>
    <row r="1041371" customFormat="false" ht="12.8" hidden="false" customHeight="false" outlineLevel="0" collapsed="false"/>
    <row r="1041372" customFormat="false" ht="12.8" hidden="false" customHeight="false" outlineLevel="0" collapsed="false"/>
    <row r="1041373" customFormat="false" ht="12.8" hidden="false" customHeight="false" outlineLevel="0" collapsed="false"/>
    <row r="1041374" customFormat="false" ht="12.8" hidden="false" customHeight="false" outlineLevel="0" collapsed="false"/>
    <row r="1041375" customFormat="false" ht="12.8" hidden="false" customHeight="false" outlineLevel="0" collapsed="false"/>
    <row r="1041376" customFormat="false" ht="12.8" hidden="false" customHeight="false" outlineLevel="0" collapsed="false"/>
    <row r="1041377" customFormat="false" ht="12.8" hidden="false" customHeight="false" outlineLevel="0" collapsed="false"/>
    <row r="1041378" customFormat="false" ht="12.8" hidden="false" customHeight="false" outlineLevel="0" collapsed="false"/>
    <row r="1041379" customFormat="false" ht="12.8" hidden="false" customHeight="false" outlineLevel="0" collapsed="false"/>
    <row r="1041380" customFormat="false" ht="12.8" hidden="false" customHeight="false" outlineLevel="0" collapsed="false"/>
    <row r="1041381" customFormat="false" ht="12.8" hidden="false" customHeight="false" outlineLevel="0" collapsed="false"/>
    <row r="1041382" customFormat="false" ht="12.8" hidden="false" customHeight="false" outlineLevel="0" collapsed="false"/>
    <row r="1041383" customFormat="false" ht="12.8" hidden="false" customHeight="false" outlineLevel="0" collapsed="false"/>
    <row r="1041384" customFormat="false" ht="12.8" hidden="false" customHeight="false" outlineLevel="0" collapsed="false"/>
    <row r="1041385" customFormat="false" ht="12.8" hidden="false" customHeight="false" outlineLevel="0" collapsed="false"/>
    <row r="1041386" customFormat="false" ht="12.8" hidden="false" customHeight="false" outlineLevel="0" collapsed="false"/>
    <row r="1041387" customFormat="false" ht="12.8" hidden="false" customHeight="false" outlineLevel="0" collapsed="false"/>
    <row r="1041388" customFormat="false" ht="12.8" hidden="false" customHeight="false" outlineLevel="0" collapsed="false"/>
    <row r="1041389" customFormat="false" ht="12.8" hidden="false" customHeight="false" outlineLevel="0" collapsed="false"/>
    <row r="1041390" customFormat="false" ht="12.8" hidden="false" customHeight="false" outlineLevel="0" collapsed="false"/>
    <row r="1041391" customFormat="false" ht="12.8" hidden="false" customHeight="false" outlineLevel="0" collapsed="false"/>
    <row r="1041392" customFormat="false" ht="12.8" hidden="false" customHeight="false" outlineLevel="0" collapsed="false"/>
    <row r="1041393" customFormat="false" ht="12.8" hidden="false" customHeight="false" outlineLevel="0" collapsed="false"/>
    <row r="1041394" customFormat="false" ht="12.8" hidden="false" customHeight="false" outlineLevel="0" collapsed="false"/>
    <row r="1041395" customFormat="false" ht="12.8" hidden="false" customHeight="false" outlineLevel="0" collapsed="false"/>
    <row r="1041396" customFormat="false" ht="12.8" hidden="false" customHeight="false" outlineLevel="0" collapsed="false"/>
    <row r="1041397" customFormat="false" ht="12.8" hidden="false" customHeight="false" outlineLevel="0" collapsed="false"/>
    <row r="1041398" customFormat="false" ht="12.8" hidden="false" customHeight="false" outlineLevel="0" collapsed="false"/>
    <row r="1041399" customFormat="false" ht="12.8" hidden="false" customHeight="false" outlineLevel="0" collapsed="false"/>
    <row r="1041400" customFormat="false" ht="12.8" hidden="false" customHeight="false" outlineLevel="0" collapsed="false"/>
    <row r="1041401" customFormat="false" ht="12.8" hidden="false" customHeight="false" outlineLevel="0" collapsed="false"/>
    <row r="1041402" customFormat="false" ht="12.8" hidden="false" customHeight="false" outlineLevel="0" collapsed="false"/>
    <row r="1041403" customFormat="false" ht="12.8" hidden="false" customHeight="false" outlineLevel="0" collapsed="false"/>
    <row r="1041404" customFormat="false" ht="12.8" hidden="false" customHeight="false" outlineLevel="0" collapsed="false"/>
    <row r="1041405" customFormat="false" ht="12.8" hidden="false" customHeight="false" outlineLevel="0" collapsed="false"/>
    <row r="1041406" customFormat="false" ht="12.8" hidden="false" customHeight="false" outlineLevel="0" collapsed="false"/>
    <row r="1041407" customFormat="false" ht="12.8" hidden="false" customHeight="false" outlineLevel="0" collapsed="false"/>
    <row r="1041408" customFormat="false" ht="12.8" hidden="false" customHeight="false" outlineLevel="0" collapsed="false"/>
    <row r="1041409" customFormat="false" ht="12.8" hidden="false" customHeight="false" outlineLevel="0" collapsed="false"/>
    <row r="1041410" customFormat="false" ht="12.8" hidden="false" customHeight="false" outlineLevel="0" collapsed="false"/>
    <row r="1041411" customFormat="false" ht="12.8" hidden="false" customHeight="false" outlineLevel="0" collapsed="false"/>
    <row r="1041412" customFormat="false" ht="12.8" hidden="false" customHeight="false" outlineLevel="0" collapsed="false"/>
    <row r="1041413" customFormat="false" ht="12.8" hidden="false" customHeight="false" outlineLevel="0" collapsed="false"/>
    <row r="1041414" customFormat="false" ht="12.8" hidden="false" customHeight="false" outlineLevel="0" collapsed="false"/>
    <row r="1041415" customFormat="false" ht="12.8" hidden="false" customHeight="false" outlineLevel="0" collapsed="false"/>
    <row r="1041416" customFormat="false" ht="12.8" hidden="false" customHeight="false" outlineLevel="0" collapsed="false"/>
    <row r="1041417" customFormat="false" ht="12.8" hidden="false" customHeight="false" outlineLevel="0" collapsed="false"/>
    <row r="1041418" customFormat="false" ht="12.8" hidden="false" customHeight="false" outlineLevel="0" collapsed="false"/>
    <row r="1041419" customFormat="false" ht="12.8" hidden="false" customHeight="false" outlineLevel="0" collapsed="false"/>
    <row r="1041420" customFormat="false" ht="12.8" hidden="false" customHeight="false" outlineLevel="0" collapsed="false"/>
    <row r="1041421" customFormat="false" ht="12.8" hidden="false" customHeight="false" outlineLevel="0" collapsed="false"/>
    <row r="1041422" customFormat="false" ht="12.8" hidden="false" customHeight="false" outlineLevel="0" collapsed="false"/>
    <row r="1041423" customFormat="false" ht="12.8" hidden="false" customHeight="false" outlineLevel="0" collapsed="false"/>
    <row r="1041424" customFormat="false" ht="12.8" hidden="false" customHeight="false" outlineLevel="0" collapsed="false"/>
    <row r="1041425" customFormat="false" ht="12.8" hidden="false" customHeight="false" outlineLevel="0" collapsed="false"/>
    <row r="1041426" customFormat="false" ht="12.8" hidden="false" customHeight="false" outlineLevel="0" collapsed="false"/>
    <row r="1041427" customFormat="false" ht="12.8" hidden="false" customHeight="false" outlineLevel="0" collapsed="false"/>
    <row r="1041428" customFormat="false" ht="12.8" hidden="false" customHeight="false" outlineLevel="0" collapsed="false"/>
    <row r="1041429" customFormat="false" ht="12.8" hidden="false" customHeight="false" outlineLevel="0" collapsed="false"/>
    <row r="1041430" customFormat="false" ht="12.8" hidden="false" customHeight="false" outlineLevel="0" collapsed="false"/>
    <row r="1041431" customFormat="false" ht="12.8" hidden="false" customHeight="false" outlineLevel="0" collapsed="false"/>
    <row r="1041432" customFormat="false" ht="12.8" hidden="false" customHeight="false" outlineLevel="0" collapsed="false"/>
    <row r="1041433" customFormat="false" ht="12.8" hidden="false" customHeight="false" outlineLevel="0" collapsed="false"/>
    <row r="1041434" customFormat="false" ht="12.8" hidden="false" customHeight="false" outlineLevel="0" collapsed="false"/>
    <row r="1041435" customFormat="false" ht="12.8" hidden="false" customHeight="false" outlineLevel="0" collapsed="false"/>
    <row r="1041436" customFormat="false" ht="12.8" hidden="false" customHeight="false" outlineLevel="0" collapsed="false"/>
    <row r="1041437" customFormat="false" ht="12.8" hidden="false" customHeight="false" outlineLevel="0" collapsed="false"/>
    <row r="1041438" customFormat="false" ht="12.8" hidden="false" customHeight="false" outlineLevel="0" collapsed="false"/>
    <row r="1041439" customFormat="false" ht="12.8" hidden="false" customHeight="false" outlineLevel="0" collapsed="false"/>
    <row r="1041440" customFormat="false" ht="12.8" hidden="false" customHeight="false" outlineLevel="0" collapsed="false"/>
    <row r="1041441" customFormat="false" ht="12.8" hidden="false" customHeight="false" outlineLevel="0" collapsed="false"/>
    <row r="1041442" customFormat="false" ht="12.8" hidden="false" customHeight="false" outlineLevel="0" collapsed="false"/>
    <row r="1041443" customFormat="false" ht="12.8" hidden="false" customHeight="false" outlineLevel="0" collapsed="false"/>
    <row r="1041444" customFormat="false" ht="12.8" hidden="false" customHeight="false" outlineLevel="0" collapsed="false"/>
    <row r="1041445" customFormat="false" ht="12.8" hidden="false" customHeight="false" outlineLevel="0" collapsed="false"/>
    <row r="1041446" customFormat="false" ht="12.8" hidden="false" customHeight="false" outlineLevel="0" collapsed="false"/>
    <row r="1041447" customFormat="false" ht="12.8" hidden="false" customHeight="false" outlineLevel="0" collapsed="false"/>
    <row r="1041448" customFormat="false" ht="12.8" hidden="false" customHeight="false" outlineLevel="0" collapsed="false"/>
    <row r="1041449" customFormat="false" ht="12.8" hidden="false" customHeight="false" outlineLevel="0" collapsed="false"/>
    <row r="1041450" customFormat="false" ht="12.8" hidden="false" customHeight="false" outlineLevel="0" collapsed="false"/>
    <row r="1041451" customFormat="false" ht="12.8" hidden="false" customHeight="false" outlineLevel="0" collapsed="false"/>
    <row r="1041452" customFormat="false" ht="12.8" hidden="false" customHeight="false" outlineLevel="0" collapsed="false"/>
    <row r="1041453" customFormat="false" ht="12.8" hidden="false" customHeight="false" outlineLevel="0" collapsed="false"/>
    <row r="1041454" customFormat="false" ht="12.8" hidden="false" customHeight="false" outlineLevel="0" collapsed="false"/>
    <row r="1041455" customFormat="false" ht="12.8" hidden="false" customHeight="false" outlineLevel="0" collapsed="false"/>
    <row r="1041456" customFormat="false" ht="12.8" hidden="false" customHeight="false" outlineLevel="0" collapsed="false"/>
    <row r="1041457" customFormat="false" ht="12.8" hidden="false" customHeight="false" outlineLevel="0" collapsed="false"/>
    <row r="1041458" customFormat="false" ht="12.8" hidden="false" customHeight="false" outlineLevel="0" collapsed="false"/>
    <row r="1041459" customFormat="false" ht="12.8" hidden="false" customHeight="false" outlineLevel="0" collapsed="false"/>
    <row r="1041460" customFormat="false" ht="12.8" hidden="false" customHeight="false" outlineLevel="0" collapsed="false"/>
    <row r="1041461" customFormat="false" ht="12.8" hidden="false" customHeight="false" outlineLevel="0" collapsed="false"/>
    <row r="1041462" customFormat="false" ht="12.8" hidden="false" customHeight="false" outlineLevel="0" collapsed="false"/>
    <row r="1041463" customFormat="false" ht="12.8" hidden="false" customHeight="false" outlineLevel="0" collapsed="false"/>
    <row r="1041464" customFormat="false" ht="12.8" hidden="false" customHeight="false" outlineLevel="0" collapsed="false"/>
    <row r="1041465" customFormat="false" ht="12.8" hidden="false" customHeight="false" outlineLevel="0" collapsed="false"/>
    <row r="1041466" customFormat="false" ht="12.8" hidden="false" customHeight="false" outlineLevel="0" collapsed="false"/>
    <row r="1041467" customFormat="false" ht="12.8" hidden="false" customHeight="false" outlineLevel="0" collapsed="false"/>
    <row r="1041468" customFormat="false" ht="12.8" hidden="false" customHeight="false" outlineLevel="0" collapsed="false"/>
    <row r="1041469" customFormat="false" ht="12.8" hidden="false" customHeight="false" outlineLevel="0" collapsed="false"/>
    <row r="1041470" customFormat="false" ht="12.8" hidden="false" customHeight="false" outlineLevel="0" collapsed="false"/>
    <row r="1041471" customFormat="false" ht="12.8" hidden="false" customHeight="false" outlineLevel="0" collapsed="false"/>
    <row r="1041472" customFormat="false" ht="12.8" hidden="false" customHeight="false" outlineLevel="0" collapsed="false"/>
    <row r="1041473" customFormat="false" ht="12.8" hidden="false" customHeight="false" outlineLevel="0" collapsed="false"/>
    <row r="1041474" customFormat="false" ht="12.8" hidden="false" customHeight="false" outlineLevel="0" collapsed="false"/>
    <row r="1041475" customFormat="false" ht="12.8" hidden="false" customHeight="false" outlineLevel="0" collapsed="false"/>
    <row r="1041476" customFormat="false" ht="12.8" hidden="false" customHeight="false" outlineLevel="0" collapsed="false"/>
    <row r="1041477" customFormat="false" ht="12.8" hidden="false" customHeight="false" outlineLevel="0" collapsed="false"/>
    <row r="1041478" customFormat="false" ht="12.8" hidden="false" customHeight="false" outlineLevel="0" collapsed="false"/>
    <row r="1041479" customFormat="false" ht="12.8" hidden="false" customHeight="false" outlineLevel="0" collapsed="false"/>
    <row r="1041480" customFormat="false" ht="12.8" hidden="false" customHeight="false" outlineLevel="0" collapsed="false"/>
    <row r="1041481" customFormat="false" ht="12.8" hidden="false" customHeight="false" outlineLevel="0" collapsed="false"/>
    <row r="1041482" customFormat="false" ht="12.8" hidden="false" customHeight="false" outlineLevel="0" collapsed="false"/>
    <row r="1041483" customFormat="false" ht="12.8" hidden="false" customHeight="false" outlineLevel="0" collapsed="false"/>
    <row r="1041484" customFormat="false" ht="12.8" hidden="false" customHeight="false" outlineLevel="0" collapsed="false"/>
    <row r="1041485" customFormat="false" ht="12.8" hidden="false" customHeight="false" outlineLevel="0" collapsed="false"/>
    <row r="1041486" customFormat="false" ht="12.8" hidden="false" customHeight="false" outlineLevel="0" collapsed="false"/>
    <row r="1041487" customFormat="false" ht="12.8" hidden="false" customHeight="false" outlineLevel="0" collapsed="false"/>
    <row r="1041488" customFormat="false" ht="12.8" hidden="false" customHeight="false" outlineLevel="0" collapsed="false"/>
    <row r="1041489" customFormat="false" ht="12.8" hidden="false" customHeight="false" outlineLevel="0" collapsed="false"/>
    <row r="1041490" customFormat="false" ht="12.8" hidden="false" customHeight="false" outlineLevel="0" collapsed="false"/>
    <row r="1041491" customFormat="false" ht="12.8" hidden="false" customHeight="false" outlineLevel="0" collapsed="false"/>
    <row r="1041492" customFormat="false" ht="12.8" hidden="false" customHeight="false" outlineLevel="0" collapsed="false"/>
    <row r="1041493" customFormat="false" ht="12.8" hidden="false" customHeight="false" outlineLevel="0" collapsed="false"/>
    <row r="1041494" customFormat="false" ht="12.8" hidden="false" customHeight="false" outlineLevel="0" collapsed="false"/>
    <row r="1041495" customFormat="false" ht="12.8" hidden="false" customHeight="false" outlineLevel="0" collapsed="false"/>
    <row r="1041496" customFormat="false" ht="12.8" hidden="false" customHeight="false" outlineLevel="0" collapsed="false"/>
    <row r="1041497" customFormat="false" ht="12.8" hidden="false" customHeight="false" outlineLevel="0" collapsed="false"/>
    <row r="1041498" customFormat="false" ht="12.8" hidden="false" customHeight="false" outlineLevel="0" collapsed="false"/>
    <row r="1041499" customFormat="false" ht="12.8" hidden="false" customHeight="false" outlineLevel="0" collapsed="false"/>
    <row r="1041500" customFormat="false" ht="12.8" hidden="false" customHeight="false" outlineLevel="0" collapsed="false"/>
    <row r="1041501" customFormat="false" ht="12.8" hidden="false" customHeight="false" outlineLevel="0" collapsed="false"/>
    <row r="1041502" customFormat="false" ht="12.8" hidden="false" customHeight="false" outlineLevel="0" collapsed="false"/>
    <row r="1041503" customFormat="false" ht="12.8" hidden="false" customHeight="false" outlineLevel="0" collapsed="false"/>
    <row r="1041504" customFormat="false" ht="12.8" hidden="false" customHeight="false" outlineLevel="0" collapsed="false"/>
    <row r="1041505" customFormat="false" ht="12.8" hidden="false" customHeight="false" outlineLevel="0" collapsed="false"/>
    <row r="1041506" customFormat="false" ht="12.8" hidden="false" customHeight="false" outlineLevel="0" collapsed="false"/>
    <row r="1041507" customFormat="false" ht="12.8" hidden="false" customHeight="false" outlineLevel="0" collapsed="false"/>
    <row r="1041508" customFormat="false" ht="12.8" hidden="false" customHeight="false" outlineLevel="0" collapsed="false"/>
    <row r="1041509" customFormat="false" ht="12.8" hidden="false" customHeight="false" outlineLevel="0" collapsed="false"/>
    <row r="1041510" customFormat="false" ht="12.8" hidden="false" customHeight="false" outlineLevel="0" collapsed="false"/>
    <row r="1041511" customFormat="false" ht="12.8" hidden="false" customHeight="false" outlineLevel="0" collapsed="false"/>
    <row r="1041512" customFormat="false" ht="12.8" hidden="false" customHeight="false" outlineLevel="0" collapsed="false"/>
    <row r="1041513" customFormat="false" ht="12.8" hidden="false" customHeight="false" outlineLevel="0" collapsed="false"/>
    <row r="1041514" customFormat="false" ht="12.8" hidden="false" customHeight="false" outlineLevel="0" collapsed="false"/>
    <row r="1041515" customFormat="false" ht="12.8" hidden="false" customHeight="false" outlineLevel="0" collapsed="false"/>
    <row r="1041516" customFormat="false" ht="12.8" hidden="false" customHeight="false" outlineLevel="0" collapsed="false"/>
    <row r="1041517" customFormat="false" ht="12.8" hidden="false" customHeight="false" outlineLevel="0" collapsed="false"/>
    <row r="1041518" customFormat="false" ht="12.8" hidden="false" customHeight="false" outlineLevel="0" collapsed="false"/>
    <row r="1041519" customFormat="false" ht="12.8" hidden="false" customHeight="false" outlineLevel="0" collapsed="false"/>
    <row r="1041520" customFormat="false" ht="12.8" hidden="false" customHeight="false" outlineLevel="0" collapsed="false"/>
    <row r="1041521" customFormat="false" ht="12.8" hidden="false" customHeight="false" outlineLevel="0" collapsed="false"/>
    <row r="1041522" customFormat="false" ht="12.8" hidden="false" customHeight="false" outlineLevel="0" collapsed="false"/>
    <row r="1041523" customFormat="false" ht="12.8" hidden="false" customHeight="false" outlineLevel="0" collapsed="false"/>
    <row r="1041524" customFormat="false" ht="12.8" hidden="false" customHeight="false" outlineLevel="0" collapsed="false"/>
    <row r="1041525" customFormat="false" ht="12.8" hidden="false" customHeight="false" outlineLevel="0" collapsed="false"/>
    <row r="1041526" customFormat="false" ht="12.8" hidden="false" customHeight="false" outlineLevel="0" collapsed="false"/>
    <row r="1041527" customFormat="false" ht="12.8" hidden="false" customHeight="false" outlineLevel="0" collapsed="false"/>
    <row r="1041528" customFormat="false" ht="12.8" hidden="false" customHeight="false" outlineLevel="0" collapsed="false"/>
    <row r="1041529" customFormat="false" ht="12.8" hidden="false" customHeight="false" outlineLevel="0" collapsed="false"/>
    <row r="1041530" customFormat="false" ht="12.8" hidden="false" customHeight="false" outlineLevel="0" collapsed="false"/>
    <row r="1041531" customFormat="false" ht="12.8" hidden="false" customHeight="false" outlineLevel="0" collapsed="false"/>
    <row r="1041532" customFormat="false" ht="12.8" hidden="false" customHeight="false" outlineLevel="0" collapsed="false"/>
    <row r="1041533" customFormat="false" ht="12.8" hidden="false" customHeight="false" outlineLevel="0" collapsed="false"/>
    <row r="1041534" customFormat="false" ht="12.8" hidden="false" customHeight="false" outlineLevel="0" collapsed="false"/>
    <row r="1041535" customFormat="false" ht="12.8" hidden="false" customHeight="false" outlineLevel="0" collapsed="false"/>
    <row r="1041536" customFormat="false" ht="12.8" hidden="false" customHeight="false" outlineLevel="0" collapsed="false"/>
    <row r="1041537" customFormat="false" ht="12.8" hidden="false" customHeight="false" outlineLevel="0" collapsed="false"/>
    <row r="1041538" customFormat="false" ht="12.8" hidden="false" customHeight="false" outlineLevel="0" collapsed="false"/>
    <row r="1041539" customFormat="false" ht="12.8" hidden="false" customHeight="false" outlineLevel="0" collapsed="false"/>
    <row r="1041540" customFormat="false" ht="12.8" hidden="false" customHeight="false" outlineLevel="0" collapsed="false"/>
    <row r="1041541" customFormat="false" ht="12.8" hidden="false" customHeight="false" outlineLevel="0" collapsed="false"/>
    <row r="1041542" customFormat="false" ht="12.8" hidden="false" customHeight="false" outlineLevel="0" collapsed="false"/>
    <row r="1041543" customFormat="false" ht="12.8" hidden="false" customHeight="false" outlineLevel="0" collapsed="false"/>
    <row r="1041544" customFormat="false" ht="12.8" hidden="false" customHeight="false" outlineLevel="0" collapsed="false"/>
    <row r="1041545" customFormat="false" ht="12.8" hidden="false" customHeight="false" outlineLevel="0" collapsed="false"/>
    <row r="1041546" customFormat="false" ht="12.8" hidden="false" customHeight="false" outlineLevel="0" collapsed="false"/>
    <row r="1041547" customFormat="false" ht="12.8" hidden="false" customHeight="false" outlineLevel="0" collapsed="false"/>
    <row r="1041548" customFormat="false" ht="12.8" hidden="false" customHeight="false" outlineLevel="0" collapsed="false"/>
    <row r="1041549" customFormat="false" ht="12.8" hidden="false" customHeight="false" outlineLevel="0" collapsed="false"/>
    <row r="1041550" customFormat="false" ht="12.8" hidden="false" customHeight="false" outlineLevel="0" collapsed="false"/>
    <row r="1041551" customFormat="false" ht="12.8" hidden="false" customHeight="false" outlineLevel="0" collapsed="false"/>
    <row r="1041552" customFormat="false" ht="12.8" hidden="false" customHeight="false" outlineLevel="0" collapsed="false"/>
    <row r="1041553" customFormat="false" ht="12.8" hidden="false" customHeight="false" outlineLevel="0" collapsed="false"/>
    <row r="1041554" customFormat="false" ht="12.8" hidden="false" customHeight="false" outlineLevel="0" collapsed="false"/>
    <row r="1041555" customFormat="false" ht="12.8" hidden="false" customHeight="false" outlineLevel="0" collapsed="false"/>
    <row r="1041556" customFormat="false" ht="12.8" hidden="false" customHeight="false" outlineLevel="0" collapsed="false"/>
    <row r="1041557" customFormat="false" ht="12.8" hidden="false" customHeight="false" outlineLevel="0" collapsed="false"/>
    <row r="1041558" customFormat="false" ht="12.8" hidden="false" customHeight="false" outlineLevel="0" collapsed="false"/>
    <row r="1041559" customFormat="false" ht="12.8" hidden="false" customHeight="false" outlineLevel="0" collapsed="false"/>
    <row r="1041560" customFormat="false" ht="12.8" hidden="false" customHeight="false" outlineLevel="0" collapsed="false"/>
    <row r="1041561" customFormat="false" ht="12.8" hidden="false" customHeight="false" outlineLevel="0" collapsed="false"/>
    <row r="1041562" customFormat="false" ht="12.8" hidden="false" customHeight="false" outlineLevel="0" collapsed="false"/>
    <row r="1041563" customFormat="false" ht="12.8" hidden="false" customHeight="false" outlineLevel="0" collapsed="false"/>
    <row r="1041564" customFormat="false" ht="12.8" hidden="false" customHeight="false" outlineLevel="0" collapsed="false"/>
    <row r="1041565" customFormat="false" ht="12.8" hidden="false" customHeight="false" outlineLevel="0" collapsed="false"/>
    <row r="1041566" customFormat="false" ht="12.8" hidden="false" customHeight="false" outlineLevel="0" collapsed="false"/>
    <row r="1041567" customFormat="false" ht="12.8" hidden="false" customHeight="false" outlineLevel="0" collapsed="false"/>
    <row r="1041568" customFormat="false" ht="12.8" hidden="false" customHeight="false" outlineLevel="0" collapsed="false"/>
    <row r="1041569" customFormat="false" ht="12.8" hidden="false" customHeight="false" outlineLevel="0" collapsed="false"/>
    <row r="1041570" customFormat="false" ht="12.8" hidden="false" customHeight="false" outlineLevel="0" collapsed="false"/>
    <row r="1041571" customFormat="false" ht="12.8" hidden="false" customHeight="false" outlineLevel="0" collapsed="false"/>
    <row r="1041572" customFormat="false" ht="12.8" hidden="false" customHeight="false" outlineLevel="0" collapsed="false"/>
    <row r="1041573" customFormat="false" ht="12.8" hidden="false" customHeight="false" outlineLevel="0" collapsed="false"/>
    <row r="1041574" customFormat="false" ht="12.8" hidden="false" customHeight="false" outlineLevel="0" collapsed="false"/>
    <row r="1041575" customFormat="false" ht="12.8" hidden="false" customHeight="false" outlineLevel="0" collapsed="false"/>
    <row r="1041576" customFormat="false" ht="12.8" hidden="false" customHeight="false" outlineLevel="0" collapsed="false"/>
    <row r="1041577" customFormat="false" ht="12.8" hidden="false" customHeight="false" outlineLevel="0" collapsed="false"/>
    <row r="1041578" customFormat="false" ht="12.8" hidden="false" customHeight="false" outlineLevel="0" collapsed="false"/>
    <row r="1041579" customFormat="false" ht="12.8" hidden="false" customHeight="false" outlineLevel="0" collapsed="false"/>
    <row r="1041580" customFormat="false" ht="12.8" hidden="false" customHeight="false" outlineLevel="0" collapsed="false"/>
    <row r="1041581" customFormat="false" ht="12.8" hidden="false" customHeight="false" outlineLevel="0" collapsed="false"/>
    <row r="1041582" customFormat="false" ht="12.8" hidden="false" customHeight="false" outlineLevel="0" collapsed="false"/>
    <row r="1041583" customFormat="false" ht="12.8" hidden="false" customHeight="false" outlineLevel="0" collapsed="false"/>
    <row r="1041584" customFormat="false" ht="12.8" hidden="false" customHeight="false" outlineLevel="0" collapsed="false"/>
    <row r="1041585" customFormat="false" ht="12.8" hidden="false" customHeight="false" outlineLevel="0" collapsed="false"/>
    <row r="1041586" customFormat="false" ht="12.8" hidden="false" customHeight="false" outlineLevel="0" collapsed="false"/>
    <row r="1041587" customFormat="false" ht="12.8" hidden="false" customHeight="false" outlineLevel="0" collapsed="false"/>
    <row r="1041588" customFormat="false" ht="12.8" hidden="false" customHeight="false" outlineLevel="0" collapsed="false"/>
    <row r="1041589" customFormat="false" ht="12.8" hidden="false" customHeight="false" outlineLevel="0" collapsed="false"/>
    <row r="1041590" customFormat="false" ht="12.8" hidden="false" customHeight="false" outlineLevel="0" collapsed="false"/>
    <row r="1041591" customFormat="false" ht="12.8" hidden="false" customHeight="false" outlineLevel="0" collapsed="false"/>
    <row r="1041592" customFormat="false" ht="12.8" hidden="false" customHeight="false" outlineLevel="0" collapsed="false"/>
    <row r="1041593" customFormat="false" ht="12.8" hidden="false" customHeight="false" outlineLevel="0" collapsed="false"/>
    <row r="1041594" customFormat="false" ht="12.8" hidden="false" customHeight="false" outlineLevel="0" collapsed="false"/>
    <row r="1041595" customFormat="false" ht="12.8" hidden="false" customHeight="false" outlineLevel="0" collapsed="false"/>
    <row r="1041596" customFormat="false" ht="12.8" hidden="false" customHeight="false" outlineLevel="0" collapsed="false"/>
    <row r="1041597" customFormat="false" ht="12.8" hidden="false" customHeight="false" outlineLevel="0" collapsed="false"/>
    <row r="1041598" customFormat="false" ht="12.8" hidden="false" customHeight="false" outlineLevel="0" collapsed="false"/>
    <row r="1041599" customFormat="false" ht="12.8" hidden="false" customHeight="false" outlineLevel="0" collapsed="false"/>
    <row r="1041600" customFormat="false" ht="12.8" hidden="false" customHeight="false" outlineLevel="0" collapsed="false"/>
    <row r="1041601" customFormat="false" ht="12.8" hidden="false" customHeight="false" outlineLevel="0" collapsed="false"/>
    <row r="1041602" customFormat="false" ht="12.8" hidden="false" customHeight="false" outlineLevel="0" collapsed="false"/>
    <row r="1041603" customFormat="false" ht="12.8" hidden="false" customHeight="false" outlineLevel="0" collapsed="false"/>
    <row r="1041604" customFormat="false" ht="12.8" hidden="false" customHeight="false" outlineLevel="0" collapsed="false"/>
    <row r="1041605" customFormat="false" ht="12.8" hidden="false" customHeight="false" outlineLevel="0" collapsed="false"/>
    <row r="1041606" customFormat="false" ht="12.8" hidden="false" customHeight="false" outlineLevel="0" collapsed="false"/>
    <row r="1041607" customFormat="false" ht="12.8" hidden="false" customHeight="false" outlineLevel="0" collapsed="false"/>
    <row r="1041608" customFormat="false" ht="12.8" hidden="false" customHeight="false" outlineLevel="0" collapsed="false"/>
    <row r="1041609" customFormat="false" ht="12.8" hidden="false" customHeight="false" outlineLevel="0" collapsed="false"/>
    <row r="1041610" customFormat="false" ht="12.8" hidden="false" customHeight="false" outlineLevel="0" collapsed="false"/>
    <row r="1041611" customFormat="false" ht="12.8" hidden="false" customHeight="false" outlineLevel="0" collapsed="false"/>
    <row r="1041612" customFormat="false" ht="12.8" hidden="false" customHeight="false" outlineLevel="0" collapsed="false"/>
    <row r="1041613" customFormat="false" ht="12.8" hidden="false" customHeight="false" outlineLevel="0" collapsed="false"/>
    <row r="1041614" customFormat="false" ht="12.8" hidden="false" customHeight="false" outlineLevel="0" collapsed="false"/>
    <row r="1041615" customFormat="false" ht="12.8" hidden="false" customHeight="false" outlineLevel="0" collapsed="false"/>
    <row r="1041616" customFormat="false" ht="12.8" hidden="false" customHeight="false" outlineLevel="0" collapsed="false"/>
    <row r="1041617" customFormat="false" ht="12.8" hidden="false" customHeight="false" outlineLevel="0" collapsed="false"/>
    <row r="1041618" customFormat="false" ht="12.8" hidden="false" customHeight="false" outlineLevel="0" collapsed="false"/>
    <row r="1041619" customFormat="false" ht="12.8" hidden="false" customHeight="false" outlineLevel="0" collapsed="false"/>
    <row r="1041620" customFormat="false" ht="12.8" hidden="false" customHeight="false" outlineLevel="0" collapsed="false"/>
    <row r="1041621" customFormat="false" ht="12.8" hidden="false" customHeight="false" outlineLevel="0" collapsed="false"/>
    <row r="1041622" customFormat="false" ht="12.8" hidden="false" customHeight="false" outlineLevel="0" collapsed="false"/>
    <row r="1041623" customFormat="false" ht="12.8" hidden="false" customHeight="false" outlineLevel="0" collapsed="false"/>
    <row r="1041624" customFormat="false" ht="12.8" hidden="false" customHeight="false" outlineLevel="0" collapsed="false"/>
    <row r="1041625" customFormat="false" ht="12.8" hidden="false" customHeight="false" outlineLevel="0" collapsed="false"/>
    <row r="1041626" customFormat="false" ht="12.8" hidden="false" customHeight="false" outlineLevel="0" collapsed="false"/>
    <row r="1041627" customFormat="false" ht="12.8" hidden="false" customHeight="false" outlineLevel="0" collapsed="false"/>
    <row r="1041628" customFormat="false" ht="12.8" hidden="false" customHeight="false" outlineLevel="0" collapsed="false"/>
    <row r="1041629" customFormat="false" ht="12.8" hidden="false" customHeight="false" outlineLevel="0" collapsed="false"/>
    <row r="1041630" customFormat="false" ht="12.8" hidden="false" customHeight="false" outlineLevel="0" collapsed="false"/>
    <row r="1041631" customFormat="false" ht="12.8" hidden="false" customHeight="false" outlineLevel="0" collapsed="false"/>
    <row r="1041632" customFormat="false" ht="12.8" hidden="false" customHeight="false" outlineLevel="0" collapsed="false"/>
    <row r="1041633" customFormat="false" ht="12.8" hidden="false" customHeight="false" outlineLevel="0" collapsed="false"/>
    <row r="1041634" customFormat="false" ht="12.8" hidden="false" customHeight="false" outlineLevel="0" collapsed="false"/>
    <row r="1041635" customFormat="false" ht="12.8" hidden="false" customHeight="false" outlineLevel="0" collapsed="false"/>
    <row r="1041636" customFormat="false" ht="12.8" hidden="false" customHeight="false" outlineLevel="0" collapsed="false"/>
    <row r="1041637" customFormat="false" ht="12.8" hidden="false" customHeight="false" outlineLevel="0" collapsed="false"/>
    <row r="1041638" customFormat="false" ht="12.8" hidden="false" customHeight="false" outlineLevel="0" collapsed="false"/>
    <row r="1041639" customFormat="false" ht="12.8" hidden="false" customHeight="false" outlineLevel="0" collapsed="false"/>
    <row r="1041640" customFormat="false" ht="12.8" hidden="false" customHeight="false" outlineLevel="0" collapsed="false"/>
    <row r="1041641" customFormat="false" ht="12.8" hidden="false" customHeight="false" outlineLevel="0" collapsed="false"/>
    <row r="1041642" customFormat="false" ht="12.8" hidden="false" customHeight="false" outlineLevel="0" collapsed="false"/>
    <row r="1041643" customFormat="false" ht="12.8" hidden="false" customHeight="false" outlineLevel="0" collapsed="false"/>
    <row r="1041644" customFormat="false" ht="12.8" hidden="false" customHeight="false" outlineLevel="0" collapsed="false"/>
    <row r="1041645" customFormat="false" ht="12.8" hidden="false" customHeight="false" outlineLevel="0" collapsed="false"/>
    <row r="1041646" customFormat="false" ht="12.8" hidden="false" customHeight="false" outlineLevel="0" collapsed="false"/>
    <row r="1041647" customFormat="false" ht="12.8" hidden="false" customHeight="false" outlineLevel="0" collapsed="false"/>
    <row r="1041648" customFormat="false" ht="12.8" hidden="false" customHeight="false" outlineLevel="0" collapsed="false"/>
    <row r="1041649" customFormat="false" ht="12.8" hidden="false" customHeight="false" outlineLevel="0" collapsed="false"/>
    <row r="1041650" customFormat="false" ht="12.8" hidden="false" customHeight="false" outlineLevel="0" collapsed="false"/>
    <row r="1041651" customFormat="false" ht="12.8" hidden="false" customHeight="false" outlineLevel="0" collapsed="false"/>
    <row r="1041652" customFormat="false" ht="12.8" hidden="false" customHeight="false" outlineLevel="0" collapsed="false"/>
    <row r="1041653" customFormat="false" ht="12.8" hidden="false" customHeight="false" outlineLevel="0" collapsed="false"/>
    <row r="1041654" customFormat="false" ht="12.8" hidden="false" customHeight="false" outlineLevel="0" collapsed="false"/>
    <row r="1041655" customFormat="false" ht="12.8" hidden="false" customHeight="false" outlineLevel="0" collapsed="false"/>
    <row r="1041656" customFormat="false" ht="12.8" hidden="false" customHeight="false" outlineLevel="0" collapsed="false"/>
    <row r="1041657" customFormat="false" ht="12.8" hidden="false" customHeight="false" outlineLevel="0" collapsed="false"/>
    <row r="1041658" customFormat="false" ht="12.8" hidden="false" customHeight="false" outlineLevel="0" collapsed="false"/>
    <row r="1041659" customFormat="false" ht="12.8" hidden="false" customHeight="false" outlineLevel="0" collapsed="false"/>
    <row r="1041660" customFormat="false" ht="12.8" hidden="false" customHeight="false" outlineLevel="0" collapsed="false"/>
    <row r="1041661" customFormat="false" ht="12.8" hidden="false" customHeight="false" outlineLevel="0" collapsed="false"/>
    <row r="1041662" customFormat="false" ht="12.8" hidden="false" customHeight="false" outlineLevel="0" collapsed="false"/>
    <row r="1041663" customFormat="false" ht="12.8" hidden="false" customHeight="false" outlineLevel="0" collapsed="false"/>
    <row r="1041664" customFormat="false" ht="12.8" hidden="false" customHeight="false" outlineLevel="0" collapsed="false"/>
    <row r="1041665" customFormat="false" ht="12.8" hidden="false" customHeight="false" outlineLevel="0" collapsed="false"/>
    <row r="1041666" customFormat="false" ht="12.8" hidden="false" customHeight="false" outlineLevel="0" collapsed="false"/>
    <row r="1041667" customFormat="false" ht="12.8" hidden="false" customHeight="false" outlineLevel="0" collapsed="false"/>
    <row r="1041668" customFormat="false" ht="12.8" hidden="false" customHeight="false" outlineLevel="0" collapsed="false"/>
    <row r="1041669" customFormat="false" ht="12.8" hidden="false" customHeight="false" outlineLevel="0" collapsed="false"/>
    <row r="1041670" customFormat="false" ht="12.8" hidden="false" customHeight="false" outlineLevel="0" collapsed="false"/>
    <row r="1041671" customFormat="false" ht="12.8" hidden="false" customHeight="false" outlineLevel="0" collapsed="false"/>
    <row r="1041672" customFormat="false" ht="12.8" hidden="false" customHeight="false" outlineLevel="0" collapsed="false"/>
    <row r="1041673" customFormat="false" ht="12.8" hidden="false" customHeight="false" outlineLevel="0" collapsed="false"/>
    <row r="1041674" customFormat="false" ht="12.8" hidden="false" customHeight="false" outlineLevel="0" collapsed="false"/>
    <row r="1041675" customFormat="false" ht="12.8" hidden="false" customHeight="false" outlineLevel="0" collapsed="false"/>
    <row r="1041676" customFormat="false" ht="12.8" hidden="false" customHeight="false" outlineLevel="0" collapsed="false"/>
    <row r="1041677" customFormat="false" ht="12.8" hidden="false" customHeight="false" outlineLevel="0" collapsed="false"/>
    <row r="1041678" customFormat="false" ht="12.8" hidden="false" customHeight="false" outlineLevel="0" collapsed="false"/>
    <row r="1041679" customFormat="false" ht="12.8" hidden="false" customHeight="false" outlineLevel="0" collapsed="false"/>
    <row r="1041680" customFormat="false" ht="12.8" hidden="false" customHeight="false" outlineLevel="0" collapsed="false"/>
    <row r="1041681" customFormat="false" ht="12.8" hidden="false" customHeight="false" outlineLevel="0" collapsed="false"/>
    <row r="1041682" customFormat="false" ht="12.8" hidden="false" customHeight="false" outlineLevel="0" collapsed="false"/>
    <row r="1041683" customFormat="false" ht="12.8" hidden="false" customHeight="false" outlineLevel="0" collapsed="false"/>
    <row r="1041684" customFormat="false" ht="12.8" hidden="false" customHeight="false" outlineLevel="0" collapsed="false"/>
    <row r="1041685" customFormat="false" ht="12.8" hidden="false" customHeight="false" outlineLevel="0" collapsed="false"/>
    <row r="1041686" customFormat="false" ht="12.8" hidden="false" customHeight="false" outlineLevel="0" collapsed="false"/>
    <row r="1041687" customFormat="false" ht="12.8" hidden="false" customHeight="false" outlineLevel="0" collapsed="false"/>
    <row r="1041688" customFormat="false" ht="12.8" hidden="false" customHeight="false" outlineLevel="0" collapsed="false"/>
    <row r="1041689" customFormat="false" ht="12.8" hidden="false" customHeight="false" outlineLevel="0" collapsed="false"/>
    <row r="1041690" customFormat="false" ht="12.8" hidden="false" customHeight="false" outlineLevel="0" collapsed="false"/>
    <row r="1041691" customFormat="false" ht="12.8" hidden="false" customHeight="false" outlineLevel="0" collapsed="false"/>
    <row r="1041692" customFormat="false" ht="12.8" hidden="false" customHeight="false" outlineLevel="0" collapsed="false"/>
    <row r="1041693" customFormat="false" ht="12.8" hidden="false" customHeight="false" outlineLevel="0" collapsed="false"/>
    <row r="1041694" customFormat="false" ht="12.8" hidden="false" customHeight="false" outlineLevel="0" collapsed="false"/>
    <row r="1041695" customFormat="false" ht="12.8" hidden="false" customHeight="false" outlineLevel="0" collapsed="false"/>
    <row r="1041696" customFormat="false" ht="12.8" hidden="false" customHeight="false" outlineLevel="0" collapsed="false"/>
    <row r="1041697" customFormat="false" ht="12.8" hidden="false" customHeight="false" outlineLevel="0" collapsed="false"/>
    <row r="1041698" customFormat="false" ht="12.8" hidden="false" customHeight="false" outlineLevel="0" collapsed="false"/>
    <row r="1041699" customFormat="false" ht="12.8" hidden="false" customHeight="false" outlineLevel="0" collapsed="false"/>
    <row r="1041700" customFormat="false" ht="12.8" hidden="false" customHeight="false" outlineLevel="0" collapsed="false"/>
    <row r="1041701" customFormat="false" ht="12.8" hidden="false" customHeight="false" outlineLevel="0" collapsed="false"/>
    <row r="1041702" customFormat="false" ht="12.8" hidden="false" customHeight="false" outlineLevel="0" collapsed="false"/>
    <row r="1041703" customFormat="false" ht="12.8" hidden="false" customHeight="false" outlineLevel="0" collapsed="false"/>
    <row r="1041704" customFormat="false" ht="12.8" hidden="false" customHeight="false" outlineLevel="0" collapsed="false"/>
    <row r="1041705" customFormat="false" ht="12.8" hidden="false" customHeight="false" outlineLevel="0" collapsed="false"/>
    <row r="1041706" customFormat="false" ht="12.8" hidden="false" customHeight="false" outlineLevel="0" collapsed="false"/>
    <row r="1041707" customFormat="false" ht="12.8" hidden="false" customHeight="false" outlineLevel="0" collapsed="false"/>
    <row r="1041708" customFormat="false" ht="12.8" hidden="false" customHeight="false" outlineLevel="0" collapsed="false"/>
    <row r="1041709" customFormat="false" ht="12.8" hidden="false" customHeight="false" outlineLevel="0" collapsed="false"/>
    <row r="1041710" customFormat="false" ht="12.8" hidden="false" customHeight="false" outlineLevel="0" collapsed="false"/>
    <row r="1041711" customFormat="false" ht="12.8" hidden="false" customHeight="false" outlineLevel="0" collapsed="false"/>
    <row r="1041712" customFormat="false" ht="12.8" hidden="false" customHeight="false" outlineLevel="0" collapsed="false"/>
    <row r="1041713" customFormat="false" ht="12.8" hidden="false" customHeight="false" outlineLevel="0" collapsed="false"/>
    <row r="1041714" customFormat="false" ht="12.8" hidden="false" customHeight="false" outlineLevel="0" collapsed="false"/>
    <row r="1041715" customFormat="false" ht="12.8" hidden="false" customHeight="false" outlineLevel="0" collapsed="false"/>
    <row r="1041716" customFormat="false" ht="12.8" hidden="false" customHeight="false" outlineLevel="0" collapsed="false"/>
    <row r="1041717" customFormat="false" ht="12.8" hidden="false" customHeight="false" outlineLevel="0" collapsed="false"/>
    <row r="1041718" customFormat="false" ht="12.8" hidden="false" customHeight="false" outlineLevel="0" collapsed="false"/>
    <row r="1041719" customFormat="false" ht="12.8" hidden="false" customHeight="false" outlineLevel="0" collapsed="false"/>
    <row r="1041720" customFormat="false" ht="12.8" hidden="false" customHeight="false" outlineLevel="0" collapsed="false"/>
    <row r="1041721" customFormat="false" ht="12.8" hidden="false" customHeight="false" outlineLevel="0" collapsed="false"/>
    <row r="1041722" customFormat="false" ht="12.8" hidden="false" customHeight="false" outlineLevel="0" collapsed="false"/>
    <row r="1041723" customFormat="false" ht="12.8" hidden="false" customHeight="false" outlineLevel="0" collapsed="false"/>
    <row r="1041724" customFormat="false" ht="12.8" hidden="false" customHeight="false" outlineLevel="0" collapsed="false"/>
    <row r="1041725" customFormat="false" ht="12.8" hidden="false" customHeight="false" outlineLevel="0" collapsed="false"/>
    <row r="1041726" customFormat="false" ht="12.8" hidden="false" customHeight="false" outlineLevel="0" collapsed="false"/>
    <row r="1041727" customFormat="false" ht="12.8" hidden="false" customHeight="false" outlineLevel="0" collapsed="false"/>
    <row r="1041728" customFormat="false" ht="12.8" hidden="false" customHeight="false" outlineLevel="0" collapsed="false"/>
    <row r="1041729" customFormat="false" ht="12.8" hidden="false" customHeight="false" outlineLevel="0" collapsed="false"/>
    <row r="1041730" customFormat="false" ht="12.8" hidden="false" customHeight="false" outlineLevel="0" collapsed="false"/>
    <row r="1041731" customFormat="false" ht="12.8" hidden="false" customHeight="false" outlineLevel="0" collapsed="false"/>
    <row r="1041732" customFormat="false" ht="12.8" hidden="false" customHeight="false" outlineLevel="0" collapsed="false"/>
    <row r="1041733" customFormat="false" ht="12.8" hidden="false" customHeight="false" outlineLevel="0" collapsed="false"/>
    <row r="1041734" customFormat="false" ht="12.8" hidden="false" customHeight="false" outlineLevel="0" collapsed="false"/>
    <row r="1041735" customFormat="false" ht="12.8" hidden="false" customHeight="false" outlineLevel="0" collapsed="false"/>
    <row r="1041736" customFormat="false" ht="12.8" hidden="false" customHeight="false" outlineLevel="0" collapsed="false"/>
    <row r="1041737" customFormat="false" ht="12.8" hidden="false" customHeight="false" outlineLevel="0" collapsed="false"/>
    <row r="1041738" customFormat="false" ht="12.8" hidden="false" customHeight="false" outlineLevel="0" collapsed="false"/>
    <row r="1041739" customFormat="false" ht="12.8" hidden="false" customHeight="false" outlineLevel="0" collapsed="false"/>
    <row r="1041740" customFormat="false" ht="12.8" hidden="false" customHeight="false" outlineLevel="0" collapsed="false"/>
    <row r="1041741" customFormat="false" ht="12.8" hidden="false" customHeight="false" outlineLevel="0" collapsed="false"/>
    <row r="1041742" customFormat="false" ht="12.8" hidden="false" customHeight="false" outlineLevel="0" collapsed="false"/>
    <row r="1041743" customFormat="false" ht="12.8" hidden="false" customHeight="false" outlineLevel="0" collapsed="false"/>
    <row r="1041744" customFormat="false" ht="12.8" hidden="false" customHeight="false" outlineLevel="0" collapsed="false"/>
    <row r="1041745" customFormat="false" ht="12.8" hidden="false" customHeight="false" outlineLevel="0" collapsed="false"/>
    <row r="1041746" customFormat="false" ht="12.8" hidden="false" customHeight="false" outlineLevel="0" collapsed="false"/>
    <row r="1041747" customFormat="false" ht="12.8" hidden="false" customHeight="false" outlineLevel="0" collapsed="false"/>
    <row r="1041748" customFormat="false" ht="12.8" hidden="false" customHeight="false" outlineLevel="0" collapsed="false"/>
    <row r="1041749" customFormat="false" ht="12.8" hidden="false" customHeight="false" outlineLevel="0" collapsed="false"/>
    <row r="1041750" customFormat="false" ht="12.8" hidden="false" customHeight="false" outlineLevel="0" collapsed="false"/>
    <row r="1041751" customFormat="false" ht="12.8" hidden="false" customHeight="false" outlineLevel="0" collapsed="false"/>
    <row r="1041752" customFormat="false" ht="12.8" hidden="false" customHeight="false" outlineLevel="0" collapsed="false"/>
    <row r="1041753" customFormat="false" ht="12.8" hidden="false" customHeight="false" outlineLevel="0" collapsed="false"/>
    <row r="1041754" customFormat="false" ht="12.8" hidden="false" customHeight="false" outlineLevel="0" collapsed="false"/>
    <row r="1041755" customFormat="false" ht="12.8" hidden="false" customHeight="false" outlineLevel="0" collapsed="false"/>
    <row r="1041756" customFormat="false" ht="12.8" hidden="false" customHeight="false" outlineLevel="0" collapsed="false"/>
    <row r="1041757" customFormat="false" ht="12.8" hidden="false" customHeight="false" outlineLevel="0" collapsed="false"/>
    <row r="1041758" customFormat="false" ht="12.8" hidden="false" customHeight="false" outlineLevel="0" collapsed="false"/>
    <row r="1041759" customFormat="false" ht="12.8" hidden="false" customHeight="false" outlineLevel="0" collapsed="false"/>
    <row r="1041760" customFormat="false" ht="12.8" hidden="false" customHeight="false" outlineLevel="0" collapsed="false"/>
    <row r="1041761" customFormat="false" ht="12.8" hidden="false" customHeight="false" outlineLevel="0" collapsed="false"/>
    <row r="1041762" customFormat="false" ht="12.8" hidden="false" customHeight="false" outlineLevel="0" collapsed="false"/>
    <row r="1041763" customFormat="false" ht="12.8" hidden="false" customHeight="false" outlineLevel="0" collapsed="false"/>
    <row r="1041764" customFormat="false" ht="12.8" hidden="false" customHeight="false" outlineLevel="0" collapsed="false"/>
    <row r="1041765" customFormat="false" ht="12.8" hidden="false" customHeight="false" outlineLevel="0" collapsed="false"/>
    <row r="1041766" customFormat="false" ht="12.8" hidden="false" customHeight="false" outlineLevel="0" collapsed="false"/>
    <row r="1041767" customFormat="false" ht="12.8" hidden="false" customHeight="false" outlineLevel="0" collapsed="false"/>
    <row r="1041768" customFormat="false" ht="12.8" hidden="false" customHeight="false" outlineLevel="0" collapsed="false"/>
    <row r="1041769" customFormat="false" ht="12.8" hidden="false" customHeight="false" outlineLevel="0" collapsed="false"/>
    <row r="1041770" customFormat="false" ht="12.8" hidden="false" customHeight="false" outlineLevel="0" collapsed="false"/>
    <row r="1041771" customFormat="false" ht="12.8" hidden="false" customHeight="false" outlineLevel="0" collapsed="false"/>
    <row r="1041772" customFormat="false" ht="12.8" hidden="false" customHeight="false" outlineLevel="0" collapsed="false"/>
    <row r="1041773" customFormat="false" ht="12.8" hidden="false" customHeight="false" outlineLevel="0" collapsed="false"/>
    <row r="1041774" customFormat="false" ht="12.8" hidden="false" customHeight="false" outlineLevel="0" collapsed="false"/>
    <row r="1041775" customFormat="false" ht="12.8" hidden="false" customHeight="false" outlineLevel="0" collapsed="false"/>
    <row r="1041776" customFormat="false" ht="12.8" hidden="false" customHeight="false" outlineLevel="0" collapsed="false"/>
    <row r="1041777" customFormat="false" ht="12.8" hidden="false" customHeight="false" outlineLevel="0" collapsed="false"/>
    <row r="1041778" customFormat="false" ht="12.8" hidden="false" customHeight="false" outlineLevel="0" collapsed="false"/>
    <row r="1041779" customFormat="false" ht="12.8" hidden="false" customHeight="false" outlineLevel="0" collapsed="false"/>
    <row r="1041780" customFormat="false" ht="12.8" hidden="false" customHeight="false" outlineLevel="0" collapsed="false"/>
    <row r="1041781" customFormat="false" ht="12.8" hidden="false" customHeight="false" outlineLevel="0" collapsed="false"/>
    <row r="1041782" customFormat="false" ht="12.8" hidden="false" customHeight="false" outlineLevel="0" collapsed="false"/>
    <row r="1041783" customFormat="false" ht="12.8" hidden="false" customHeight="false" outlineLevel="0" collapsed="false"/>
    <row r="1041784" customFormat="false" ht="12.8" hidden="false" customHeight="false" outlineLevel="0" collapsed="false"/>
    <row r="1041785" customFormat="false" ht="12.8" hidden="false" customHeight="false" outlineLevel="0" collapsed="false"/>
    <row r="1041786" customFormat="false" ht="12.8" hidden="false" customHeight="false" outlineLevel="0" collapsed="false"/>
    <row r="1041787" customFormat="false" ht="12.8" hidden="false" customHeight="false" outlineLevel="0" collapsed="false"/>
    <row r="1041788" customFormat="false" ht="12.8" hidden="false" customHeight="false" outlineLevel="0" collapsed="false"/>
    <row r="1041789" customFormat="false" ht="12.8" hidden="false" customHeight="false" outlineLevel="0" collapsed="false"/>
    <row r="1041790" customFormat="false" ht="12.8" hidden="false" customHeight="false" outlineLevel="0" collapsed="false"/>
    <row r="1041791" customFormat="false" ht="12.8" hidden="false" customHeight="false" outlineLevel="0" collapsed="false"/>
    <row r="1041792" customFormat="false" ht="12.8" hidden="false" customHeight="false" outlineLevel="0" collapsed="false"/>
    <row r="1041793" customFormat="false" ht="12.8" hidden="false" customHeight="false" outlineLevel="0" collapsed="false"/>
    <row r="1041794" customFormat="false" ht="12.8" hidden="false" customHeight="false" outlineLevel="0" collapsed="false"/>
    <row r="1041795" customFormat="false" ht="12.8" hidden="false" customHeight="false" outlineLevel="0" collapsed="false"/>
    <row r="1041796" customFormat="false" ht="12.8" hidden="false" customHeight="false" outlineLevel="0" collapsed="false"/>
    <row r="1041797" customFormat="false" ht="12.8" hidden="false" customHeight="false" outlineLevel="0" collapsed="false"/>
    <row r="1041798" customFormat="false" ht="12.8" hidden="false" customHeight="false" outlineLevel="0" collapsed="false"/>
    <row r="1041799" customFormat="false" ht="12.8" hidden="false" customHeight="false" outlineLevel="0" collapsed="false"/>
    <row r="1041800" customFormat="false" ht="12.8" hidden="false" customHeight="false" outlineLevel="0" collapsed="false"/>
    <row r="1041801" customFormat="false" ht="12.8" hidden="false" customHeight="false" outlineLevel="0" collapsed="false"/>
    <row r="1041802" customFormat="false" ht="12.8" hidden="false" customHeight="false" outlineLevel="0" collapsed="false"/>
    <row r="1041803" customFormat="false" ht="12.8" hidden="false" customHeight="false" outlineLevel="0" collapsed="false"/>
    <row r="1041804" customFormat="false" ht="12.8" hidden="false" customHeight="false" outlineLevel="0" collapsed="false"/>
    <row r="1041805" customFormat="false" ht="12.8" hidden="false" customHeight="false" outlineLevel="0" collapsed="false"/>
    <row r="1041806" customFormat="false" ht="12.8" hidden="false" customHeight="false" outlineLevel="0" collapsed="false"/>
    <row r="1041807" customFormat="false" ht="12.8" hidden="false" customHeight="false" outlineLevel="0" collapsed="false"/>
    <row r="1041808" customFormat="false" ht="12.8" hidden="false" customHeight="false" outlineLevel="0" collapsed="false"/>
    <row r="1041809" customFormat="false" ht="12.8" hidden="false" customHeight="false" outlineLevel="0" collapsed="false"/>
    <row r="1041810" customFormat="false" ht="12.8" hidden="false" customHeight="false" outlineLevel="0" collapsed="false"/>
    <row r="1041811" customFormat="false" ht="12.8" hidden="false" customHeight="false" outlineLevel="0" collapsed="false"/>
    <row r="1041812" customFormat="false" ht="12.8" hidden="false" customHeight="false" outlineLevel="0" collapsed="false"/>
    <row r="1041813" customFormat="false" ht="12.8" hidden="false" customHeight="false" outlineLevel="0" collapsed="false"/>
    <row r="1041814" customFormat="false" ht="12.8" hidden="false" customHeight="false" outlineLevel="0" collapsed="false"/>
    <row r="1041815" customFormat="false" ht="12.8" hidden="false" customHeight="false" outlineLevel="0" collapsed="false"/>
    <row r="1041816" customFormat="false" ht="12.8" hidden="false" customHeight="false" outlineLevel="0" collapsed="false"/>
    <row r="1041817" customFormat="false" ht="12.8" hidden="false" customHeight="false" outlineLevel="0" collapsed="false"/>
    <row r="1041818" customFormat="false" ht="12.8" hidden="false" customHeight="false" outlineLevel="0" collapsed="false"/>
    <row r="1041819" customFormat="false" ht="12.8" hidden="false" customHeight="false" outlineLevel="0" collapsed="false"/>
    <row r="1041820" customFormat="false" ht="12.8" hidden="false" customHeight="false" outlineLevel="0" collapsed="false"/>
    <row r="1041821" customFormat="false" ht="12.8" hidden="false" customHeight="false" outlineLevel="0" collapsed="false"/>
    <row r="1041822" customFormat="false" ht="12.8" hidden="false" customHeight="false" outlineLevel="0" collapsed="false"/>
    <row r="1041823" customFormat="false" ht="12.8" hidden="false" customHeight="false" outlineLevel="0" collapsed="false"/>
    <row r="1041824" customFormat="false" ht="12.8" hidden="false" customHeight="false" outlineLevel="0" collapsed="false"/>
    <row r="1041825" customFormat="false" ht="12.8" hidden="false" customHeight="false" outlineLevel="0" collapsed="false"/>
    <row r="1041826" customFormat="false" ht="12.8" hidden="false" customHeight="false" outlineLevel="0" collapsed="false"/>
    <row r="1041827" customFormat="false" ht="12.8" hidden="false" customHeight="false" outlineLevel="0" collapsed="false"/>
    <row r="1041828" customFormat="false" ht="12.8" hidden="false" customHeight="false" outlineLevel="0" collapsed="false"/>
    <row r="1041829" customFormat="false" ht="12.8" hidden="false" customHeight="false" outlineLevel="0" collapsed="false"/>
    <row r="1041830" customFormat="false" ht="12.8" hidden="false" customHeight="false" outlineLevel="0" collapsed="false"/>
    <row r="1041831" customFormat="false" ht="12.8" hidden="false" customHeight="false" outlineLevel="0" collapsed="false"/>
    <row r="1041832" customFormat="false" ht="12.8" hidden="false" customHeight="false" outlineLevel="0" collapsed="false"/>
    <row r="1041833" customFormat="false" ht="12.8" hidden="false" customHeight="false" outlineLevel="0" collapsed="false"/>
    <row r="1041834" customFormat="false" ht="12.8" hidden="false" customHeight="false" outlineLevel="0" collapsed="false"/>
    <row r="1041835" customFormat="false" ht="12.8" hidden="false" customHeight="false" outlineLevel="0" collapsed="false"/>
    <row r="1041836" customFormat="false" ht="12.8" hidden="false" customHeight="false" outlineLevel="0" collapsed="false"/>
    <row r="1041837" customFormat="false" ht="12.8" hidden="false" customHeight="false" outlineLevel="0" collapsed="false"/>
    <row r="1041838" customFormat="false" ht="12.8" hidden="false" customHeight="false" outlineLevel="0" collapsed="false"/>
    <row r="1041839" customFormat="false" ht="12.8" hidden="false" customHeight="false" outlineLevel="0" collapsed="false"/>
    <row r="1041840" customFormat="false" ht="12.8" hidden="false" customHeight="false" outlineLevel="0" collapsed="false"/>
    <row r="1041841" customFormat="false" ht="12.8" hidden="false" customHeight="false" outlineLevel="0" collapsed="false"/>
    <row r="1041842" customFormat="false" ht="12.8" hidden="false" customHeight="false" outlineLevel="0" collapsed="false"/>
    <row r="1041843" customFormat="false" ht="12.8" hidden="false" customHeight="false" outlineLevel="0" collapsed="false"/>
    <row r="1041844" customFormat="false" ht="12.8" hidden="false" customHeight="false" outlineLevel="0" collapsed="false"/>
    <row r="1041845" customFormat="false" ht="12.8" hidden="false" customHeight="false" outlineLevel="0" collapsed="false"/>
    <row r="1041846" customFormat="false" ht="12.8" hidden="false" customHeight="false" outlineLevel="0" collapsed="false"/>
    <row r="1041847" customFormat="false" ht="12.8" hidden="false" customHeight="false" outlineLevel="0" collapsed="false"/>
    <row r="1041848" customFormat="false" ht="12.8" hidden="false" customHeight="false" outlineLevel="0" collapsed="false"/>
    <row r="1041849" customFormat="false" ht="12.8" hidden="false" customHeight="false" outlineLevel="0" collapsed="false"/>
    <row r="1041850" customFormat="false" ht="12.8" hidden="false" customHeight="false" outlineLevel="0" collapsed="false"/>
    <row r="1041851" customFormat="false" ht="12.8" hidden="false" customHeight="false" outlineLevel="0" collapsed="false"/>
    <row r="1041852" customFormat="false" ht="12.8" hidden="false" customHeight="false" outlineLevel="0" collapsed="false"/>
    <row r="1041853" customFormat="false" ht="12.8" hidden="false" customHeight="false" outlineLevel="0" collapsed="false"/>
    <row r="1041854" customFormat="false" ht="12.8" hidden="false" customHeight="false" outlineLevel="0" collapsed="false"/>
    <row r="1041855" customFormat="false" ht="12.8" hidden="false" customHeight="false" outlineLevel="0" collapsed="false"/>
    <row r="1041856" customFormat="false" ht="12.8" hidden="false" customHeight="false" outlineLevel="0" collapsed="false"/>
    <row r="1041857" customFormat="false" ht="12.8" hidden="false" customHeight="false" outlineLevel="0" collapsed="false"/>
    <row r="1041858" customFormat="false" ht="12.8" hidden="false" customHeight="false" outlineLevel="0" collapsed="false"/>
    <row r="1041859" customFormat="false" ht="12.8" hidden="false" customHeight="false" outlineLevel="0" collapsed="false"/>
    <row r="1041860" customFormat="false" ht="12.8" hidden="false" customHeight="false" outlineLevel="0" collapsed="false"/>
    <row r="1041861" customFormat="false" ht="12.8" hidden="false" customHeight="false" outlineLevel="0" collapsed="false"/>
    <row r="1041862" customFormat="false" ht="12.8" hidden="false" customHeight="false" outlineLevel="0" collapsed="false"/>
    <row r="1041863" customFormat="false" ht="12.8" hidden="false" customHeight="false" outlineLevel="0" collapsed="false"/>
    <row r="1041864" customFormat="false" ht="12.8" hidden="false" customHeight="false" outlineLevel="0" collapsed="false"/>
    <row r="1041865" customFormat="false" ht="12.8" hidden="false" customHeight="false" outlineLevel="0" collapsed="false"/>
    <row r="1041866" customFormat="false" ht="12.8" hidden="false" customHeight="false" outlineLevel="0" collapsed="false"/>
    <row r="1041867" customFormat="false" ht="12.8" hidden="false" customHeight="false" outlineLevel="0" collapsed="false"/>
    <row r="1041868" customFormat="false" ht="12.8" hidden="false" customHeight="false" outlineLevel="0" collapsed="false"/>
    <row r="1041869" customFormat="false" ht="12.8" hidden="false" customHeight="false" outlineLevel="0" collapsed="false"/>
    <row r="1041870" customFormat="false" ht="12.8" hidden="false" customHeight="false" outlineLevel="0" collapsed="false"/>
    <row r="1041871" customFormat="false" ht="12.8" hidden="false" customHeight="false" outlineLevel="0" collapsed="false"/>
    <row r="1041872" customFormat="false" ht="12.8" hidden="false" customHeight="false" outlineLevel="0" collapsed="false"/>
    <row r="1041873" customFormat="false" ht="12.8" hidden="false" customHeight="false" outlineLevel="0" collapsed="false"/>
    <row r="1041874" customFormat="false" ht="12.8" hidden="false" customHeight="false" outlineLevel="0" collapsed="false"/>
    <row r="1041875" customFormat="false" ht="12.8" hidden="false" customHeight="false" outlineLevel="0" collapsed="false"/>
    <row r="1041876" customFormat="false" ht="12.8" hidden="false" customHeight="false" outlineLevel="0" collapsed="false"/>
    <row r="1041877" customFormat="false" ht="12.8" hidden="false" customHeight="false" outlineLevel="0" collapsed="false"/>
    <row r="1041878" customFormat="false" ht="12.8" hidden="false" customHeight="false" outlineLevel="0" collapsed="false"/>
    <row r="1041879" customFormat="false" ht="12.8" hidden="false" customHeight="false" outlineLevel="0" collapsed="false"/>
    <row r="1041880" customFormat="false" ht="12.8" hidden="false" customHeight="false" outlineLevel="0" collapsed="false"/>
    <row r="1041881" customFormat="false" ht="12.8" hidden="false" customHeight="false" outlineLevel="0" collapsed="false"/>
    <row r="1041882" customFormat="false" ht="12.8" hidden="false" customHeight="false" outlineLevel="0" collapsed="false"/>
    <row r="1041883" customFormat="false" ht="12.8" hidden="false" customHeight="false" outlineLevel="0" collapsed="false"/>
    <row r="1041884" customFormat="false" ht="12.8" hidden="false" customHeight="false" outlineLevel="0" collapsed="false"/>
    <row r="1041885" customFormat="false" ht="12.8" hidden="false" customHeight="false" outlineLevel="0" collapsed="false"/>
    <row r="1041886" customFormat="false" ht="12.8" hidden="false" customHeight="false" outlineLevel="0" collapsed="false"/>
    <row r="1041887" customFormat="false" ht="12.8" hidden="false" customHeight="false" outlineLevel="0" collapsed="false"/>
    <row r="1041888" customFormat="false" ht="12.8" hidden="false" customHeight="false" outlineLevel="0" collapsed="false"/>
    <row r="1041889" customFormat="false" ht="12.8" hidden="false" customHeight="false" outlineLevel="0" collapsed="false"/>
    <row r="1041890" customFormat="false" ht="12.8" hidden="false" customHeight="false" outlineLevel="0" collapsed="false"/>
    <row r="1041891" customFormat="false" ht="12.8" hidden="false" customHeight="false" outlineLevel="0" collapsed="false"/>
    <row r="1041892" customFormat="false" ht="12.8" hidden="false" customHeight="false" outlineLevel="0" collapsed="false"/>
    <row r="1041893" customFormat="false" ht="12.8" hidden="false" customHeight="false" outlineLevel="0" collapsed="false"/>
    <row r="1041894" customFormat="false" ht="12.8" hidden="false" customHeight="false" outlineLevel="0" collapsed="false"/>
    <row r="1041895" customFormat="false" ht="12.8" hidden="false" customHeight="false" outlineLevel="0" collapsed="false"/>
    <row r="1041896" customFormat="false" ht="12.8" hidden="false" customHeight="false" outlineLevel="0" collapsed="false"/>
    <row r="1041897" customFormat="false" ht="12.8" hidden="false" customHeight="false" outlineLevel="0" collapsed="false"/>
    <row r="1041898" customFormat="false" ht="12.8" hidden="false" customHeight="false" outlineLevel="0" collapsed="false"/>
    <row r="1041899" customFormat="false" ht="12.8" hidden="false" customHeight="false" outlineLevel="0" collapsed="false"/>
    <row r="1041900" customFormat="false" ht="12.8" hidden="false" customHeight="false" outlineLevel="0" collapsed="false"/>
    <row r="1041901" customFormat="false" ht="12.8" hidden="false" customHeight="false" outlineLevel="0" collapsed="false"/>
    <row r="1041902" customFormat="false" ht="12.8" hidden="false" customHeight="false" outlineLevel="0" collapsed="false"/>
    <row r="1041903" customFormat="false" ht="12.8" hidden="false" customHeight="false" outlineLevel="0" collapsed="false"/>
    <row r="1041904" customFormat="false" ht="12.8" hidden="false" customHeight="false" outlineLevel="0" collapsed="false"/>
    <row r="1041905" customFormat="false" ht="12.8" hidden="false" customHeight="false" outlineLevel="0" collapsed="false"/>
    <row r="1041906" customFormat="false" ht="12.8" hidden="false" customHeight="false" outlineLevel="0" collapsed="false"/>
    <row r="1041907" customFormat="false" ht="12.8" hidden="false" customHeight="false" outlineLevel="0" collapsed="false"/>
    <row r="1041908" customFormat="false" ht="12.8" hidden="false" customHeight="false" outlineLevel="0" collapsed="false"/>
    <row r="1041909" customFormat="false" ht="12.8" hidden="false" customHeight="false" outlineLevel="0" collapsed="false"/>
    <row r="1041910" customFormat="false" ht="12.8" hidden="false" customHeight="false" outlineLevel="0" collapsed="false"/>
    <row r="1041911" customFormat="false" ht="12.8" hidden="false" customHeight="false" outlineLevel="0" collapsed="false"/>
    <row r="1041912" customFormat="false" ht="12.8" hidden="false" customHeight="false" outlineLevel="0" collapsed="false"/>
    <row r="1041913" customFormat="false" ht="12.8" hidden="false" customHeight="false" outlineLevel="0" collapsed="false"/>
    <row r="1041914" customFormat="false" ht="12.8" hidden="false" customHeight="false" outlineLevel="0" collapsed="false"/>
    <row r="1041915" customFormat="false" ht="12.8" hidden="false" customHeight="false" outlineLevel="0" collapsed="false"/>
    <row r="1041916" customFormat="false" ht="12.8" hidden="false" customHeight="false" outlineLevel="0" collapsed="false"/>
    <row r="1041917" customFormat="false" ht="12.8" hidden="false" customHeight="false" outlineLevel="0" collapsed="false"/>
    <row r="1041918" customFormat="false" ht="12.8" hidden="false" customHeight="false" outlineLevel="0" collapsed="false"/>
    <row r="1041919" customFormat="false" ht="12.8" hidden="false" customHeight="false" outlineLevel="0" collapsed="false"/>
    <row r="1041920" customFormat="false" ht="12.8" hidden="false" customHeight="false" outlineLevel="0" collapsed="false"/>
    <row r="1041921" customFormat="false" ht="12.8" hidden="false" customHeight="false" outlineLevel="0" collapsed="false"/>
    <row r="1041922" customFormat="false" ht="12.8" hidden="false" customHeight="false" outlineLevel="0" collapsed="false"/>
    <row r="1041923" customFormat="false" ht="12.8" hidden="false" customHeight="false" outlineLevel="0" collapsed="false"/>
    <row r="1041924" customFormat="false" ht="12.8" hidden="false" customHeight="false" outlineLevel="0" collapsed="false"/>
    <row r="1041925" customFormat="false" ht="12.8" hidden="false" customHeight="false" outlineLevel="0" collapsed="false"/>
    <row r="1041926" customFormat="false" ht="12.8" hidden="false" customHeight="false" outlineLevel="0" collapsed="false"/>
    <row r="1041927" customFormat="false" ht="12.8" hidden="false" customHeight="false" outlineLevel="0" collapsed="false"/>
    <row r="1041928" customFormat="false" ht="12.8" hidden="false" customHeight="false" outlineLevel="0" collapsed="false"/>
    <row r="1041929" customFormat="false" ht="12.8" hidden="false" customHeight="false" outlineLevel="0" collapsed="false"/>
    <row r="1041930" customFormat="false" ht="12.8" hidden="false" customHeight="false" outlineLevel="0" collapsed="false"/>
    <row r="1041931" customFormat="false" ht="12.8" hidden="false" customHeight="false" outlineLevel="0" collapsed="false"/>
    <row r="1041932" customFormat="false" ht="12.8" hidden="false" customHeight="false" outlineLevel="0" collapsed="false"/>
    <row r="1041933" customFormat="false" ht="12.8" hidden="false" customHeight="false" outlineLevel="0" collapsed="false"/>
    <row r="1041934" customFormat="false" ht="12.8" hidden="false" customHeight="false" outlineLevel="0" collapsed="false"/>
    <row r="1041935" customFormat="false" ht="12.8" hidden="false" customHeight="false" outlineLevel="0" collapsed="false"/>
    <row r="1041936" customFormat="false" ht="12.8" hidden="false" customHeight="false" outlineLevel="0" collapsed="false"/>
    <row r="1041937" customFormat="false" ht="12.8" hidden="false" customHeight="false" outlineLevel="0" collapsed="false"/>
    <row r="1041938" customFormat="false" ht="12.8" hidden="false" customHeight="false" outlineLevel="0" collapsed="false"/>
    <row r="1041939" customFormat="false" ht="12.8" hidden="false" customHeight="false" outlineLevel="0" collapsed="false"/>
    <row r="1041940" customFormat="false" ht="12.8" hidden="false" customHeight="false" outlineLevel="0" collapsed="false"/>
    <row r="1041941" customFormat="false" ht="12.8" hidden="false" customHeight="false" outlineLevel="0" collapsed="false"/>
    <row r="1041942" customFormat="false" ht="12.8" hidden="false" customHeight="false" outlineLevel="0" collapsed="false"/>
    <row r="1041943" customFormat="false" ht="12.8" hidden="false" customHeight="false" outlineLevel="0" collapsed="false"/>
    <row r="1041944" customFormat="false" ht="12.8" hidden="false" customHeight="false" outlineLevel="0" collapsed="false"/>
    <row r="1041945" customFormat="false" ht="12.8" hidden="false" customHeight="false" outlineLevel="0" collapsed="false"/>
    <row r="1041946" customFormat="false" ht="12.8" hidden="false" customHeight="false" outlineLevel="0" collapsed="false"/>
    <row r="1041947" customFormat="false" ht="12.8" hidden="false" customHeight="false" outlineLevel="0" collapsed="false"/>
    <row r="1041948" customFormat="false" ht="12.8" hidden="false" customHeight="false" outlineLevel="0" collapsed="false"/>
    <row r="1041949" customFormat="false" ht="12.8" hidden="false" customHeight="false" outlineLevel="0" collapsed="false"/>
    <row r="1041950" customFormat="false" ht="12.8" hidden="false" customHeight="false" outlineLevel="0" collapsed="false"/>
    <row r="1041951" customFormat="false" ht="12.8" hidden="false" customHeight="false" outlineLevel="0" collapsed="false"/>
    <row r="1041952" customFormat="false" ht="12.8" hidden="false" customHeight="false" outlineLevel="0" collapsed="false"/>
    <row r="1041953" customFormat="false" ht="12.8" hidden="false" customHeight="false" outlineLevel="0" collapsed="false"/>
    <row r="1041954" customFormat="false" ht="12.8" hidden="false" customHeight="false" outlineLevel="0" collapsed="false"/>
    <row r="1041955" customFormat="false" ht="12.8" hidden="false" customHeight="false" outlineLevel="0" collapsed="false"/>
    <row r="1041956" customFormat="false" ht="12.8" hidden="false" customHeight="false" outlineLevel="0" collapsed="false"/>
    <row r="1041957" customFormat="false" ht="12.8" hidden="false" customHeight="false" outlineLevel="0" collapsed="false"/>
    <row r="1041958" customFormat="false" ht="12.8" hidden="false" customHeight="false" outlineLevel="0" collapsed="false"/>
    <row r="1041959" customFormat="false" ht="12.8" hidden="false" customHeight="false" outlineLevel="0" collapsed="false"/>
    <row r="1041960" customFormat="false" ht="12.8" hidden="false" customHeight="false" outlineLevel="0" collapsed="false"/>
    <row r="1041961" customFormat="false" ht="12.8" hidden="false" customHeight="false" outlineLevel="0" collapsed="false"/>
    <row r="1041962" customFormat="false" ht="12.8" hidden="false" customHeight="false" outlineLevel="0" collapsed="false"/>
    <row r="1041963" customFormat="false" ht="12.8" hidden="false" customHeight="false" outlineLevel="0" collapsed="false"/>
    <row r="1041964" customFormat="false" ht="12.8" hidden="false" customHeight="false" outlineLevel="0" collapsed="false"/>
    <row r="1041965" customFormat="false" ht="12.8" hidden="false" customHeight="false" outlineLevel="0" collapsed="false"/>
    <row r="1041966" customFormat="false" ht="12.8" hidden="false" customHeight="false" outlineLevel="0" collapsed="false"/>
    <row r="1041967" customFormat="false" ht="12.8" hidden="false" customHeight="false" outlineLevel="0" collapsed="false"/>
    <row r="1041968" customFormat="false" ht="12.8" hidden="false" customHeight="false" outlineLevel="0" collapsed="false"/>
    <row r="1041969" customFormat="false" ht="12.8" hidden="false" customHeight="false" outlineLevel="0" collapsed="false"/>
    <row r="1041970" customFormat="false" ht="12.8" hidden="false" customHeight="false" outlineLevel="0" collapsed="false"/>
    <row r="1041971" customFormat="false" ht="12.8" hidden="false" customHeight="false" outlineLevel="0" collapsed="false"/>
    <row r="1041972" customFormat="false" ht="12.8" hidden="false" customHeight="false" outlineLevel="0" collapsed="false"/>
    <row r="1041973" customFormat="false" ht="12.8" hidden="false" customHeight="false" outlineLevel="0" collapsed="false"/>
    <row r="1041974" customFormat="false" ht="12.8" hidden="false" customHeight="false" outlineLevel="0" collapsed="false"/>
    <row r="1041975" customFormat="false" ht="12.8" hidden="false" customHeight="false" outlineLevel="0" collapsed="false"/>
    <row r="1041976" customFormat="false" ht="12.8" hidden="false" customHeight="false" outlineLevel="0" collapsed="false"/>
    <row r="1041977" customFormat="false" ht="12.8" hidden="false" customHeight="false" outlineLevel="0" collapsed="false"/>
    <row r="1041978" customFormat="false" ht="12.8" hidden="false" customHeight="false" outlineLevel="0" collapsed="false"/>
    <row r="1041979" customFormat="false" ht="12.8" hidden="false" customHeight="false" outlineLevel="0" collapsed="false"/>
    <row r="1041980" customFormat="false" ht="12.8" hidden="false" customHeight="false" outlineLevel="0" collapsed="false"/>
    <row r="1041981" customFormat="false" ht="12.8" hidden="false" customHeight="false" outlineLevel="0" collapsed="false"/>
    <row r="1041982" customFormat="false" ht="12.8" hidden="false" customHeight="false" outlineLevel="0" collapsed="false"/>
    <row r="1041983" customFormat="false" ht="12.8" hidden="false" customHeight="false" outlineLevel="0" collapsed="false"/>
    <row r="1041984" customFormat="false" ht="12.8" hidden="false" customHeight="false" outlineLevel="0" collapsed="false"/>
    <row r="1041985" customFormat="false" ht="12.8" hidden="false" customHeight="false" outlineLevel="0" collapsed="false"/>
    <row r="1041986" customFormat="false" ht="12.8" hidden="false" customHeight="false" outlineLevel="0" collapsed="false"/>
    <row r="1041987" customFormat="false" ht="12.8" hidden="false" customHeight="false" outlineLevel="0" collapsed="false"/>
    <row r="1041988" customFormat="false" ht="12.8" hidden="false" customHeight="false" outlineLevel="0" collapsed="false"/>
    <row r="1041989" customFormat="false" ht="12.8" hidden="false" customHeight="false" outlineLevel="0" collapsed="false"/>
    <row r="1041990" customFormat="false" ht="12.8" hidden="false" customHeight="false" outlineLevel="0" collapsed="false"/>
    <row r="1041991" customFormat="false" ht="12.8" hidden="false" customHeight="false" outlineLevel="0" collapsed="false"/>
    <row r="1041992" customFormat="false" ht="12.8" hidden="false" customHeight="false" outlineLevel="0" collapsed="false"/>
    <row r="1041993" customFormat="false" ht="12.8" hidden="false" customHeight="false" outlineLevel="0" collapsed="false"/>
    <row r="1041994" customFormat="false" ht="12.8" hidden="false" customHeight="false" outlineLevel="0" collapsed="false"/>
    <row r="1041995" customFormat="false" ht="12.8" hidden="false" customHeight="false" outlineLevel="0" collapsed="false"/>
    <row r="1041996" customFormat="false" ht="12.8" hidden="false" customHeight="false" outlineLevel="0" collapsed="false"/>
    <row r="1041997" customFormat="false" ht="12.8" hidden="false" customHeight="false" outlineLevel="0" collapsed="false"/>
    <row r="1041998" customFormat="false" ht="12.8" hidden="false" customHeight="false" outlineLevel="0" collapsed="false"/>
    <row r="1041999" customFormat="false" ht="12.8" hidden="false" customHeight="false" outlineLevel="0" collapsed="false"/>
    <row r="1042000" customFormat="false" ht="12.8" hidden="false" customHeight="false" outlineLevel="0" collapsed="false"/>
    <row r="1042001" customFormat="false" ht="12.8" hidden="false" customHeight="false" outlineLevel="0" collapsed="false"/>
    <row r="1042002" customFormat="false" ht="12.8" hidden="false" customHeight="false" outlineLevel="0" collapsed="false"/>
    <row r="1042003" customFormat="false" ht="12.8" hidden="false" customHeight="false" outlineLevel="0" collapsed="false"/>
    <row r="1042004" customFormat="false" ht="12.8" hidden="false" customHeight="false" outlineLevel="0" collapsed="false"/>
    <row r="1042005" customFormat="false" ht="12.8" hidden="false" customHeight="false" outlineLevel="0" collapsed="false"/>
    <row r="1042006" customFormat="false" ht="12.8" hidden="false" customHeight="false" outlineLevel="0" collapsed="false"/>
    <row r="1042007" customFormat="false" ht="12.8" hidden="false" customHeight="false" outlineLevel="0" collapsed="false"/>
    <row r="1042008" customFormat="false" ht="12.8" hidden="false" customHeight="false" outlineLevel="0" collapsed="false"/>
    <row r="1042009" customFormat="false" ht="12.8" hidden="false" customHeight="false" outlineLevel="0" collapsed="false"/>
    <row r="1042010" customFormat="false" ht="12.8" hidden="false" customHeight="false" outlineLevel="0" collapsed="false"/>
    <row r="1042011" customFormat="false" ht="12.8" hidden="false" customHeight="false" outlineLevel="0" collapsed="false"/>
    <row r="1042012" customFormat="false" ht="12.8" hidden="false" customHeight="false" outlineLevel="0" collapsed="false"/>
    <row r="1042013" customFormat="false" ht="12.8" hidden="false" customHeight="false" outlineLevel="0" collapsed="false"/>
    <row r="1042014" customFormat="false" ht="12.8" hidden="false" customHeight="false" outlineLevel="0" collapsed="false"/>
    <row r="1042015" customFormat="false" ht="12.8" hidden="false" customHeight="false" outlineLevel="0" collapsed="false"/>
    <row r="1042016" customFormat="false" ht="12.8" hidden="false" customHeight="false" outlineLevel="0" collapsed="false"/>
    <row r="1042017" customFormat="false" ht="12.8" hidden="false" customHeight="false" outlineLevel="0" collapsed="false"/>
    <row r="1042018" customFormat="false" ht="12.8" hidden="false" customHeight="false" outlineLevel="0" collapsed="false"/>
    <row r="1042019" customFormat="false" ht="12.8" hidden="false" customHeight="false" outlineLevel="0" collapsed="false"/>
    <row r="1042020" customFormat="false" ht="12.8" hidden="false" customHeight="false" outlineLevel="0" collapsed="false"/>
    <row r="1042021" customFormat="false" ht="12.8" hidden="false" customHeight="false" outlineLevel="0" collapsed="false"/>
    <row r="1042022" customFormat="false" ht="12.8" hidden="false" customHeight="false" outlineLevel="0" collapsed="false"/>
    <row r="1042023" customFormat="false" ht="12.8" hidden="false" customHeight="false" outlineLevel="0" collapsed="false"/>
    <row r="1042024" customFormat="false" ht="12.8" hidden="false" customHeight="false" outlineLevel="0" collapsed="false"/>
    <row r="1042025" customFormat="false" ht="12.8" hidden="false" customHeight="false" outlineLevel="0" collapsed="false"/>
    <row r="1042026" customFormat="false" ht="12.8" hidden="false" customHeight="false" outlineLevel="0" collapsed="false"/>
    <row r="1042027" customFormat="false" ht="12.8" hidden="false" customHeight="false" outlineLevel="0" collapsed="false"/>
    <row r="1042028" customFormat="false" ht="12.8" hidden="false" customHeight="false" outlineLevel="0" collapsed="false"/>
    <row r="1042029" customFormat="false" ht="12.8" hidden="false" customHeight="false" outlineLevel="0" collapsed="false"/>
    <row r="1042030" customFormat="false" ht="12.8" hidden="false" customHeight="false" outlineLevel="0" collapsed="false"/>
    <row r="1042031" customFormat="false" ht="12.8" hidden="false" customHeight="false" outlineLevel="0" collapsed="false"/>
    <row r="1042032" customFormat="false" ht="12.8" hidden="false" customHeight="false" outlineLevel="0" collapsed="false"/>
    <row r="1042033" customFormat="false" ht="12.8" hidden="false" customHeight="false" outlineLevel="0" collapsed="false"/>
    <row r="1042034" customFormat="false" ht="12.8" hidden="false" customHeight="false" outlineLevel="0" collapsed="false"/>
    <row r="1042035" customFormat="false" ht="12.8" hidden="false" customHeight="false" outlineLevel="0" collapsed="false"/>
    <row r="1042036" customFormat="false" ht="12.8" hidden="false" customHeight="false" outlineLevel="0" collapsed="false"/>
    <row r="1042037" customFormat="false" ht="12.8" hidden="false" customHeight="false" outlineLevel="0" collapsed="false"/>
    <row r="1042038" customFormat="false" ht="12.8" hidden="false" customHeight="false" outlineLevel="0" collapsed="false"/>
    <row r="1042039" customFormat="false" ht="12.8" hidden="false" customHeight="false" outlineLevel="0" collapsed="false"/>
    <row r="1042040" customFormat="false" ht="12.8" hidden="false" customHeight="false" outlineLevel="0" collapsed="false"/>
    <row r="1042041" customFormat="false" ht="12.8" hidden="false" customHeight="false" outlineLevel="0" collapsed="false"/>
    <row r="1042042" customFormat="false" ht="12.8" hidden="false" customHeight="false" outlineLevel="0" collapsed="false"/>
    <row r="1042043" customFormat="false" ht="12.8" hidden="false" customHeight="false" outlineLevel="0" collapsed="false"/>
    <row r="1042044" customFormat="false" ht="12.8" hidden="false" customHeight="false" outlineLevel="0" collapsed="false"/>
    <row r="1042045" customFormat="false" ht="12.8" hidden="false" customHeight="false" outlineLevel="0" collapsed="false"/>
    <row r="1042046" customFormat="false" ht="12.8" hidden="false" customHeight="false" outlineLevel="0" collapsed="false"/>
    <row r="1042047" customFormat="false" ht="12.8" hidden="false" customHeight="false" outlineLevel="0" collapsed="false"/>
    <row r="1042048" customFormat="false" ht="12.8" hidden="false" customHeight="false" outlineLevel="0" collapsed="false"/>
    <row r="1042049" customFormat="false" ht="12.8" hidden="false" customHeight="false" outlineLevel="0" collapsed="false"/>
    <row r="1042050" customFormat="false" ht="12.8" hidden="false" customHeight="false" outlineLevel="0" collapsed="false"/>
    <row r="1042051" customFormat="false" ht="12.8" hidden="false" customHeight="false" outlineLevel="0" collapsed="false"/>
    <row r="1042052" customFormat="false" ht="12.8" hidden="false" customHeight="false" outlineLevel="0" collapsed="false"/>
    <row r="1042053" customFormat="false" ht="12.8" hidden="false" customHeight="false" outlineLevel="0" collapsed="false"/>
    <row r="1042054" customFormat="false" ht="12.8" hidden="false" customHeight="false" outlineLevel="0" collapsed="false"/>
    <row r="1042055" customFormat="false" ht="12.8" hidden="false" customHeight="false" outlineLevel="0" collapsed="false"/>
    <row r="1042056" customFormat="false" ht="12.8" hidden="false" customHeight="false" outlineLevel="0" collapsed="false"/>
    <row r="1042057" customFormat="false" ht="12.8" hidden="false" customHeight="false" outlineLevel="0" collapsed="false"/>
    <row r="1042058" customFormat="false" ht="12.8" hidden="false" customHeight="false" outlineLevel="0" collapsed="false"/>
    <row r="1042059" customFormat="false" ht="12.8" hidden="false" customHeight="false" outlineLevel="0" collapsed="false"/>
    <row r="1042060" customFormat="false" ht="12.8" hidden="false" customHeight="false" outlineLevel="0" collapsed="false"/>
    <row r="1042061" customFormat="false" ht="12.8" hidden="false" customHeight="false" outlineLevel="0" collapsed="false"/>
    <row r="1042062" customFormat="false" ht="12.8" hidden="false" customHeight="false" outlineLevel="0" collapsed="false"/>
    <row r="1042063" customFormat="false" ht="12.8" hidden="false" customHeight="false" outlineLevel="0" collapsed="false"/>
    <row r="1042064" customFormat="false" ht="12.8" hidden="false" customHeight="false" outlineLevel="0" collapsed="false"/>
    <row r="1042065" customFormat="false" ht="12.8" hidden="false" customHeight="false" outlineLevel="0" collapsed="false"/>
    <row r="1042066" customFormat="false" ht="12.8" hidden="false" customHeight="false" outlineLevel="0" collapsed="false"/>
    <row r="1042067" customFormat="false" ht="12.8" hidden="false" customHeight="false" outlineLevel="0" collapsed="false"/>
    <row r="1042068" customFormat="false" ht="12.8" hidden="false" customHeight="false" outlineLevel="0" collapsed="false"/>
    <row r="1042069" customFormat="false" ht="12.8" hidden="false" customHeight="false" outlineLevel="0" collapsed="false"/>
    <row r="1042070" customFormat="false" ht="12.8" hidden="false" customHeight="false" outlineLevel="0" collapsed="false"/>
    <row r="1042071" customFormat="false" ht="12.8" hidden="false" customHeight="false" outlineLevel="0" collapsed="false"/>
    <row r="1042072" customFormat="false" ht="12.8" hidden="false" customHeight="false" outlineLevel="0" collapsed="false"/>
    <row r="1042073" customFormat="false" ht="12.8" hidden="false" customHeight="false" outlineLevel="0" collapsed="false"/>
    <row r="1042074" customFormat="false" ht="12.8" hidden="false" customHeight="false" outlineLevel="0" collapsed="false"/>
    <row r="1042075" customFormat="false" ht="12.8" hidden="false" customHeight="false" outlineLevel="0" collapsed="false"/>
    <row r="1042076" customFormat="false" ht="12.8" hidden="false" customHeight="false" outlineLevel="0" collapsed="false"/>
    <row r="1042077" customFormat="false" ht="12.8" hidden="false" customHeight="false" outlineLevel="0" collapsed="false"/>
    <row r="1042078" customFormat="false" ht="12.8" hidden="false" customHeight="false" outlineLevel="0" collapsed="false"/>
    <row r="1042079" customFormat="false" ht="12.8" hidden="false" customHeight="false" outlineLevel="0" collapsed="false"/>
    <row r="1042080" customFormat="false" ht="12.8" hidden="false" customHeight="false" outlineLevel="0" collapsed="false"/>
    <row r="1042081" customFormat="false" ht="12.8" hidden="false" customHeight="false" outlineLevel="0" collapsed="false"/>
    <row r="1042082" customFormat="false" ht="12.8" hidden="false" customHeight="false" outlineLevel="0" collapsed="false"/>
    <row r="1042083" customFormat="false" ht="12.8" hidden="false" customHeight="false" outlineLevel="0" collapsed="false"/>
    <row r="1042084" customFormat="false" ht="12.8" hidden="false" customHeight="false" outlineLevel="0" collapsed="false"/>
    <row r="1042085" customFormat="false" ht="12.8" hidden="false" customHeight="false" outlineLevel="0" collapsed="false"/>
    <row r="1042086" customFormat="false" ht="12.8" hidden="false" customHeight="false" outlineLevel="0" collapsed="false"/>
    <row r="1042087" customFormat="false" ht="12.8" hidden="false" customHeight="false" outlineLevel="0" collapsed="false"/>
    <row r="1042088" customFormat="false" ht="12.8" hidden="false" customHeight="false" outlineLevel="0" collapsed="false"/>
    <row r="1042089" customFormat="false" ht="12.8" hidden="false" customHeight="false" outlineLevel="0" collapsed="false"/>
    <row r="1042090" customFormat="false" ht="12.8" hidden="false" customHeight="false" outlineLevel="0" collapsed="false"/>
    <row r="1042091" customFormat="false" ht="12.8" hidden="false" customHeight="false" outlineLevel="0" collapsed="false"/>
    <row r="1042092" customFormat="false" ht="12.8" hidden="false" customHeight="false" outlineLevel="0" collapsed="false"/>
    <row r="1042093" customFormat="false" ht="12.8" hidden="false" customHeight="false" outlineLevel="0" collapsed="false"/>
    <row r="1042094" customFormat="false" ht="12.8" hidden="false" customHeight="false" outlineLevel="0" collapsed="false"/>
    <row r="1042095" customFormat="false" ht="12.8" hidden="false" customHeight="false" outlineLevel="0" collapsed="false"/>
    <row r="1042096" customFormat="false" ht="12.8" hidden="false" customHeight="false" outlineLevel="0" collapsed="false"/>
    <row r="1042097" customFormat="false" ht="12.8" hidden="false" customHeight="false" outlineLevel="0" collapsed="false"/>
    <row r="1042098" customFormat="false" ht="12.8" hidden="false" customHeight="false" outlineLevel="0" collapsed="false"/>
    <row r="1042099" customFormat="false" ht="12.8" hidden="false" customHeight="false" outlineLevel="0" collapsed="false"/>
    <row r="1042100" customFormat="false" ht="12.8" hidden="false" customHeight="false" outlineLevel="0" collapsed="false"/>
    <row r="1042101" customFormat="false" ht="12.8" hidden="false" customHeight="false" outlineLevel="0" collapsed="false"/>
    <row r="1042102" customFormat="false" ht="12.8" hidden="false" customHeight="false" outlineLevel="0" collapsed="false"/>
    <row r="1042103" customFormat="false" ht="12.8" hidden="false" customHeight="false" outlineLevel="0" collapsed="false"/>
    <row r="1042104" customFormat="false" ht="12.8" hidden="false" customHeight="false" outlineLevel="0" collapsed="false"/>
    <row r="1042105" customFormat="false" ht="12.8" hidden="false" customHeight="false" outlineLevel="0" collapsed="false"/>
    <row r="1042106" customFormat="false" ht="12.8" hidden="false" customHeight="false" outlineLevel="0" collapsed="false"/>
    <row r="1042107" customFormat="false" ht="12.8" hidden="false" customHeight="false" outlineLevel="0" collapsed="false"/>
    <row r="1042108" customFormat="false" ht="12.8" hidden="false" customHeight="false" outlineLevel="0" collapsed="false"/>
    <row r="1042109" customFormat="false" ht="12.8" hidden="false" customHeight="false" outlineLevel="0" collapsed="false"/>
    <row r="1042110" customFormat="false" ht="12.8" hidden="false" customHeight="false" outlineLevel="0" collapsed="false"/>
    <row r="1042111" customFormat="false" ht="12.8" hidden="false" customHeight="false" outlineLevel="0" collapsed="false"/>
    <row r="1042112" customFormat="false" ht="12.8" hidden="false" customHeight="false" outlineLevel="0" collapsed="false"/>
    <row r="1042113" customFormat="false" ht="12.8" hidden="false" customHeight="false" outlineLevel="0" collapsed="false"/>
    <row r="1042114" customFormat="false" ht="12.8" hidden="false" customHeight="false" outlineLevel="0" collapsed="false"/>
    <row r="1042115" customFormat="false" ht="12.8" hidden="false" customHeight="false" outlineLevel="0" collapsed="false"/>
    <row r="1042116" customFormat="false" ht="12.8" hidden="false" customHeight="false" outlineLevel="0" collapsed="false"/>
    <row r="1042117" customFormat="false" ht="12.8" hidden="false" customHeight="false" outlineLevel="0" collapsed="false"/>
    <row r="1042118" customFormat="false" ht="12.8" hidden="false" customHeight="false" outlineLevel="0" collapsed="false"/>
    <row r="1042119" customFormat="false" ht="12.8" hidden="false" customHeight="false" outlineLevel="0" collapsed="false"/>
    <row r="1042120" customFormat="false" ht="12.8" hidden="false" customHeight="false" outlineLevel="0" collapsed="false"/>
    <row r="1042121" customFormat="false" ht="12.8" hidden="false" customHeight="false" outlineLevel="0" collapsed="false"/>
    <row r="1042122" customFormat="false" ht="12.8" hidden="false" customHeight="false" outlineLevel="0" collapsed="false"/>
    <row r="1042123" customFormat="false" ht="12.8" hidden="false" customHeight="false" outlineLevel="0" collapsed="false"/>
    <row r="1042124" customFormat="false" ht="12.8" hidden="false" customHeight="false" outlineLevel="0" collapsed="false"/>
    <row r="1042125" customFormat="false" ht="12.8" hidden="false" customHeight="false" outlineLevel="0" collapsed="false"/>
    <row r="1042126" customFormat="false" ht="12.8" hidden="false" customHeight="false" outlineLevel="0" collapsed="false"/>
    <row r="1042127" customFormat="false" ht="12.8" hidden="false" customHeight="false" outlineLevel="0" collapsed="false"/>
    <row r="1042128" customFormat="false" ht="12.8" hidden="false" customHeight="false" outlineLevel="0" collapsed="false"/>
    <row r="1042129" customFormat="false" ht="12.8" hidden="false" customHeight="false" outlineLevel="0" collapsed="false"/>
    <row r="1042130" customFormat="false" ht="12.8" hidden="false" customHeight="false" outlineLevel="0" collapsed="false"/>
    <row r="1042131" customFormat="false" ht="12.8" hidden="false" customHeight="false" outlineLevel="0" collapsed="false"/>
    <row r="1042132" customFormat="false" ht="12.8" hidden="false" customHeight="false" outlineLevel="0" collapsed="false"/>
    <row r="1042133" customFormat="false" ht="12.8" hidden="false" customHeight="false" outlineLevel="0" collapsed="false"/>
    <row r="1042134" customFormat="false" ht="12.8" hidden="false" customHeight="false" outlineLevel="0" collapsed="false"/>
    <row r="1042135" customFormat="false" ht="12.8" hidden="false" customHeight="false" outlineLevel="0" collapsed="false"/>
    <row r="1042136" customFormat="false" ht="12.8" hidden="false" customHeight="false" outlineLevel="0" collapsed="false"/>
    <row r="1042137" customFormat="false" ht="12.8" hidden="false" customHeight="false" outlineLevel="0" collapsed="false"/>
    <row r="1042138" customFormat="false" ht="12.8" hidden="false" customHeight="false" outlineLevel="0" collapsed="false"/>
    <row r="1042139" customFormat="false" ht="12.8" hidden="false" customHeight="false" outlineLevel="0" collapsed="false"/>
    <row r="1042140" customFormat="false" ht="12.8" hidden="false" customHeight="false" outlineLevel="0" collapsed="false"/>
    <row r="1042141" customFormat="false" ht="12.8" hidden="false" customHeight="false" outlineLevel="0" collapsed="false"/>
    <row r="1042142" customFormat="false" ht="12.8" hidden="false" customHeight="false" outlineLevel="0" collapsed="false"/>
    <row r="1042143" customFormat="false" ht="12.8" hidden="false" customHeight="false" outlineLevel="0" collapsed="false"/>
    <row r="1042144" customFormat="false" ht="12.8" hidden="false" customHeight="false" outlineLevel="0" collapsed="false"/>
    <row r="1042145" customFormat="false" ht="12.8" hidden="false" customHeight="false" outlineLevel="0" collapsed="false"/>
    <row r="1042146" customFormat="false" ht="12.8" hidden="false" customHeight="false" outlineLevel="0" collapsed="false"/>
    <row r="1042147" customFormat="false" ht="12.8" hidden="false" customHeight="false" outlineLevel="0" collapsed="false"/>
    <row r="1042148" customFormat="false" ht="12.8" hidden="false" customHeight="false" outlineLevel="0" collapsed="false"/>
    <row r="1042149" customFormat="false" ht="12.8" hidden="false" customHeight="false" outlineLevel="0" collapsed="false"/>
    <row r="1042150" customFormat="false" ht="12.8" hidden="false" customHeight="false" outlineLevel="0" collapsed="false"/>
    <row r="1042151" customFormat="false" ht="12.8" hidden="false" customHeight="false" outlineLevel="0" collapsed="false"/>
    <row r="1042152" customFormat="false" ht="12.8" hidden="false" customHeight="false" outlineLevel="0" collapsed="false"/>
    <row r="1042153" customFormat="false" ht="12.8" hidden="false" customHeight="false" outlineLevel="0" collapsed="false"/>
    <row r="1042154" customFormat="false" ht="12.8" hidden="false" customHeight="false" outlineLevel="0" collapsed="false"/>
    <row r="1042155" customFormat="false" ht="12.8" hidden="false" customHeight="false" outlineLevel="0" collapsed="false"/>
    <row r="1042156" customFormat="false" ht="12.8" hidden="false" customHeight="false" outlineLevel="0" collapsed="false"/>
    <row r="1042157" customFormat="false" ht="12.8" hidden="false" customHeight="false" outlineLevel="0" collapsed="false"/>
    <row r="1042158" customFormat="false" ht="12.8" hidden="false" customHeight="false" outlineLevel="0" collapsed="false"/>
    <row r="1042159" customFormat="false" ht="12.8" hidden="false" customHeight="false" outlineLevel="0" collapsed="false"/>
    <row r="1042160" customFormat="false" ht="12.8" hidden="false" customHeight="false" outlineLevel="0" collapsed="false"/>
    <row r="1042161" customFormat="false" ht="12.8" hidden="false" customHeight="false" outlineLevel="0" collapsed="false"/>
    <row r="1042162" customFormat="false" ht="12.8" hidden="false" customHeight="false" outlineLevel="0" collapsed="false"/>
    <row r="1042163" customFormat="false" ht="12.8" hidden="false" customHeight="false" outlineLevel="0" collapsed="false"/>
    <row r="1042164" customFormat="false" ht="12.8" hidden="false" customHeight="false" outlineLevel="0" collapsed="false"/>
    <row r="1042165" customFormat="false" ht="12.8" hidden="false" customHeight="false" outlineLevel="0" collapsed="false"/>
    <row r="1042166" customFormat="false" ht="12.8" hidden="false" customHeight="false" outlineLevel="0" collapsed="false"/>
    <row r="1042167" customFormat="false" ht="12.8" hidden="false" customHeight="false" outlineLevel="0" collapsed="false"/>
    <row r="1042168" customFormat="false" ht="12.8" hidden="false" customHeight="false" outlineLevel="0" collapsed="false"/>
    <row r="1042169" customFormat="false" ht="12.8" hidden="false" customHeight="false" outlineLevel="0" collapsed="false"/>
    <row r="1042170" customFormat="false" ht="12.8" hidden="false" customHeight="false" outlineLevel="0" collapsed="false"/>
    <row r="1042171" customFormat="false" ht="12.8" hidden="false" customHeight="false" outlineLevel="0" collapsed="false"/>
    <row r="1042172" customFormat="false" ht="12.8" hidden="false" customHeight="false" outlineLevel="0" collapsed="false"/>
    <row r="1042173" customFormat="false" ht="12.8" hidden="false" customHeight="false" outlineLevel="0" collapsed="false"/>
    <row r="1042174" customFormat="false" ht="12.8" hidden="false" customHeight="false" outlineLevel="0" collapsed="false"/>
    <row r="1042175" customFormat="false" ht="12.8" hidden="false" customHeight="false" outlineLevel="0" collapsed="false"/>
    <row r="1042176" customFormat="false" ht="12.8" hidden="false" customHeight="false" outlineLevel="0" collapsed="false"/>
    <row r="1042177" customFormat="false" ht="12.8" hidden="false" customHeight="false" outlineLevel="0" collapsed="false"/>
    <row r="1042178" customFormat="false" ht="12.8" hidden="false" customHeight="false" outlineLevel="0" collapsed="false"/>
    <row r="1042179" customFormat="false" ht="12.8" hidden="false" customHeight="false" outlineLevel="0" collapsed="false"/>
    <row r="1042180" customFormat="false" ht="12.8" hidden="false" customHeight="false" outlineLevel="0" collapsed="false"/>
    <row r="1042181" customFormat="false" ht="12.8" hidden="false" customHeight="false" outlineLevel="0" collapsed="false"/>
    <row r="1042182" customFormat="false" ht="12.8" hidden="false" customHeight="false" outlineLevel="0" collapsed="false"/>
    <row r="1042183" customFormat="false" ht="12.8" hidden="false" customHeight="false" outlineLevel="0" collapsed="false"/>
    <row r="1042184" customFormat="false" ht="12.8" hidden="false" customHeight="false" outlineLevel="0" collapsed="false"/>
    <row r="1042185" customFormat="false" ht="12.8" hidden="false" customHeight="false" outlineLevel="0" collapsed="false"/>
    <row r="1042186" customFormat="false" ht="12.8" hidden="false" customHeight="false" outlineLevel="0" collapsed="false"/>
    <row r="1042187" customFormat="false" ht="12.8" hidden="false" customHeight="false" outlineLevel="0" collapsed="false"/>
    <row r="1042188" customFormat="false" ht="12.8" hidden="false" customHeight="false" outlineLevel="0" collapsed="false"/>
    <row r="1042189" customFormat="false" ht="12.8" hidden="false" customHeight="false" outlineLevel="0" collapsed="false"/>
    <row r="1042190" customFormat="false" ht="12.8" hidden="false" customHeight="false" outlineLevel="0" collapsed="false"/>
    <row r="1042191" customFormat="false" ht="12.8" hidden="false" customHeight="false" outlineLevel="0" collapsed="false"/>
    <row r="1042192" customFormat="false" ht="12.8" hidden="false" customHeight="false" outlineLevel="0" collapsed="false"/>
    <row r="1042193" customFormat="false" ht="12.8" hidden="false" customHeight="false" outlineLevel="0" collapsed="false"/>
    <row r="1042194" customFormat="false" ht="12.8" hidden="false" customHeight="false" outlineLevel="0" collapsed="false"/>
    <row r="1042195" customFormat="false" ht="12.8" hidden="false" customHeight="false" outlineLevel="0" collapsed="false"/>
    <row r="1042196" customFormat="false" ht="12.8" hidden="false" customHeight="false" outlineLevel="0" collapsed="false"/>
    <row r="1042197" customFormat="false" ht="12.8" hidden="false" customHeight="false" outlineLevel="0" collapsed="false"/>
    <row r="1042198" customFormat="false" ht="12.8" hidden="false" customHeight="false" outlineLevel="0" collapsed="false"/>
    <row r="1042199" customFormat="false" ht="12.8" hidden="false" customHeight="false" outlineLevel="0" collapsed="false"/>
    <row r="1042200" customFormat="false" ht="12.8" hidden="false" customHeight="false" outlineLevel="0" collapsed="false"/>
    <row r="1042201" customFormat="false" ht="12.8" hidden="false" customHeight="false" outlineLevel="0" collapsed="false"/>
    <row r="1042202" customFormat="false" ht="12.8" hidden="false" customHeight="false" outlineLevel="0" collapsed="false"/>
    <row r="1042203" customFormat="false" ht="12.8" hidden="false" customHeight="false" outlineLevel="0" collapsed="false"/>
    <row r="1042204" customFormat="false" ht="12.8" hidden="false" customHeight="false" outlineLevel="0" collapsed="false"/>
    <row r="1042205" customFormat="false" ht="12.8" hidden="false" customHeight="false" outlineLevel="0" collapsed="false"/>
    <row r="1042206" customFormat="false" ht="12.8" hidden="false" customHeight="false" outlineLevel="0" collapsed="false"/>
    <row r="1042207" customFormat="false" ht="12.8" hidden="false" customHeight="false" outlineLevel="0" collapsed="false"/>
    <row r="1042208" customFormat="false" ht="12.8" hidden="false" customHeight="false" outlineLevel="0" collapsed="false"/>
    <row r="1042209" customFormat="false" ht="12.8" hidden="false" customHeight="false" outlineLevel="0" collapsed="false"/>
    <row r="1042210" customFormat="false" ht="12.8" hidden="false" customHeight="false" outlineLevel="0" collapsed="false"/>
    <row r="1042211" customFormat="false" ht="12.8" hidden="false" customHeight="false" outlineLevel="0" collapsed="false"/>
    <row r="1042212" customFormat="false" ht="12.8" hidden="false" customHeight="false" outlineLevel="0" collapsed="false"/>
    <row r="1042213" customFormat="false" ht="12.8" hidden="false" customHeight="false" outlineLevel="0" collapsed="false"/>
    <row r="1042214" customFormat="false" ht="12.8" hidden="false" customHeight="false" outlineLevel="0" collapsed="false"/>
    <row r="1042215" customFormat="false" ht="12.8" hidden="false" customHeight="false" outlineLevel="0" collapsed="false"/>
    <row r="1042216" customFormat="false" ht="12.8" hidden="false" customHeight="false" outlineLevel="0" collapsed="false"/>
    <row r="1042217" customFormat="false" ht="12.8" hidden="false" customHeight="false" outlineLevel="0" collapsed="false"/>
    <row r="1042218" customFormat="false" ht="12.8" hidden="false" customHeight="false" outlineLevel="0" collapsed="false"/>
    <row r="1042219" customFormat="false" ht="12.8" hidden="false" customHeight="false" outlineLevel="0" collapsed="false"/>
    <row r="1042220" customFormat="false" ht="12.8" hidden="false" customHeight="false" outlineLevel="0" collapsed="false"/>
    <row r="1042221" customFormat="false" ht="12.8" hidden="false" customHeight="false" outlineLevel="0" collapsed="false"/>
    <row r="1042222" customFormat="false" ht="12.8" hidden="false" customHeight="false" outlineLevel="0" collapsed="false"/>
    <row r="1042223" customFormat="false" ht="12.8" hidden="false" customHeight="false" outlineLevel="0" collapsed="false"/>
    <row r="1042224" customFormat="false" ht="12.8" hidden="false" customHeight="false" outlineLevel="0" collapsed="false"/>
    <row r="1042225" customFormat="false" ht="12.8" hidden="false" customHeight="false" outlineLevel="0" collapsed="false"/>
    <row r="1042226" customFormat="false" ht="12.8" hidden="false" customHeight="false" outlineLevel="0" collapsed="false"/>
    <row r="1042227" customFormat="false" ht="12.8" hidden="false" customHeight="false" outlineLevel="0" collapsed="false"/>
    <row r="1042228" customFormat="false" ht="12.8" hidden="false" customHeight="false" outlineLevel="0" collapsed="false"/>
    <row r="1042229" customFormat="false" ht="12.8" hidden="false" customHeight="false" outlineLevel="0" collapsed="false"/>
    <row r="1042230" customFormat="false" ht="12.8" hidden="false" customHeight="false" outlineLevel="0" collapsed="false"/>
    <row r="1042231" customFormat="false" ht="12.8" hidden="false" customHeight="false" outlineLevel="0" collapsed="false"/>
    <row r="1042232" customFormat="false" ht="12.8" hidden="false" customHeight="false" outlineLevel="0" collapsed="false"/>
    <row r="1042233" customFormat="false" ht="12.8" hidden="false" customHeight="false" outlineLevel="0" collapsed="false"/>
    <row r="1042234" customFormat="false" ht="12.8" hidden="false" customHeight="false" outlineLevel="0" collapsed="false"/>
    <row r="1042235" customFormat="false" ht="12.8" hidden="false" customHeight="false" outlineLevel="0" collapsed="false"/>
    <row r="1042236" customFormat="false" ht="12.8" hidden="false" customHeight="false" outlineLevel="0" collapsed="false"/>
    <row r="1042237" customFormat="false" ht="12.8" hidden="false" customHeight="false" outlineLevel="0" collapsed="false"/>
    <row r="1042238" customFormat="false" ht="12.8" hidden="false" customHeight="false" outlineLevel="0" collapsed="false"/>
    <row r="1042239" customFormat="false" ht="12.8" hidden="false" customHeight="false" outlineLevel="0" collapsed="false"/>
    <row r="1042240" customFormat="false" ht="12.8" hidden="false" customHeight="false" outlineLevel="0" collapsed="false"/>
    <row r="1042241" customFormat="false" ht="12.8" hidden="false" customHeight="false" outlineLevel="0" collapsed="false"/>
    <row r="1042242" customFormat="false" ht="12.8" hidden="false" customHeight="false" outlineLevel="0" collapsed="false"/>
    <row r="1042243" customFormat="false" ht="12.8" hidden="false" customHeight="false" outlineLevel="0" collapsed="false"/>
    <row r="1042244" customFormat="false" ht="12.8" hidden="false" customHeight="false" outlineLevel="0" collapsed="false"/>
    <row r="1042245" customFormat="false" ht="12.8" hidden="false" customHeight="false" outlineLevel="0" collapsed="false"/>
    <row r="1042246" customFormat="false" ht="12.8" hidden="false" customHeight="false" outlineLevel="0" collapsed="false"/>
    <row r="1042247" customFormat="false" ht="12.8" hidden="false" customHeight="false" outlineLevel="0" collapsed="false"/>
    <row r="1042248" customFormat="false" ht="12.8" hidden="false" customHeight="false" outlineLevel="0" collapsed="false"/>
    <row r="1042249" customFormat="false" ht="12.8" hidden="false" customHeight="false" outlineLevel="0" collapsed="false"/>
    <row r="1042250" customFormat="false" ht="12.8" hidden="false" customHeight="false" outlineLevel="0" collapsed="false"/>
    <row r="1042251" customFormat="false" ht="12.8" hidden="false" customHeight="false" outlineLevel="0" collapsed="false"/>
    <row r="1042252" customFormat="false" ht="12.8" hidden="false" customHeight="false" outlineLevel="0" collapsed="false"/>
    <row r="1042253" customFormat="false" ht="12.8" hidden="false" customHeight="false" outlineLevel="0" collapsed="false"/>
    <row r="1042254" customFormat="false" ht="12.8" hidden="false" customHeight="false" outlineLevel="0" collapsed="false"/>
    <row r="1042255" customFormat="false" ht="12.8" hidden="false" customHeight="false" outlineLevel="0" collapsed="false"/>
    <row r="1042256" customFormat="false" ht="12.8" hidden="false" customHeight="false" outlineLevel="0" collapsed="false"/>
    <row r="1042257" customFormat="false" ht="12.8" hidden="false" customHeight="false" outlineLevel="0" collapsed="false"/>
    <row r="1042258" customFormat="false" ht="12.8" hidden="false" customHeight="false" outlineLevel="0" collapsed="false"/>
    <row r="1042259" customFormat="false" ht="12.8" hidden="false" customHeight="false" outlineLevel="0" collapsed="false"/>
    <row r="1042260" customFormat="false" ht="12.8" hidden="false" customHeight="false" outlineLevel="0" collapsed="false"/>
    <row r="1042261" customFormat="false" ht="12.8" hidden="false" customHeight="false" outlineLevel="0" collapsed="false"/>
    <row r="1042262" customFormat="false" ht="12.8" hidden="false" customHeight="false" outlineLevel="0" collapsed="false"/>
    <row r="1042263" customFormat="false" ht="12.8" hidden="false" customHeight="false" outlineLevel="0" collapsed="false"/>
    <row r="1042264" customFormat="false" ht="12.8" hidden="false" customHeight="false" outlineLevel="0" collapsed="false"/>
    <row r="1042265" customFormat="false" ht="12.8" hidden="false" customHeight="false" outlineLevel="0" collapsed="false"/>
    <row r="1042266" customFormat="false" ht="12.8" hidden="false" customHeight="false" outlineLevel="0" collapsed="false"/>
    <row r="1042267" customFormat="false" ht="12.8" hidden="false" customHeight="false" outlineLevel="0" collapsed="false"/>
    <row r="1042268" customFormat="false" ht="12.8" hidden="false" customHeight="false" outlineLevel="0" collapsed="false"/>
    <row r="1042269" customFormat="false" ht="12.8" hidden="false" customHeight="false" outlineLevel="0" collapsed="false"/>
    <row r="1042270" customFormat="false" ht="12.8" hidden="false" customHeight="false" outlineLevel="0" collapsed="false"/>
    <row r="1042271" customFormat="false" ht="12.8" hidden="false" customHeight="false" outlineLevel="0" collapsed="false"/>
    <row r="1042272" customFormat="false" ht="12.8" hidden="false" customHeight="false" outlineLevel="0" collapsed="false"/>
    <row r="1042273" customFormat="false" ht="12.8" hidden="false" customHeight="false" outlineLevel="0" collapsed="false"/>
    <row r="1042274" customFormat="false" ht="12.8" hidden="false" customHeight="false" outlineLevel="0" collapsed="false"/>
    <row r="1042275" customFormat="false" ht="12.8" hidden="false" customHeight="false" outlineLevel="0" collapsed="false"/>
    <row r="1042276" customFormat="false" ht="12.8" hidden="false" customHeight="false" outlineLevel="0" collapsed="false"/>
    <row r="1042277" customFormat="false" ht="12.8" hidden="false" customHeight="false" outlineLevel="0" collapsed="false"/>
    <row r="1042278" customFormat="false" ht="12.8" hidden="false" customHeight="false" outlineLevel="0" collapsed="false"/>
    <row r="1042279" customFormat="false" ht="12.8" hidden="false" customHeight="false" outlineLevel="0" collapsed="false"/>
    <row r="1042280" customFormat="false" ht="12.8" hidden="false" customHeight="false" outlineLevel="0" collapsed="false"/>
    <row r="1042281" customFormat="false" ht="12.8" hidden="false" customHeight="false" outlineLevel="0" collapsed="false"/>
    <row r="1042282" customFormat="false" ht="12.8" hidden="false" customHeight="false" outlineLevel="0" collapsed="false"/>
    <row r="1042283" customFormat="false" ht="12.8" hidden="false" customHeight="false" outlineLevel="0" collapsed="false"/>
    <row r="1042284" customFormat="false" ht="12.8" hidden="false" customHeight="false" outlineLevel="0" collapsed="false"/>
    <row r="1042285" customFormat="false" ht="12.8" hidden="false" customHeight="false" outlineLevel="0" collapsed="false"/>
    <row r="1042286" customFormat="false" ht="12.8" hidden="false" customHeight="false" outlineLevel="0" collapsed="false"/>
    <row r="1042287" customFormat="false" ht="12.8" hidden="false" customHeight="false" outlineLevel="0" collapsed="false"/>
    <row r="1042288" customFormat="false" ht="12.8" hidden="false" customHeight="false" outlineLevel="0" collapsed="false"/>
    <row r="1042289" customFormat="false" ht="12.8" hidden="false" customHeight="false" outlineLevel="0" collapsed="false"/>
    <row r="1042290" customFormat="false" ht="12.8" hidden="false" customHeight="false" outlineLevel="0" collapsed="false"/>
    <row r="1042291" customFormat="false" ht="12.8" hidden="false" customHeight="false" outlineLevel="0" collapsed="false"/>
    <row r="1042292" customFormat="false" ht="12.8" hidden="false" customHeight="false" outlineLevel="0" collapsed="false"/>
    <row r="1042293" customFormat="false" ht="12.8" hidden="false" customHeight="false" outlineLevel="0" collapsed="false"/>
    <row r="1042294" customFormat="false" ht="12.8" hidden="false" customHeight="false" outlineLevel="0" collapsed="false"/>
    <row r="1042295" customFormat="false" ht="12.8" hidden="false" customHeight="false" outlineLevel="0" collapsed="false"/>
    <row r="1042296" customFormat="false" ht="12.8" hidden="false" customHeight="false" outlineLevel="0" collapsed="false"/>
    <row r="1042297" customFormat="false" ht="12.8" hidden="false" customHeight="false" outlineLevel="0" collapsed="false"/>
    <row r="1042298" customFormat="false" ht="12.8" hidden="false" customHeight="false" outlineLevel="0" collapsed="false"/>
    <row r="1042299" customFormat="false" ht="12.8" hidden="false" customHeight="false" outlineLevel="0" collapsed="false"/>
    <row r="1042300" customFormat="false" ht="12.8" hidden="false" customHeight="false" outlineLevel="0" collapsed="false"/>
    <row r="1042301" customFormat="false" ht="12.8" hidden="false" customHeight="false" outlineLevel="0" collapsed="false"/>
    <row r="1042302" customFormat="false" ht="12.8" hidden="false" customHeight="false" outlineLevel="0" collapsed="false"/>
    <row r="1042303" customFormat="false" ht="12.8" hidden="false" customHeight="false" outlineLevel="0" collapsed="false"/>
    <row r="1042304" customFormat="false" ht="12.8" hidden="false" customHeight="false" outlineLevel="0" collapsed="false"/>
    <row r="1042305" customFormat="false" ht="12.8" hidden="false" customHeight="false" outlineLevel="0" collapsed="false"/>
    <row r="1042306" customFormat="false" ht="12.8" hidden="false" customHeight="false" outlineLevel="0" collapsed="false"/>
    <row r="1042307" customFormat="false" ht="12.8" hidden="false" customHeight="false" outlineLevel="0" collapsed="false"/>
    <row r="1042308" customFormat="false" ht="12.8" hidden="false" customHeight="false" outlineLevel="0" collapsed="false"/>
    <row r="1042309" customFormat="false" ht="12.8" hidden="false" customHeight="false" outlineLevel="0" collapsed="false"/>
    <row r="1042310" customFormat="false" ht="12.8" hidden="false" customHeight="false" outlineLevel="0" collapsed="false"/>
    <row r="1042311" customFormat="false" ht="12.8" hidden="false" customHeight="false" outlineLevel="0" collapsed="false"/>
    <row r="1042312" customFormat="false" ht="12.8" hidden="false" customHeight="false" outlineLevel="0" collapsed="false"/>
    <row r="1042313" customFormat="false" ht="12.8" hidden="false" customHeight="false" outlineLevel="0" collapsed="false"/>
    <row r="1042314" customFormat="false" ht="12.8" hidden="false" customHeight="false" outlineLevel="0" collapsed="false"/>
    <row r="1042315" customFormat="false" ht="12.8" hidden="false" customHeight="false" outlineLevel="0" collapsed="false"/>
    <row r="1042316" customFormat="false" ht="12.8" hidden="false" customHeight="false" outlineLevel="0" collapsed="false"/>
    <row r="1042317" customFormat="false" ht="12.8" hidden="false" customHeight="false" outlineLevel="0" collapsed="false"/>
    <row r="1042318" customFormat="false" ht="12.8" hidden="false" customHeight="false" outlineLevel="0" collapsed="false"/>
    <row r="1042319" customFormat="false" ht="12.8" hidden="false" customHeight="false" outlineLevel="0" collapsed="false"/>
    <row r="1042320" customFormat="false" ht="12.8" hidden="false" customHeight="false" outlineLevel="0" collapsed="false"/>
    <row r="1042321" customFormat="false" ht="12.8" hidden="false" customHeight="false" outlineLevel="0" collapsed="false"/>
    <row r="1042322" customFormat="false" ht="12.8" hidden="false" customHeight="false" outlineLevel="0" collapsed="false"/>
    <row r="1042323" customFormat="false" ht="12.8" hidden="false" customHeight="false" outlineLevel="0" collapsed="false"/>
    <row r="1042324" customFormat="false" ht="12.8" hidden="false" customHeight="false" outlineLevel="0" collapsed="false"/>
    <row r="1042325" customFormat="false" ht="12.8" hidden="false" customHeight="false" outlineLevel="0" collapsed="false"/>
    <row r="1042326" customFormat="false" ht="12.8" hidden="false" customHeight="false" outlineLevel="0" collapsed="false"/>
    <row r="1042327" customFormat="false" ht="12.8" hidden="false" customHeight="false" outlineLevel="0" collapsed="false"/>
    <row r="1042328" customFormat="false" ht="12.8" hidden="false" customHeight="false" outlineLevel="0" collapsed="false"/>
    <row r="1042329" customFormat="false" ht="12.8" hidden="false" customHeight="false" outlineLevel="0" collapsed="false"/>
    <row r="1042330" customFormat="false" ht="12.8" hidden="false" customHeight="false" outlineLevel="0" collapsed="false"/>
    <row r="1042331" customFormat="false" ht="12.8" hidden="false" customHeight="false" outlineLevel="0" collapsed="false"/>
    <row r="1042332" customFormat="false" ht="12.8" hidden="false" customHeight="false" outlineLevel="0" collapsed="false"/>
    <row r="1042333" customFormat="false" ht="12.8" hidden="false" customHeight="false" outlineLevel="0" collapsed="false"/>
    <row r="1042334" customFormat="false" ht="12.8" hidden="false" customHeight="false" outlineLevel="0" collapsed="false"/>
    <row r="1042335" customFormat="false" ht="12.8" hidden="false" customHeight="false" outlineLevel="0" collapsed="false"/>
    <row r="1042336" customFormat="false" ht="12.8" hidden="false" customHeight="false" outlineLevel="0" collapsed="false"/>
    <row r="1042337" customFormat="false" ht="12.8" hidden="false" customHeight="false" outlineLevel="0" collapsed="false"/>
    <row r="1042338" customFormat="false" ht="12.8" hidden="false" customHeight="false" outlineLevel="0" collapsed="false"/>
    <row r="1042339" customFormat="false" ht="12.8" hidden="false" customHeight="false" outlineLevel="0" collapsed="false"/>
    <row r="1042340" customFormat="false" ht="12.8" hidden="false" customHeight="false" outlineLevel="0" collapsed="false"/>
    <row r="1042341" customFormat="false" ht="12.8" hidden="false" customHeight="false" outlineLevel="0" collapsed="false"/>
    <row r="1042342" customFormat="false" ht="12.8" hidden="false" customHeight="false" outlineLevel="0" collapsed="false"/>
    <row r="1042343" customFormat="false" ht="12.8" hidden="false" customHeight="false" outlineLevel="0" collapsed="false"/>
    <row r="1042344" customFormat="false" ht="12.8" hidden="false" customHeight="false" outlineLevel="0" collapsed="false"/>
    <row r="1042345" customFormat="false" ht="12.8" hidden="false" customHeight="false" outlineLevel="0" collapsed="false"/>
    <row r="1042346" customFormat="false" ht="12.8" hidden="false" customHeight="false" outlineLevel="0" collapsed="false"/>
    <row r="1042347" customFormat="false" ht="12.8" hidden="false" customHeight="false" outlineLevel="0" collapsed="false"/>
    <row r="1042348" customFormat="false" ht="12.8" hidden="false" customHeight="false" outlineLevel="0" collapsed="false"/>
    <row r="1042349" customFormat="false" ht="12.8" hidden="false" customHeight="false" outlineLevel="0" collapsed="false"/>
    <row r="1042350" customFormat="false" ht="12.8" hidden="false" customHeight="false" outlineLevel="0" collapsed="false"/>
    <row r="1042351" customFormat="false" ht="12.8" hidden="false" customHeight="false" outlineLevel="0" collapsed="false"/>
    <row r="1042352" customFormat="false" ht="12.8" hidden="false" customHeight="false" outlineLevel="0" collapsed="false"/>
    <row r="1042353" customFormat="false" ht="12.8" hidden="false" customHeight="false" outlineLevel="0" collapsed="false"/>
    <row r="1042354" customFormat="false" ht="12.8" hidden="false" customHeight="false" outlineLevel="0" collapsed="false"/>
    <row r="1042355" customFormat="false" ht="12.8" hidden="false" customHeight="false" outlineLevel="0" collapsed="false"/>
    <row r="1042356" customFormat="false" ht="12.8" hidden="false" customHeight="false" outlineLevel="0" collapsed="false"/>
    <row r="1042357" customFormat="false" ht="12.8" hidden="false" customHeight="false" outlineLevel="0" collapsed="false"/>
    <row r="1042358" customFormat="false" ht="12.8" hidden="false" customHeight="false" outlineLevel="0" collapsed="false"/>
    <row r="1042359" customFormat="false" ht="12.8" hidden="false" customHeight="false" outlineLevel="0" collapsed="false"/>
    <row r="1042360" customFormat="false" ht="12.8" hidden="false" customHeight="false" outlineLevel="0" collapsed="false"/>
    <row r="1042361" customFormat="false" ht="12.8" hidden="false" customHeight="false" outlineLevel="0" collapsed="false"/>
    <row r="1042362" customFormat="false" ht="12.8" hidden="false" customHeight="false" outlineLevel="0" collapsed="false"/>
    <row r="1042363" customFormat="false" ht="12.8" hidden="false" customHeight="false" outlineLevel="0" collapsed="false"/>
    <row r="1042364" customFormat="false" ht="12.8" hidden="false" customHeight="false" outlineLevel="0" collapsed="false"/>
    <row r="1042365" customFormat="false" ht="12.8" hidden="false" customHeight="false" outlineLevel="0" collapsed="false"/>
    <row r="1042366" customFormat="false" ht="12.8" hidden="false" customHeight="false" outlineLevel="0" collapsed="false"/>
    <row r="1042367" customFormat="false" ht="12.8" hidden="false" customHeight="false" outlineLevel="0" collapsed="false"/>
    <row r="1042368" customFormat="false" ht="12.8" hidden="false" customHeight="false" outlineLevel="0" collapsed="false"/>
    <row r="1042369" customFormat="false" ht="12.8" hidden="false" customHeight="false" outlineLevel="0" collapsed="false"/>
    <row r="1042370" customFormat="false" ht="12.8" hidden="false" customHeight="false" outlineLevel="0" collapsed="false"/>
    <row r="1042371" customFormat="false" ht="12.8" hidden="false" customHeight="false" outlineLevel="0" collapsed="false"/>
    <row r="1042372" customFormat="false" ht="12.8" hidden="false" customHeight="false" outlineLevel="0" collapsed="false"/>
    <row r="1042373" customFormat="false" ht="12.8" hidden="false" customHeight="false" outlineLevel="0" collapsed="false"/>
    <row r="1042374" customFormat="false" ht="12.8" hidden="false" customHeight="false" outlineLevel="0" collapsed="false"/>
    <row r="1042375" customFormat="false" ht="12.8" hidden="false" customHeight="false" outlineLevel="0" collapsed="false"/>
    <row r="1042376" customFormat="false" ht="12.8" hidden="false" customHeight="false" outlineLevel="0" collapsed="false"/>
    <row r="1042377" customFormat="false" ht="12.8" hidden="false" customHeight="false" outlineLevel="0" collapsed="false"/>
    <row r="1042378" customFormat="false" ht="12.8" hidden="false" customHeight="false" outlineLevel="0" collapsed="false"/>
    <row r="1042379" customFormat="false" ht="12.8" hidden="false" customHeight="false" outlineLevel="0" collapsed="false"/>
    <row r="1042380" customFormat="false" ht="12.8" hidden="false" customHeight="false" outlineLevel="0" collapsed="false"/>
    <row r="1042381" customFormat="false" ht="12.8" hidden="false" customHeight="false" outlineLevel="0" collapsed="false"/>
    <row r="1042382" customFormat="false" ht="12.8" hidden="false" customHeight="false" outlineLevel="0" collapsed="false"/>
    <row r="1042383" customFormat="false" ht="12.8" hidden="false" customHeight="false" outlineLevel="0" collapsed="false"/>
    <row r="1042384" customFormat="false" ht="12.8" hidden="false" customHeight="false" outlineLevel="0" collapsed="false"/>
    <row r="1042385" customFormat="false" ht="12.8" hidden="false" customHeight="false" outlineLevel="0" collapsed="false"/>
    <row r="1042386" customFormat="false" ht="12.8" hidden="false" customHeight="false" outlineLevel="0" collapsed="false"/>
    <row r="1042387" customFormat="false" ht="12.8" hidden="false" customHeight="false" outlineLevel="0" collapsed="false"/>
    <row r="1042388" customFormat="false" ht="12.8" hidden="false" customHeight="false" outlineLevel="0" collapsed="false"/>
    <row r="1042389" customFormat="false" ht="12.8" hidden="false" customHeight="false" outlineLevel="0" collapsed="false"/>
    <row r="1042390" customFormat="false" ht="12.8" hidden="false" customHeight="false" outlineLevel="0" collapsed="false"/>
    <row r="1042391" customFormat="false" ht="12.8" hidden="false" customHeight="false" outlineLevel="0" collapsed="false"/>
    <row r="1042392" customFormat="false" ht="12.8" hidden="false" customHeight="false" outlineLevel="0" collapsed="false"/>
    <row r="1042393" customFormat="false" ht="12.8" hidden="false" customHeight="false" outlineLevel="0" collapsed="false"/>
    <row r="1042394" customFormat="false" ht="12.8" hidden="false" customHeight="false" outlineLevel="0" collapsed="false"/>
    <row r="1042395" customFormat="false" ht="12.8" hidden="false" customHeight="false" outlineLevel="0" collapsed="false"/>
    <row r="1042396" customFormat="false" ht="12.8" hidden="false" customHeight="false" outlineLevel="0" collapsed="false"/>
    <row r="1042397" customFormat="false" ht="12.8" hidden="false" customHeight="false" outlineLevel="0" collapsed="false"/>
    <row r="1042398" customFormat="false" ht="12.8" hidden="false" customHeight="false" outlineLevel="0" collapsed="false"/>
    <row r="1042399" customFormat="false" ht="12.8" hidden="false" customHeight="false" outlineLevel="0" collapsed="false"/>
    <row r="1042400" customFormat="false" ht="12.8" hidden="false" customHeight="false" outlineLevel="0" collapsed="false"/>
    <row r="1042401" customFormat="false" ht="12.8" hidden="false" customHeight="false" outlineLevel="0" collapsed="false"/>
    <row r="1042402" customFormat="false" ht="12.8" hidden="false" customHeight="false" outlineLevel="0" collapsed="false"/>
    <row r="1042403" customFormat="false" ht="12.8" hidden="false" customHeight="false" outlineLevel="0" collapsed="false"/>
    <row r="1042404" customFormat="false" ht="12.8" hidden="false" customHeight="false" outlineLevel="0" collapsed="false"/>
    <row r="1042405" customFormat="false" ht="12.8" hidden="false" customHeight="false" outlineLevel="0" collapsed="false"/>
    <row r="1042406" customFormat="false" ht="12.8" hidden="false" customHeight="false" outlineLevel="0" collapsed="false"/>
    <row r="1042407" customFormat="false" ht="12.8" hidden="false" customHeight="false" outlineLevel="0" collapsed="false"/>
    <row r="1042408" customFormat="false" ht="12.8" hidden="false" customHeight="false" outlineLevel="0" collapsed="false"/>
    <row r="1042409" customFormat="false" ht="12.8" hidden="false" customHeight="false" outlineLevel="0" collapsed="false"/>
    <row r="1042410" customFormat="false" ht="12.8" hidden="false" customHeight="false" outlineLevel="0" collapsed="false"/>
    <row r="1042411" customFormat="false" ht="12.8" hidden="false" customHeight="false" outlineLevel="0" collapsed="false"/>
    <row r="1042412" customFormat="false" ht="12.8" hidden="false" customHeight="false" outlineLevel="0" collapsed="false"/>
    <row r="1042413" customFormat="false" ht="12.8" hidden="false" customHeight="false" outlineLevel="0" collapsed="false"/>
    <row r="1042414" customFormat="false" ht="12.8" hidden="false" customHeight="false" outlineLevel="0" collapsed="false"/>
    <row r="1042415" customFormat="false" ht="12.8" hidden="false" customHeight="false" outlineLevel="0" collapsed="false"/>
    <row r="1042416" customFormat="false" ht="12.8" hidden="false" customHeight="false" outlineLevel="0" collapsed="false"/>
    <row r="1042417" customFormat="false" ht="12.8" hidden="false" customHeight="false" outlineLevel="0" collapsed="false"/>
    <row r="1042418" customFormat="false" ht="12.8" hidden="false" customHeight="false" outlineLevel="0" collapsed="false"/>
    <row r="1042419" customFormat="false" ht="12.8" hidden="false" customHeight="false" outlineLevel="0" collapsed="false"/>
    <row r="1042420" customFormat="false" ht="12.8" hidden="false" customHeight="false" outlineLevel="0" collapsed="false"/>
    <row r="1042421" customFormat="false" ht="12.8" hidden="false" customHeight="false" outlineLevel="0" collapsed="false"/>
    <row r="1042422" customFormat="false" ht="12.8" hidden="false" customHeight="false" outlineLevel="0" collapsed="false"/>
    <row r="1042423" customFormat="false" ht="12.8" hidden="false" customHeight="false" outlineLevel="0" collapsed="false"/>
    <row r="1042424" customFormat="false" ht="12.8" hidden="false" customHeight="false" outlineLevel="0" collapsed="false"/>
    <row r="1042425" customFormat="false" ht="12.8" hidden="false" customHeight="false" outlineLevel="0" collapsed="false"/>
    <row r="1042426" customFormat="false" ht="12.8" hidden="false" customHeight="false" outlineLevel="0" collapsed="false"/>
    <row r="1042427" customFormat="false" ht="12.8" hidden="false" customHeight="false" outlineLevel="0" collapsed="false"/>
    <row r="1042428" customFormat="false" ht="12.8" hidden="false" customHeight="false" outlineLevel="0" collapsed="false"/>
    <row r="1042429" customFormat="false" ht="12.8" hidden="false" customHeight="false" outlineLevel="0" collapsed="false"/>
    <row r="1042430" customFormat="false" ht="12.8" hidden="false" customHeight="false" outlineLevel="0" collapsed="false"/>
    <row r="1042431" customFormat="false" ht="12.8" hidden="false" customHeight="false" outlineLevel="0" collapsed="false"/>
    <row r="1042432" customFormat="false" ht="12.8" hidden="false" customHeight="false" outlineLevel="0" collapsed="false"/>
    <row r="1042433" customFormat="false" ht="12.8" hidden="false" customHeight="false" outlineLevel="0" collapsed="false"/>
    <row r="1042434" customFormat="false" ht="12.8" hidden="false" customHeight="false" outlineLevel="0" collapsed="false"/>
    <row r="1042435" customFormat="false" ht="12.8" hidden="false" customHeight="false" outlineLevel="0" collapsed="false"/>
    <row r="1042436" customFormat="false" ht="12.8" hidden="false" customHeight="false" outlineLevel="0" collapsed="false"/>
    <row r="1042437" customFormat="false" ht="12.8" hidden="false" customHeight="false" outlineLevel="0" collapsed="false"/>
    <row r="1042438" customFormat="false" ht="12.8" hidden="false" customHeight="false" outlineLevel="0" collapsed="false"/>
    <row r="1042439" customFormat="false" ht="12.8" hidden="false" customHeight="false" outlineLevel="0" collapsed="false"/>
    <row r="1042440" customFormat="false" ht="12.8" hidden="false" customHeight="false" outlineLevel="0" collapsed="false"/>
    <row r="1042441" customFormat="false" ht="12.8" hidden="false" customHeight="false" outlineLevel="0" collapsed="false"/>
    <row r="1042442" customFormat="false" ht="12.8" hidden="false" customHeight="false" outlineLevel="0" collapsed="false"/>
    <row r="1042443" customFormat="false" ht="12.8" hidden="false" customHeight="false" outlineLevel="0" collapsed="false"/>
    <row r="1042444" customFormat="false" ht="12.8" hidden="false" customHeight="false" outlineLevel="0" collapsed="false"/>
    <row r="1042445" customFormat="false" ht="12.8" hidden="false" customHeight="false" outlineLevel="0" collapsed="false"/>
    <row r="1042446" customFormat="false" ht="12.8" hidden="false" customHeight="false" outlineLevel="0" collapsed="false"/>
    <row r="1042447" customFormat="false" ht="12.8" hidden="false" customHeight="false" outlineLevel="0" collapsed="false"/>
    <row r="1042448" customFormat="false" ht="12.8" hidden="false" customHeight="false" outlineLevel="0" collapsed="false"/>
    <row r="1042449" customFormat="false" ht="12.8" hidden="false" customHeight="false" outlineLevel="0" collapsed="false"/>
    <row r="1042450" customFormat="false" ht="12.8" hidden="false" customHeight="false" outlineLevel="0" collapsed="false"/>
    <row r="1042451" customFormat="false" ht="12.8" hidden="false" customHeight="false" outlineLevel="0" collapsed="false"/>
    <row r="1042452" customFormat="false" ht="12.8" hidden="false" customHeight="false" outlineLevel="0" collapsed="false"/>
    <row r="1042453" customFormat="false" ht="12.8" hidden="false" customHeight="false" outlineLevel="0" collapsed="false"/>
    <row r="1042454" customFormat="false" ht="12.8" hidden="false" customHeight="false" outlineLevel="0" collapsed="false"/>
    <row r="1042455" customFormat="false" ht="12.8" hidden="false" customHeight="false" outlineLevel="0" collapsed="false"/>
    <row r="1042456" customFormat="false" ht="12.8" hidden="false" customHeight="false" outlineLevel="0" collapsed="false"/>
    <row r="1042457" customFormat="false" ht="12.8" hidden="false" customHeight="false" outlineLevel="0" collapsed="false"/>
    <row r="1042458" customFormat="false" ht="12.8" hidden="false" customHeight="false" outlineLevel="0" collapsed="false"/>
    <row r="1042459" customFormat="false" ht="12.8" hidden="false" customHeight="false" outlineLevel="0" collapsed="false"/>
    <row r="1042460" customFormat="false" ht="12.8" hidden="false" customHeight="false" outlineLevel="0" collapsed="false"/>
    <row r="1042461" customFormat="false" ht="12.8" hidden="false" customHeight="false" outlineLevel="0" collapsed="false"/>
    <row r="1042462" customFormat="false" ht="12.8" hidden="false" customHeight="false" outlineLevel="0" collapsed="false"/>
    <row r="1042463" customFormat="false" ht="12.8" hidden="false" customHeight="false" outlineLevel="0" collapsed="false"/>
    <row r="1042464" customFormat="false" ht="12.8" hidden="false" customHeight="false" outlineLevel="0" collapsed="false"/>
    <row r="1042465" customFormat="false" ht="12.8" hidden="false" customHeight="false" outlineLevel="0" collapsed="false"/>
    <row r="1042466" customFormat="false" ht="12.8" hidden="false" customHeight="false" outlineLevel="0" collapsed="false"/>
    <row r="1042467" customFormat="false" ht="12.8" hidden="false" customHeight="false" outlineLevel="0" collapsed="false"/>
    <row r="1042468" customFormat="false" ht="12.8" hidden="false" customHeight="false" outlineLevel="0" collapsed="false"/>
    <row r="1042469" customFormat="false" ht="12.8" hidden="false" customHeight="false" outlineLevel="0" collapsed="false"/>
    <row r="1042470" customFormat="false" ht="12.8" hidden="false" customHeight="false" outlineLevel="0" collapsed="false"/>
    <row r="1042471" customFormat="false" ht="12.8" hidden="false" customHeight="false" outlineLevel="0" collapsed="false"/>
    <row r="1042472" customFormat="false" ht="12.8" hidden="false" customHeight="false" outlineLevel="0" collapsed="false"/>
    <row r="1042473" customFormat="false" ht="12.8" hidden="false" customHeight="false" outlineLevel="0" collapsed="false"/>
    <row r="1042474" customFormat="false" ht="12.8" hidden="false" customHeight="false" outlineLevel="0" collapsed="false"/>
    <row r="1042475" customFormat="false" ht="12.8" hidden="false" customHeight="false" outlineLevel="0" collapsed="false"/>
    <row r="1042476" customFormat="false" ht="12.8" hidden="false" customHeight="false" outlineLevel="0" collapsed="false"/>
    <row r="1042477" customFormat="false" ht="12.8" hidden="false" customHeight="false" outlineLevel="0" collapsed="false"/>
    <row r="1042478" customFormat="false" ht="12.8" hidden="false" customHeight="false" outlineLevel="0" collapsed="false"/>
    <row r="1042479" customFormat="false" ht="12.8" hidden="false" customHeight="false" outlineLevel="0" collapsed="false"/>
    <row r="1042480" customFormat="false" ht="12.8" hidden="false" customHeight="false" outlineLevel="0" collapsed="false"/>
    <row r="1042481" customFormat="false" ht="12.8" hidden="false" customHeight="false" outlineLevel="0" collapsed="false"/>
    <row r="1042482" customFormat="false" ht="12.8" hidden="false" customHeight="false" outlineLevel="0" collapsed="false"/>
    <row r="1042483" customFormat="false" ht="12.8" hidden="false" customHeight="false" outlineLevel="0" collapsed="false"/>
    <row r="1042484" customFormat="false" ht="12.8" hidden="false" customHeight="false" outlineLevel="0" collapsed="false"/>
    <row r="1042485" customFormat="false" ht="12.8" hidden="false" customHeight="false" outlineLevel="0" collapsed="false"/>
    <row r="1042486" customFormat="false" ht="12.8" hidden="false" customHeight="false" outlineLevel="0" collapsed="false"/>
    <row r="1042487" customFormat="false" ht="12.8" hidden="false" customHeight="false" outlineLevel="0" collapsed="false"/>
    <row r="1042488" customFormat="false" ht="12.8" hidden="false" customHeight="false" outlineLevel="0" collapsed="false"/>
    <row r="1042489" customFormat="false" ht="12.8" hidden="false" customHeight="false" outlineLevel="0" collapsed="false"/>
    <row r="1042490" customFormat="false" ht="12.8" hidden="false" customHeight="false" outlineLevel="0" collapsed="false"/>
    <row r="1042491" customFormat="false" ht="12.8" hidden="false" customHeight="false" outlineLevel="0" collapsed="false"/>
    <row r="1042492" customFormat="false" ht="12.8" hidden="false" customHeight="false" outlineLevel="0" collapsed="false"/>
    <row r="1042493" customFormat="false" ht="12.8" hidden="false" customHeight="false" outlineLevel="0" collapsed="false"/>
    <row r="1042494" customFormat="false" ht="12.8" hidden="false" customHeight="false" outlineLevel="0" collapsed="false"/>
    <row r="1042495" customFormat="false" ht="12.8" hidden="false" customHeight="false" outlineLevel="0" collapsed="false"/>
    <row r="1042496" customFormat="false" ht="12.8" hidden="false" customHeight="false" outlineLevel="0" collapsed="false"/>
    <row r="1042497" customFormat="false" ht="12.8" hidden="false" customHeight="false" outlineLevel="0" collapsed="false"/>
    <row r="1042498" customFormat="false" ht="12.8" hidden="false" customHeight="false" outlineLevel="0" collapsed="false"/>
    <row r="1042499" customFormat="false" ht="12.8" hidden="false" customHeight="false" outlineLevel="0" collapsed="false"/>
    <row r="1042500" customFormat="false" ht="12.8" hidden="false" customHeight="false" outlineLevel="0" collapsed="false"/>
    <row r="1042501" customFormat="false" ht="12.8" hidden="false" customHeight="false" outlineLevel="0" collapsed="false"/>
    <row r="1042502" customFormat="false" ht="12.8" hidden="false" customHeight="false" outlineLevel="0" collapsed="false"/>
    <row r="1042503" customFormat="false" ht="12.8" hidden="false" customHeight="false" outlineLevel="0" collapsed="false"/>
    <row r="1042504" customFormat="false" ht="12.8" hidden="false" customHeight="false" outlineLevel="0" collapsed="false"/>
    <row r="1042505" customFormat="false" ht="12.8" hidden="false" customHeight="false" outlineLevel="0" collapsed="false"/>
    <row r="1042506" customFormat="false" ht="12.8" hidden="false" customHeight="false" outlineLevel="0" collapsed="false"/>
    <row r="1042507" customFormat="false" ht="12.8" hidden="false" customHeight="false" outlineLevel="0" collapsed="false"/>
    <row r="1042508" customFormat="false" ht="12.8" hidden="false" customHeight="false" outlineLevel="0" collapsed="false"/>
    <row r="1042509" customFormat="false" ht="12.8" hidden="false" customHeight="false" outlineLevel="0" collapsed="false"/>
    <row r="1042510" customFormat="false" ht="12.8" hidden="false" customHeight="false" outlineLevel="0" collapsed="false"/>
    <row r="1042511" customFormat="false" ht="12.8" hidden="false" customHeight="false" outlineLevel="0" collapsed="false"/>
    <row r="1042512" customFormat="false" ht="12.8" hidden="false" customHeight="false" outlineLevel="0" collapsed="false"/>
    <row r="1042513" customFormat="false" ht="12.8" hidden="false" customHeight="false" outlineLevel="0" collapsed="false"/>
    <row r="1042514" customFormat="false" ht="12.8" hidden="false" customHeight="false" outlineLevel="0" collapsed="false"/>
    <row r="1042515" customFormat="false" ht="12.8" hidden="false" customHeight="false" outlineLevel="0" collapsed="false"/>
    <row r="1042516" customFormat="false" ht="12.8" hidden="false" customHeight="false" outlineLevel="0" collapsed="false"/>
    <row r="1042517" customFormat="false" ht="12.8" hidden="false" customHeight="false" outlineLevel="0" collapsed="false"/>
    <row r="1042518" customFormat="false" ht="12.8" hidden="false" customHeight="false" outlineLevel="0" collapsed="false"/>
    <row r="1042519" customFormat="false" ht="12.8" hidden="false" customHeight="false" outlineLevel="0" collapsed="false"/>
    <row r="1042520" customFormat="false" ht="12.8" hidden="false" customHeight="false" outlineLevel="0" collapsed="false"/>
    <row r="1042521" customFormat="false" ht="12.8" hidden="false" customHeight="false" outlineLevel="0" collapsed="false"/>
    <row r="1042522" customFormat="false" ht="12.8" hidden="false" customHeight="false" outlineLevel="0" collapsed="false"/>
    <row r="1042523" customFormat="false" ht="12.8" hidden="false" customHeight="false" outlineLevel="0" collapsed="false"/>
    <row r="1042524" customFormat="false" ht="12.8" hidden="false" customHeight="false" outlineLevel="0" collapsed="false"/>
    <row r="1042525" customFormat="false" ht="12.8" hidden="false" customHeight="false" outlineLevel="0" collapsed="false"/>
    <row r="1042526" customFormat="false" ht="12.8" hidden="false" customHeight="false" outlineLevel="0" collapsed="false"/>
    <row r="1042527" customFormat="false" ht="12.8" hidden="false" customHeight="false" outlineLevel="0" collapsed="false"/>
    <row r="1042528" customFormat="false" ht="12.8" hidden="false" customHeight="false" outlineLevel="0" collapsed="false"/>
    <row r="1042529" customFormat="false" ht="12.8" hidden="false" customHeight="false" outlineLevel="0" collapsed="false"/>
    <row r="1042530" customFormat="false" ht="12.8" hidden="false" customHeight="false" outlineLevel="0" collapsed="false"/>
    <row r="1042531" customFormat="false" ht="12.8" hidden="false" customHeight="false" outlineLevel="0" collapsed="false"/>
    <row r="1042532" customFormat="false" ht="12.8" hidden="false" customHeight="false" outlineLevel="0" collapsed="false"/>
    <row r="1042533" customFormat="false" ht="12.8" hidden="false" customHeight="false" outlineLevel="0" collapsed="false"/>
    <row r="1042534" customFormat="false" ht="12.8" hidden="false" customHeight="false" outlineLevel="0" collapsed="false"/>
    <row r="1042535" customFormat="false" ht="12.8" hidden="false" customHeight="false" outlineLevel="0" collapsed="false"/>
    <row r="1042536" customFormat="false" ht="12.8" hidden="false" customHeight="false" outlineLevel="0" collapsed="false"/>
    <row r="1042537" customFormat="false" ht="12.8" hidden="false" customHeight="false" outlineLevel="0" collapsed="false"/>
    <row r="1042538" customFormat="false" ht="12.8" hidden="false" customHeight="false" outlineLevel="0" collapsed="false"/>
    <row r="1042539" customFormat="false" ht="12.8" hidden="false" customHeight="false" outlineLevel="0" collapsed="false"/>
    <row r="1042540" customFormat="false" ht="12.8" hidden="false" customHeight="false" outlineLevel="0" collapsed="false"/>
    <row r="1042541" customFormat="false" ht="12.8" hidden="false" customHeight="false" outlineLevel="0" collapsed="false"/>
    <row r="1042542" customFormat="false" ht="12.8" hidden="false" customHeight="false" outlineLevel="0" collapsed="false"/>
    <row r="1042543" customFormat="false" ht="12.8" hidden="false" customHeight="false" outlineLevel="0" collapsed="false"/>
    <row r="1042544" customFormat="false" ht="12.8" hidden="false" customHeight="false" outlineLevel="0" collapsed="false"/>
    <row r="1042545" customFormat="false" ht="12.8" hidden="false" customHeight="false" outlineLevel="0" collapsed="false"/>
    <row r="1042546" customFormat="false" ht="12.8" hidden="false" customHeight="false" outlineLevel="0" collapsed="false"/>
    <row r="1042547" customFormat="false" ht="12.8" hidden="false" customHeight="false" outlineLevel="0" collapsed="false"/>
    <row r="1042548" customFormat="false" ht="12.8" hidden="false" customHeight="false" outlineLevel="0" collapsed="false"/>
    <row r="1042549" customFormat="false" ht="12.8" hidden="false" customHeight="false" outlineLevel="0" collapsed="false"/>
    <row r="1042550" customFormat="false" ht="12.8" hidden="false" customHeight="false" outlineLevel="0" collapsed="false"/>
    <row r="1042551" customFormat="false" ht="12.8" hidden="false" customHeight="false" outlineLevel="0" collapsed="false"/>
    <row r="1042552" customFormat="false" ht="12.8" hidden="false" customHeight="false" outlineLevel="0" collapsed="false"/>
    <row r="1042553" customFormat="false" ht="12.8" hidden="false" customHeight="false" outlineLevel="0" collapsed="false"/>
    <row r="1042554" customFormat="false" ht="12.8" hidden="false" customHeight="false" outlineLevel="0" collapsed="false"/>
    <row r="1042555" customFormat="false" ht="12.8" hidden="false" customHeight="false" outlineLevel="0" collapsed="false"/>
    <row r="1042556" customFormat="false" ht="12.8" hidden="false" customHeight="false" outlineLevel="0" collapsed="false"/>
    <row r="1042557" customFormat="false" ht="12.8" hidden="false" customHeight="false" outlineLevel="0" collapsed="false"/>
    <row r="1042558" customFormat="false" ht="12.8" hidden="false" customHeight="false" outlineLevel="0" collapsed="false"/>
    <row r="1042559" customFormat="false" ht="12.8" hidden="false" customHeight="false" outlineLevel="0" collapsed="false"/>
    <row r="1042560" customFormat="false" ht="12.8" hidden="false" customHeight="false" outlineLevel="0" collapsed="false"/>
    <row r="1042561" customFormat="false" ht="12.8" hidden="false" customHeight="false" outlineLevel="0" collapsed="false"/>
    <row r="1042562" customFormat="false" ht="12.8" hidden="false" customHeight="false" outlineLevel="0" collapsed="false"/>
    <row r="1042563" customFormat="false" ht="12.8" hidden="false" customHeight="false" outlineLevel="0" collapsed="false"/>
    <row r="1042564" customFormat="false" ht="12.8" hidden="false" customHeight="false" outlineLevel="0" collapsed="false"/>
    <row r="1042565" customFormat="false" ht="12.8" hidden="false" customHeight="false" outlineLevel="0" collapsed="false"/>
    <row r="1042566" customFormat="false" ht="12.8" hidden="false" customHeight="false" outlineLevel="0" collapsed="false"/>
    <row r="1042567" customFormat="false" ht="12.8" hidden="false" customHeight="false" outlineLevel="0" collapsed="false"/>
    <row r="1042568" customFormat="false" ht="12.8" hidden="false" customHeight="false" outlineLevel="0" collapsed="false"/>
    <row r="1042569" customFormat="false" ht="12.8" hidden="false" customHeight="false" outlineLevel="0" collapsed="false"/>
    <row r="1042570" customFormat="false" ht="12.8" hidden="false" customHeight="false" outlineLevel="0" collapsed="false"/>
    <row r="1042571" customFormat="false" ht="12.8" hidden="false" customHeight="false" outlineLevel="0" collapsed="false"/>
    <row r="1042572" customFormat="false" ht="12.8" hidden="false" customHeight="false" outlineLevel="0" collapsed="false"/>
    <row r="1042573" customFormat="false" ht="12.8" hidden="false" customHeight="false" outlineLevel="0" collapsed="false"/>
    <row r="1042574" customFormat="false" ht="12.8" hidden="false" customHeight="false" outlineLevel="0" collapsed="false"/>
    <row r="1042575" customFormat="false" ht="12.8" hidden="false" customHeight="false" outlineLevel="0" collapsed="false"/>
    <row r="1042576" customFormat="false" ht="12.8" hidden="false" customHeight="false" outlineLevel="0" collapsed="false"/>
    <row r="1042577" customFormat="false" ht="12.8" hidden="false" customHeight="false" outlineLevel="0" collapsed="false"/>
    <row r="1042578" customFormat="false" ht="12.8" hidden="false" customHeight="false" outlineLevel="0" collapsed="false"/>
    <row r="1042579" customFormat="false" ht="12.8" hidden="false" customHeight="false" outlineLevel="0" collapsed="false"/>
    <row r="1042580" customFormat="false" ht="12.8" hidden="false" customHeight="false" outlineLevel="0" collapsed="false"/>
    <row r="1042581" customFormat="false" ht="12.8" hidden="false" customHeight="false" outlineLevel="0" collapsed="false"/>
    <row r="1042582" customFormat="false" ht="12.8" hidden="false" customHeight="false" outlineLevel="0" collapsed="false"/>
    <row r="1042583" customFormat="false" ht="12.8" hidden="false" customHeight="false" outlineLevel="0" collapsed="false"/>
    <row r="1042584" customFormat="false" ht="12.8" hidden="false" customHeight="false" outlineLevel="0" collapsed="false"/>
    <row r="1042585" customFormat="false" ht="12.8" hidden="false" customHeight="false" outlineLevel="0" collapsed="false"/>
    <row r="1042586" customFormat="false" ht="12.8" hidden="false" customHeight="false" outlineLevel="0" collapsed="false"/>
    <row r="1042587" customFormat="false" ht="12.8" hidden="false" customHeight="false" outlineLevel="0" collapsed="false"/>
    <row r="1042588" customFormat="false" ht="12.8" hidden="false" customHeight="false" outlineLevel="0" collapsed="false"/>
    <row r="1042589" customFormat="false" ht="12.8" hidden="false" customHeight="false" outlineLevel="0" collapsed="false"/>
    <row r="1042590" customFormat="false" ht="12.8" hidden="false" customHeight="false" outlineLevel="0" collapsed="false"/>
    <row r="1042591" customFormat="false" ht="12.8" hidden="false" customHeight="false" outlineLevel="0" collapsed="false"/>
    <row r="1042592" customFormat="false" ht="12.8" hidden="false" customHeight="false" outlineLevel="0" collapsed="false"/>
    <row r="1042593" customFormat="false" ht="12.8" hidden="false" customHeight="false" outlineLevel="0" collapsed="false"/>
    <row r="1042594" customFormat="false" ht="12.8" hidden="false" customHeight="false" outlineLevel="0" collapsed="false"/>
    <row r="1042595" customFormat="false" ht="12.8" hidden="false" customHeight="false" outlineLevel="0" collapsed="false"/>
    <row r="1042596" customFormat="false" ht="12.8" hidden="false" customHeight="false" outlineLevel="0" collapsed="false"/>
    <row r="1042597" customFormat="false" ht="12.8" hidden="false" customHeight="false" outlineLevel="0" collapsed="false"/>
    <row r="1042598" customFormat="false" ht="12.8" hidden="false" customHeight="false" outlineLevel="0" collapsed="false"/>
    <row r="1042599" customFormat="false" ht="12.8" hidden="false" customHeight="false" outlineLevel="0" collapsed="false"/>
    <row r="1042600" customFormat="false" ht="12.8" hidden="false" customHeight="false" outlineLevel="0" collapsed="false"/>
    <row r="1042601" customFormat="false" ht="12.8" hidden="false" customHeight="false" outlineLevel="0" collapsed="false"/>
    <row r="1042602" customFormat="false" ht="12.8" hidden="false" customHeight="false" outlineLevel="0" collapsed="false"/>
    <row r="1042603" customFormat="false" ht="12.8" hidden="false" customHeight="false" outlineLevel="0" collapsed="false"/>
    <row r="1042604" customFormat="false" ht="12.8" hidden="false" customHeight="false" outlineLevel="0" collapsed="false"/>
    <row r="1042605" customFormat="false" ht="12.8" hidden="false" customHeight="false" outlineLevel="0" collapsed="false"/>
    <row r="1042606" customFormat="false" ht="12.8" hidden="false" customHeight="false" outlineLevel="0" collapsed="false"/>
    <row r="1042607" customFormat="false" ht="12.8" hidden="false" customHeight="false" outlineLevel="0" collapsed="false"/>
    <row r="1042608" customFormat="false" ht="12.8" hidden="false" customHeight="false" outlineLevel="0" collapsed="false"/>
    <row r="1042609" customFormat="false" ht="12.8" hidden="false" customHeight="false" outlineLevel="0" collapsed="false"/>
    <row r="1042610" customFormat="false" ht="12.8" hidden="false" customHeight="false" outlineLevel="0" collapsed="false"/>
    <row r="1042611" customFormat="false" ht="12.8" hidden="false" customHeight="false" outlineLevel="0" collapsed="false"/>
    <row r="1042612" customFormat="false" ht="12.8" hidden="false" customHeight="false" outlineLevel="0" collapsed="false"/>
    <row r="1042613" customFormat="false" ht="12.8" hidden="false" customHeight="false" outlineLevel="0" collapsed="false"/>
    <row r="1042614" customFormat="false" ht="12.8" hidden="false" customHeight="false" outlineLevel="0" collapsed="false"/>
    <row r="1042615" customFormat="false" ht="12.8" hidden="false" customHeight="false" outlineLevel="0" collapsed="false"/>
    <row r="1042616" customFormat="false" ht="12.8" hidden="false" customHeight="false" outlineLevel="0" collapsed="false"/>
    <row r="1042617" customFormat="false" ht="12.8" hidden="false" customHeight="false" outlineLevel="0" collapsed="false"/>
    <row r="1042618" customFormat="false" ht="12.8" hidden="false" customHeight="false" outlineLevel="0" collapsed="false"/>
    <row r="1042619" customFormat="false" ht="12.8" hidden="false" customHeight="false" outlineLevel="0" collapsed="false"/>
    <row r="1042620" customFormat="false" ht="12.8" hidden="false" customHeight="false" outlineLevel="0" collapsed="false"/>
    <row r="1042621" customFormat="false" ht="12.8" hidden="false" customHeight="false" outlineLevel="0" collapsed="false"/>
    <row r="1042622" customFormat="false" ht="12.8" hidden="false" customHeight="false" outlineLevel="0" collapsed="false"/>
    <row r="1042623" customFormat="false" ht="12.8" hidden="false" customHeight="false" outlineLevel="0" collapsed="false"/>
    <row r="1042624" customFormat="false" ht="12.8" hidden="false" customHeight="false" outlineLevel="0" collapsed="false"/>
    <row r="1042625" customFormat="false" ht="12.8" hidden="false" customHeight="false" outlineLevel="0" collapsed="false"/>
    <row r="1042626" customFormat="false" ht="12.8" hidden="false" customHeight="false" outlineLevel="0" collapsed="false"/>
    <row r="1042627" customFormat="false" ht="12.8" hidden="false" customHeight="false" outlineLevel="0" collapsed="false"/>
    <row r="1042628" customFormat="false" ht="12.8" hidden="false" customHeight="false" outlineLevel="0" collapsed="false"/>
    <row r="1042629" customFormat="false" ht="12.8" hidden="false" customHeight="false" outlineLevel="0" collapsed="false"/>
    <row r="1042630" customFormat="false" ht="12.8" hidden="false" customHeight="false" outlineLevel="0" collapsed="false"/>
    <row r="1042631" customFormat="false" ht="12.8" hidden="false" customHeight="false" outlineLevel="0" collapsed="false"/>
    <row r="1042632" customFormat="false" ht="12.8" hidden="false" customHeight="false" outlineLevel="0" collapsed="false"/>
    <row r="1042633" customFormat="false" ht="12.8" hidden="false" customHeight="false" outlineLevel="0" collapsed="false"/>
    <row r="1042634" customFormat="false" ht="12.8" hidden="false" customHeight="false" outlineLevel="0" collapsed="false"/>
    <row r="1042635" customFormat="false" ht="12.8" hidden="false" customHeight="false" outlineLevel="0" collapsed="false"/>
    <row r="1042636" customFormat="false" ht="12.8" hidden="false" customHeight="false" outlineLevel="0" collapsed="false"/>
    <row r="1042637" customFormat="false" ht="12.8" hidden="false" customHeight="false" outlineLevel="0" collapsed="false"/>
    <row r="1042638" customFormat="false" ht="12.8" hidden="false" customHeight="false" outlineLevel="0" collapsed="false"/>
    <row r="1042639" customFormat="false" ht="12.8" hidden="false" customHeight="false" outlineLevel="0" collapsed="false"/>
    <row r="1042640" customFormat="false" ht="12.8" hidden="false" customHeight="false" outlineLevel="0" collapsed="false"/>
    <row r="1042641" customFormat="false" ht="12.8" hidden="false" customHeight="false" outlineLevel="0" collapsed="false"/>
    <row r="1042642" customFormat="false" ht="12.8" hidden="false" customHeight="false" outlineLevel="0" collapsed="false"/>
    <row r="1042643" customFormat="false" ht="12.8" hidden="false" customHeight="false" outlineLevel="0" collapsed="false"/>
    <row r="1042644" customFormat="false" ht="12.8" hidden="false" customHeight="false" outlineLevel="0" collapsed="false"/>
    <row r="1042645" customFormat="false" ht="12.8" hidden="false" customHeight="false" outlineLevel="0" collapsed="false"/>
    <row r="1042646" customFormat="false" ht="12.8" hidden="false" customHeight="false" outlineLevel="0" collapsed="false"/>
    <row r="1042647" customFormat="false" ht="12.8" hidden="false" customHeight="false" outlineLevel="0" collapsed="false"/>
    <row r="1042648" customFormat="false" ht="12.8" hidden="false" customHeight="false" outlineLevel="0" collapsed="false"/>
    <row r="1042649" customFormat="false" ht="12.8" hidden="false" customHeight="false" outlineLevel="0" collapsed="false"/>
    <row r="1042650" customFormat="false" ht="12.8" hidden="false" customHeight="false" outlineLevel="0" collapsed="false"/>
    <row r="1042651" customFormat="false" ht="12.8" hidden="false" customHeight="false" outlineLevel="0" collapsed="false"/>
    <row r="1042652" customFormat="false" ht="12.8" hidden="false" customHeight="false" outlineLevel="0" collapsed="false"/>
    <row r="1042653" customFormat="false" ht="12.8" hidden="false" customHeight="false" outlineLevel="0" collapsed="false"/>
    <row r="1042654" customFormat="false" ht="12.8" hidden="false" customHeight="false" outlineLevel="0" collapsed="false"/>
    <row r="1042655" customFormat="false" ht="12.8" hidden="false" customHeight="false" outlineLevel="0" collapsed="false"/>
    <row r="1042656" customFormat="false" ht="12.8" hidden="false" customHeight="false" outlineLevel="0" collapsed="false"/>
    <row r="1042657" customFormat="false" ht="12.8" hidden="false" customHeight="false" outlineLevel="0" collapsed="false"/>
    <row r="1042658" customFormat="false" ht="12.8" hidden="false" customHeight="false" outlineLevel="0" collapsed="false"/>
    <row r="1042659" customFormat="false" ht="12.8" hidden="false" customHeight="false" outlineLevel="0" collapsed="false"/>
    <row r="1042660" customFormat="false" ht="12.8" hidden="false" customHeight="false" outlineLevel="0" collapsed="false"/>
    <row r="1042661" customFormat="false" ht="12.8" hidden="false" customHeight="false" outlineLevel="0" collapsed="false"/>
    <row r="1042662" customFormat="false" ht="12.8" hidden="false" customHeight="false" outlineLevel="0" collapsed="false"/>
    <row r="1042663" customFormat="false" ht="12.8" hidden="false" customHeight="false" outlineLevel="0" collapsed="false"/>
    <row r="1042664" customFormat="false" ht="12.8" hidden="false" customHeight="false" outlineLevel="0" collapsed="false"/>
    <row r="1042665" customFormat="false" ht="12.8" hidden="false" customHeight="false" outlineLevel="0" collapsed="false"/>
    <row r="1042666" customFormat="false" ht="12.8" hidden="false" customHeight="false" outlineLevel="0" collapsed="false"/>
    <row r="1042667" customFormat="false" ht="12.8" hidden="false" customHeight="false" outlineLevel="0" collapsed="false"/>
    <row r="1042668" customFormat="false" ht="12.8" hidden="false" customHeight="false" outlineLevel="0" collapsed="false"/>
    <row r="1042669" customFormat="false" ht="12.8" hidden="false" customHeight="false" outlineLevel="0" collapsed="false"/>
    <row r="1042670" customFormat="false" ht="12.8" hidden="false" customHeight="false" outlineLevel="0" collapsed="false"/>
    <row r="1042671" customFormat="false" ht="12.8" hidden="false" customHeight="false" outlineLevel="0" collapsed="false"/>
    <row r="1042672" customFormat="false" ht="12.8" hidden="false" customHeight="false" outlineLevel="0" collapsed="false"/>
    <row r="1042673" customFormat="false" ht="12.8" hidden="false" customHeight="false" outlineLevel="0" collapsed="false"/>
    <row r="1042674" customFormat="false" ht="12.8" hidden="false" customHeight="false" outlineLevel="0" collapsed="false"/>
    <row r="1042675" customFormat="false" ht="12.8" hidden="false" customHeight="false" outlineLevel="0" collapsed="false"/>
    <row r="1042676" customFormat="false" ht="12.8" hidden="false" customHeight="false" outlineLevel="0" collapsed="false"/>
    <row r="1042677" customFormat="false" ht="12.8" hidden="false" customHeight="false" outlineLevel="0" collapsed="false"/>
    <row r="1042678" customFormat="false" ht="12.8" hidden="false" customHeight="false" outlineLevel="0" collapsed="false"/>
    <row r="1042679" customFormat="false" ht="12.8" hidden="false" customHeight="false" outlineLevel="0" collapsed="false"/>
    <row r="1042680" customFormat="false" ht="12.8" hidden="false" customHeight="false" outlineLevel="0" collapsed="false"/>
    <row r="1042681" customFormat="false" ht="12.8" hidden="false" customHeight="false" outlineLevel="0" collapsed="false"/>
    <row r="1042682" customFormat="false" ht="12.8" hidden="false" customHeight="false" outlineLevel="0" collapsed="false"/>
    <row r="1042683" customFormat="false" ht="12.8" hidden="false" customHeight="false" outlineLevel="0" collapsed="false"/>
    <row r="1042684" customFormat="false" ht="12.8" hidden="false" customHeight="false" outlineLevel="0" collapsed="false"/>
    <row r="1042685" customFormat="false" ht="12.8" hidden="false" customHeight="false" outlineLevel="0" collapsed="false"/>
    <row r="1042686" customFormat="false" ht="12.8" hidden="false" customHeight="false" outlineLevel="0" collapsed="false"/>
    <row r="1042687" customFormat="false" ht="12.8" hidden="false" customHeight="false" outlineLevel="0" collapsed="false"/>
    <row r="1042688" customFormat="false" ht="12.8" hidden="false" customHeight="false" outlineLevel="0" collapsed="false"/>
    <row r="1042689" customFormat="false" ht="12.8" hidden="false" customHeight="false" outlineLevel="0" collapsed="false"/>
    <row r="1042690" customFormat="false" ht="12.8" hidden="false" customHeight="false" outlineLevel="0" collapsed="false"/>
    <row r="1042691" customFormat="false" ht="12.8" hidden="false" customHeight="false" outlineLevel="0" collapsed="false"/>
    <row r="1042692" customFormat="false" ht="12.8" hidden="false" customHeight="false" outlineLevel="0" collapsed="false"/>
    <row r="1042693" customFormat="false" ht="12.8" hidden="false" customHeight="false" outlineLevel="0" collapsed="false"/>
    <row r="1042694" customFormat="false" ht="12.8" hidden="false" customHeight="false" outlineLevel="0" collapsed="false"/>
    <row r="1042695" customFormat="false" ht="12.8" hidden="false" customHeight="false" outlineLevel="0" collapsed="false"/>
    <row r="1042696" customFormat="false" ht="12.8" hidden="false" customHeight="false" outlineLevel="0" collapsed="false"/>
    <row r="1042697" customFormat="false" ht="12.8" hidden="false" customHeight="false" outlineLevel="0" collapsed="false"/>
    <row r="1042698" customFormat="false" ht="12.8" hidden="false" customHeight="false" outlineLevel="0" collapsed="false"/>
    <row r="1042699" customFormat="false" ht="12.8" hidden="false" customHeight="false" outlineLevel="0" collapsed="false"/>
    <row r="1042700" customFormat="false" ht="12.8" hidden="false" customHeight="false" outlineLevel="0" collapsed="false"/>
    <row r="1042701" customFormat="false" ht="12.8" hidden="false" customHeight="false" outlineLevel="0" collapsed="false"/>
    <row r="1042702" customFormat="false" ht="12.8" hidden="false" customHeight="false" outlineLevel="0" collapsed="false"/>
    <row r="1042703" customFormat="false" ht="12.8" hidden="false" customHeight="false" outlineLevel="0" collapsed="false"/>
    <row r="1042704" customFormat="false" ht="12.8" hidden="false" customHeight="false" outlineLevel="0" collapsed="false"/>
    <row r="1042705" customFormat="false" ht="12.8" hidden="false" customHeight="false" outlineLevel="0" collapsed="false"/>
    <row r="1042706" customFormat="false" ht="12.8" hidden="false" customHeight="false" outlineLevel="0" collapsed="false"/>
    <row r="1042707" customFormat="false" ht="12.8" hidden="false" customHeight="false" outlineLevel="0" collapsed="false"/>
    <row r="1042708" customFormat="false" ht="12.8" hidden="false" customHeight="false" outlineLevel="0" collapsed="false"/>
    <row r="1042709" customFormat="false" ht="12.8" hidden="false" customHeight="false" outlineLevel="0" collapsed="false"/>
    <row r="1042710" customFormat="false" ht="12.8" hidden="false" customHeight="false" outlineLevel="0" collapsed="false"/>
    <row r="1042711" customFormat="false" ht="12.8" hidden="false" customHeight="false" outlineLevel="0" collapsed="false"/>
    <row r="1042712" customFormat="false" ht="12.8" hidden="false" customHeight="false" outlineLevel="0" collapsed="false"/>
    <row r="1042713" customFormat="false" ht="12.8" hidden="false" customHeight="false" outlineLevel="0" collapsed="false"/>
    <row r="1042714" customFormat="false" ht="12.8" hidden="false" customHeight="false" outlineLevel="0" collapsed="false"/>
    <row r="1042715" customFormat="false" ht="12.8" hidden="false" customHeight="false" outlineLevel="0" collapsed="false"/>
    <row r="1042716" customFormat="false" ht="12.8" hidden="false" customHeight="false" outlineLevel="0" collapsed="false"/>
    <row r="1042717" customFormat="false" ht="12.8" hidden="false" customHeight="false" outlineLevel="0" collapsed="false"/>
    <row r="1042718" customFormat="false" ht="12.8" hidden="false" customHeight="false" outlineLevel="0" collapsed="false"/>
    <row r="1042719" customFormat="false" ht="12.8" hidden="false" customHeight="false" outlineLevel="0" collapsed="false"/>
    <row r="1042720" customFormat="false" ht="12.8" hidden="false" customHeight="false" outlineLevel="0" collapsed="false"/>
    <row r="1042721" customFormat="false" ht="12.8" hidden="false" customHeight="false" outlineLevel="0" collapsed="false"/>
    <row r="1042722" customFormat="false" ht="12.8" hidden="false" customHeight="false" outlineLevel="0" collapsed="false"/>
    <row r="1042723" customFormat="false" ht="12.8" hidden="false" customHeight="false" outlineLevel="0" collapsed="false"/>
    <row r="1042724" customFormat="false" ht="12.8" hidden="false" customHeight="false" outlineLevel="0" collapsed="false"/>
    <row r="1042725" customFormat="false" ht="12.8" hidden="false" customHeight="false" outlineLevel="0" collapsed="false"/>
    <row r="1042726" customFormat="false" ht="12.8" hidden="false" customHeight="false" outlineLevel="0" collapsed="false"/>
    <row r="1042727" customFormat="false" ht="12.8" hidden="false" customHeight="false" outlineLevel="0" collapsed="false"/>
    <row r="1042728" customFormat="false" ht="12.8" hidden="false" customHeight="false" outlineLevel="0" collapsed="false"/>
    <row r="1042729" customFormat="false" ht="12.8" hidden="false" customHeight="false" outlineLevel="0" collapsed="false"/>
    <row r="1042730" customFormat="false" ht="12.8" hidden="false" customHeight="false" outlineLevel="0" collapsed="false"/>
    <row r="1042731" customFormat="false" ht="12.8" hidden="false" customHeight="false" outlineLevel="0" collapsed="false"/>
    <row r="1042732" customFormat="false" ht="12.8" hidden="false" customHeight="false" outlineLevel="0" collapsed="false"/>
    <row r="1042733" customFormat="false" ht="12.8" hidden="false" customHeight="false" outlineLevel="0" collapsed="false"/>
    <row r="1042734" customFormat="false" ht="12.8" hidden="false" customHeight="false" outlineLevel="0" collapsed="false"/>
    <row r="1042735" customFormat="false" ht="12.8" hidden="false" customHeight="false" outlineLevel="0" collapsed="false"/>
    <row r="1042736" customFormat="false" ht="12.8" hidden="false" customHeight="false" outlineLevel="0" collapsed="false"/>
    <row r="1042737" customFormat="false" ht="12.8" hidden="false" customHeight="false" outlineLevel="0" collapsed="false"/>
    <row r="1042738" customFormat="false" ht="12.8" hidden="false" customHeight="false" outlineLevel="0" collapsed="false"/>
    <row r="1042739" customFormat="false" ht="12.8" hidden="false" customHeight="false" outlineLevel="0" collapsed="false"/>
    <row r="1042740" customFormat="false" ht="12.8" hidden="false" customHeight="false" outlineLevel="0" collapsed="false"/>
    <row r="1042741" customFormat="false" ht="12.8" hidden="false" customHeight="false" outlineLevel="0" collapsed="false"/>
    <row r="1042742" customFormat="false" ht="12.8" hidden="false" customHeight="false" outlineLevel="0" collapsed="false"/>
    <row r="1042743" customFormat="false" ht="12.8" hidden="false" customHeight="false" outlineLevel="0" collapsed="false"/>
    <row r="1042744" customFormat="false" ht="12.8" hidden="false" customHeight="false" outlineLevel="0" collapsed="false"/>
    <row r="1042745" customFormat="false" ht="12.8" hidden="false" customHeight="false" outlineLevel="0" collapsed="false"/>
    <row r="1042746" customFormat="false" ht="12.8" hidden="false" customHeight="false" outlineLevel="0" collapsed="false"/>
    <row r="1042747" customFormat="false" ht="12.8" hidden="false" customHeight="false" outlineLevel="0" collapsed="false"/>
    <row r="1042748" customFormat="false" ht="12.8" hidden="false" customHeight="false" outlineLevel="0" collapsed="false"/>
    <row r="1042749" customFormat="false" ht="12.8" hidden="false" customHeight="false" outlineLevel="0" collapsed="false"/>
    <row r="1042750" customFormat="false" ht="12.8" hidden="false" customHeight="false" outlineLevel="0" collapsed="false"/>
    <row r="1042751" customFormat="false" ht="12.8" hidden="false" customHeight="false" outlineLevel="0" collapsed="false"/>
    <row r="1042752" customFormat="false" ht="12.8" hidden="false" customHeight="false" outlineLevel="0" collapsed="false"/>
    <row r="1042753" customFormat="false" ht="12.8" hidden="false" customHeight="false" outlineLevel="0" collapsed="false"/>
    <row r="1042754" customFormat="false" ht="12.8" hidden="false" customHeight="false" outlineLevel="0" collapsed="false"/>
    <row r="1042755" customFormat="false" ht="12.8" hidden="false" customHeight="false" outlineLevel="0" collapsed="false"/>
    <row r="1042756" customFormat="false" ht="12.8" hidden="false" customHeight="false" outlineLevel="0" collapsed="false"/>
    <row r="1042757" customFormat="false" ht="12.8" hidden="false" customHeight="false" outlineLevel="0" collapsed="false"/>
    <row r="1042758" customFormat="false" ht="12.8" hidden="false" customHeight="false" outlineLevel="0" collapsed="false"/>
    <row r="1042759" customFormat="false" ht="12.8" hidden="false" customHeight="false" outlineLevel="0" collapsed="false"/>
    <row r="1042760" customFormat="false" ht="12.8" hidden="false" customHeight="false" outlineLevel="0" collapsed="false"/>
    <row r="1042761" customFormat="false" ht="12.8" hidden="false" customHeight="false" outlineLevel="0" collapsed="false"/>
    <row r="1042762" customFormat="false" ht="12.8" hidden="false" customHeight="false" outlineLevel="0" collapsed="false"/>
    <row r="1042763" customFormat="false" ht="12.8" hidden="false" customHeight="false" outlineLevel="0" collapsed="false"/>
    <row r="1042764" customFormat="false" ht="12.8" hidden="false" customHeight="false" outlineLevel="0" collapsed="false"/>
    <row r="1042765" customFormat="false" ht="12.8" hidden="false" customHeight="false" outlineLevel="0" collapsed="false"/>
    <row r="1042766" customFormat="false" ht="12.8" hidden="false" customHeight="false" outlineLevel="0" collapsed="false"/>
    <row r="1042767" customFormat="false" ht="12.8" hidden="false" customHeight="false" outlineLevel="0" collapsed="false"/>
    <row r="1042768" customFormat="false" ht="12.8" hidden="false" customHeight="false" outlineLevel="0" collapsed="false"/>
    <row r="1042769" customFormat="false" ht="12.8" hidden="false" customHeight="false" outlineLevel="0" collapsed="false"/>
    <row r="1042770" customFormat="false" ht="12.8" hidden="false" customHeight="false" outlineLevel="0" collapsed="false"/>
    <row r="1042771" customFormat="false" ht="12.8" hidden="false" customHeight="false" outlineLevel="0" collapsed="false"/>
    <row r="1042772" customFormat="false" ht="12.8" hidden="false" customHeight="false" outlineLevel="0" collapsed="false"/>
    <row r="1042773" customFormat="false" ht="12.8" hidden="false" customHeight="false" outlineLevel="0" collapsed="false"/>
    <row r="1042774" customFormat="false" ht="12.8" hidden="false" customHeight="false" outlineLevel="0" collapsed="false"/>
    <row r="1042775" customFormat="false" ht="12.8" hidden="false" customHeight="false" outlineLevel="0" collapsed="false"/>
    <row r="1042776" customFormat="false" ht="12.8" hidden="false" customHeight="false" outlineLevel="0" collapsed="false"/>
    <row r="1042777" customFormat="false" ht="12.8" hidden="false" customHeight="false" outlineLevel="0" collapsed="false"/>
    <row r="1042778" customFormat="false" ht="12.8" hidden="false" customHeight="false" outlineLevel="0" collapsed="false"/>
    <row r="1042779" customFormat="false" ht="12.8" hidden="false" customHeight="false" outlineLevel="0" collapsed="false"/>
    <row r="1042780" customFormat="false" ht="12.8" hidden="false" customHeight="false" outlineLevel="0" collapsed="false"/>
    <row r="1042781" customFormat="false" ht="12.8" hidden="false" customHeight="false" outlineLevel="0" collapsed="false"/>
    <row r="1042782" customFormat="false" ht="12.8" hidden="false" customHeight="false" outlineLevel="0" collapsed="false"/>
    <row r="1042783" customFormat="false" ht="12.8" hidden="false" customHeight="false" outlineLevel="0" collapsed="false"/>
    <row r="1042784" customFormat="false" ht="12.8" hidden="false" customHeight="false" outlineLevel="0" collapsed="false"/>
    <row r="1042785" customFormat="false" ht="12.8" hidden="false" customHeight="false" outlineLevel="0" collapsed="false"/>
    <row r="1042786" customFormat="false" ht="12.8" hidden="false" customHeight="false" outlineLevel="0" collapsed="false"/>
    <row r="1042787" customFormat="false" ht="12.8" hidden="false" customHeight="false" outlineLevel="0" collapsed="false"/>
    <row r="1042788" customFormat="false" ht="12.8" hidden="false" customHeight="false" outlineLevel="0" collapsed="false"/>
    <row r="1042789" customFormat="false" ht="12.8" hidden="false" customHeight="false" outlineLevel="0" collapsed="false"/>
    <row r="1042790" customFormat="false" ht="12.8" hidden="false" customHeight="false" outlineLevel="0" collapsed="false"/>
    <row r="1042791" customFormat="false" ht="12.8" hidden="false" customHeight="false" outlineLevel="0" collapsed="false"/>
    <row r="1042792" customFormat="false" ht="12.8" hidden="false" customHeight="false" outlineLevel="0" collapsed="false"/>
    <row r="1042793" customFormat="false" ht="12.8" hidden="false" customHeight="false" outlineLevel="0" collapsed="false"/>
    <row r="1042794" customFormat="false" ht="12.8" hidden="false" customHeight="false" outlineLevel="0" collapsed="false"/>
    <row r="1042795" customFormat="false" ht="12.8" hidden="false" customHeight="false" outlineLevel="0" collapsed="false"/>
    <row r="1042796" customFormat="false" ht="12.8" hidden="false" customHeight="false" outlineLevel="0" collapsed="false"/>
    <row r="1042797" customFormat="false" ht="12.8" hidden="false" customHeight="false" outlineLevel="0" collapsed="false"/>
    <row r="1042798" customFormat="false" ht="12.8" hidden="false" customHeight="false" outlineLevel="0" collapsed="false"/>
    <row r="1042799" customFormat="false" ht="12.8" hidden="false" customHeight="false" outlineLevel="0" collapsed="false"/>
    <row r="1042800" customFormat="false" ht="12.8" hidden="false" customHeight="false" outlineLevel="0" collapsed="false"/>
    <row r="1042801" customFormat="false" ht="12.8" hidden="false" customHeight="false" outlineLevel="0" collapsed="false"/>
    <row r="1042802" customFormat="false" ht="12.8" hidden="false" customHeight="false" outlineLevel="0" collapsed="false"/>
    <row r="1042803" customFormat="false" ht="12.8" hidden="false" customHeight="false" outlineLevel="0" collapsed="false"/>
    <row r="1042804" customFormat="false" ht="12.8" hidden="false" customHeight="false" outlineLevel="0" collapsed="false"/>
    <row r="1042805" customFormat="false" ht="12.8" hidden="false" customHeight="false" outlineLevel="0" collapsed="false"/>
    <row r="1042806" customFormat="false" ht="12.8" hidden="false" customHeight="false" outlineLevel="0" collapsed="false"/>
    <row r="1042807" customFormat="false" ht="12.8" hidden="false" customHeight="false" outlineLevel="0" collapsed="false"/>
    <row r="1042808" customFormat="false" ht="12.8" hidden="false" customHeight="false" outlineLevel="0" collapsed="false"/>
    <row r="1042809" customFormat="false" ht="12.8" hidden="false" customHeight="false" outlineLevel="0" collapsed="false"/>
    <row r="1042810" customFormat="false" ht="12.8" hidden="false" customHeight="false" outlineLevel="0" collapsed="false"/>
    <row r="1042811" customFormat="false" ht="12.8" hidden="false" customHeight="false" outlineLevel="0" collapsed="false"/>
    <row r="1042812" customFormat="false" ht="12.8" hidden="false" customHeight="false" outlineLevel="0" collapsed="false"/>
    <row r="1042813" customFormat="false" ht="12.8" hidden="false" customHeight="false" outlineLevel="0" collapsed="false"/>
    <row r="1042814" customFormat="false" ht="12.8" hidden="false" customHeight="false" outlineLevel="0" collapsed="false"/>
    <row r="1042815" customFormat="false" ht="12.8" hidden="false" customHeight="false" outlineLevel="0" collapsed="false"/>
    <row r="1042816" customFormat="false" ht="12.8" hidden="false" customHeight="false" outlineLevel="0" collapsed="false"/>
    <row r="1042817" customFormat="false" ht="12.8" hidden="false" customHeight="false" outlineLevel="0" collapsed="false"/>
    <row r="1042818" customFormat="false" ht="12.8" hidden="false" customHeight="false" outlineLevel="0" collapsed="false"/>
    <row r="1042819" customFormat="false" ht="12.8" hidden="false" customHeight="false" outlineLevel="0" collapsed="false"/>
    <row r="1042820" customFormat="false" ht="12.8" hidden="false" customHeight="false" outlineLevel="0" collapsed="false"/>
    <row r="1042821" customFormat="false" ht="12.8" hidden="false" customHeight="false" outlineLevel="0" collapsed="false"/>
    <row r="1042822" customFormat="false" ht="12.8" hidden="false" customHeight="false" outlineLevel="0" collapsed="false"/>
    <row r="1042823" customFormat="false" ht="12.8" hidden="false" customHeight="false" outlineLevel="0" collapsed="false"/>
    <row r="1042824" customFormat="false" ht="12.8" hidden="false" customHeight="false" outlineLevel="0" collapsed="false"/>
    <row r="1042825" customFormat="false" ht="12.8" hidden="false" customHeight="false" outlineLevel="0" collapsed="false"/>
    <row r="1042826" customFormat="false" ht="12.8" hidden="false" customHeight="false" outlineLevel="0" collapsed="false"/>
    <row r="1042827" customFormat="false" ht="12.8" hidden="false" customHeight="false" outlineLevel="0" collapsed="false"/>
    <row r="1042828" customFormat="false" ht="12.8" hidden="false" customHeight="false" outlineLevel="0" collapsed="false"/>
    <row r="1042829" customFormat="false" ht="12.8" hidden="false" customHeight="false" outlineLevel="0" collapsed="false"/>
    <row r="1042830" customFormat="false" ht="12.8" hidden="false" customHeight="false" outlineLevel="0" collapsed="false"/>
    <row r="1042831" customFormat="false" ht="12.8" hidden="false" customHeight="false" outlineLevel="0" collapsed="false"/>
    <row r="1042832" customFormat="false" ht="12.8" hidden="false" customHeight="false" outlineLevel="0" collapsed="false"/>
    <row r="1042833" customFormat="false" ht="12.8" hidden="false" customHeight="false" outlineLevel="0" collapsed="false"/>
    <row r="1042834" customFormat="false" ht="12.8" hidden="false" customHeight="false" outlineLevel="0" collapsed="false"/>
    <row r="1042835" customFormat="false" ht="12.8" hidden="false" customHeight="false" outlineLevel="0" collapsed="false"/>
    <row r="1042836" customFormat="false" ht="12.8" hidden="false" customHeight="false" outlineLevel="0" collapsed="false"/>
    <row r="1042837" customFormat="false" ht="12.8" hidden="false" customHeight="false" outlineLevel="0" collapsed="false"/>
    <row r="1042838" customFormat="false" ht="12.8" hidden="false" customHeight="false" outlineLevel="0" collapsed="false"/>
    <row r="1042839" customFormat="false" ht="12.8" hidden="false" customHeight="false" outlineLevel="0" collapsed="false"/>
    <row r="1042840" customFormat="false" ht="12.8" hidden="false" customHeight="false" outlineLevel="0" collapsed="false"/>
    <row r="1042841" customFormat="false" ht="12.8" hidden="false" customHeight="false" outlineLevel="0" collapsed="false"/>
    <row r="1042842" customFormat="false" ht="12.8" hidden="false" customHeight="false" outlineLevel="0" collapsed="false"/>
    <row r="1042843" customFormat="false" ht="12.8" hidden="false" customHeight="false" outlineLevel="0" collapsed="false"/>
    <row r="1042844" customFormat="false" ht="12.8" hidden="false" customHeight="false" outlineLevel="0" collapsed="false"/>
    <row r="1042845" customFormat="false" ht="12.8" hidden="false" customHeight="false" outlineLevel="0" collapsed="false"/>
    <row r="1042846" customFormat="false" ht="12.8" hidden="false" customHeight="false" outlineLevel="0" collapsed="false"/>
    <row r="1042847" customFormat="false" ht="12.8" hidden="false" customHeight="false" outlineLevel="0" collapsed="false"/>
    <row r="1042848" customFormat="false" ht="12.8" hidden="false" customHeight="false" outlineLevel="0" collapsed="false"/>
    <row r="1042849" customFormat="false" ht="12.8" hidden="false" customHeight="false" outlineLevel="0" collapsed="false"/>
    <row r="1042850" customFormat="false" ht="12.8" hidden="false" customHeight="false" outlineLevel="0" collapsed="false"/>
    <row r="1042851" customFormat="false" ht="12.8" hidden="false" customHeight="false" outlineLevel="0" collapsed="false"/>
    <row r="1042852" customFormat="false" ht="12.8" hidden="false" customHeight="false" outlineLevel="0" collapsed="false"/>
    <row r="1042853" customFormat="false" ht="12.8" hidden="false" customHeight="false" outlineLevel="0" collapsed="false"/>
    <row r="1042854" customFormat="false" ht="12.8" hidden="false" customHeight="false" outlineLevel="0" collapsed="false"/>
    <row r="1042855" customFormat="false" ht="12.8" hidden="false" customHeight="false" outlineLevel="0" collapsed="false"/>
    <row r="1042856" customFormat="false" ht="12.8" hidden="false" customHeight="false" outlineLevel="0" collapsed="false"/>
    <row r="1042857" customFormat="false" ht="12.8" hidden="false" customHeight="false" outlineLevel="0" collapsed="false"/>
    <row r="1042858" customFormat="false" ht="12.8" hidden="false" customHeight="false" outlineLevel="0" collapsed="false"/>
    <row r="1042859" customFormat="false" ht="12.8" hidden="false" customHeight="false" outlineLevel="0" collapsed="false"/>
    <row r="1042860" customFormat="false" ht="12.8" hidden="false" customHeight="false" outlineLevel="0" collapsed="false"/>
    <row r="1042861" customFormat="false" ht="12.8" hidden="false" customHeight="false" outlineLevel="0" collapsed="false"/>
    <row r="1042862" customFormat="false" ht="12.8" hidden="false" customHeight="false" outlineLevel="0" collapsed="false"/>
    <row r="1042863" customFormat="false" ht="12.8" hidden="false" customHeight="false" outlineLevel="0" collapsed="false"/>
    <row r="1042864" customFormat="false" ht="12.8" hidden="false" customHeight="false" outlineLevel="0" collapsed="false"/>
    <row r="1042865" customFormat="false" ht="12.8" hidden="false" customHeight="false" outlineLevel="0" collapsed="false"/>
    <row r="1042866" customFormat="false" ht="12.8" hidden="false" customHeight="false" outlineLevel="0" collapsed="false"/>
    <row r="1042867" customFormat="false" ht="12.8" hidden="false" customHeight="false" outlineLevel="0" collapsed="false"/>
    <row r="1042868" customFormat="false" ht="12.8" hidden="false" customHeight="false" outlineLevel="0" collapsed="false"/>
    <row r="1042869" customFormat="false" ht="12.8" hidden="false" customHeight="false" outlineLevel="0" collapsed="false"/>
    <row r="1042870" customFormat="false" ht="12.8" hidden="false" customHeight="false" outlineLevel="0" collapsed="false"/>
    <row r="1042871" customFormat="false" ht="12.8" hidden="false" customHeight="false" outlineLevel="0" collapsed="false"/>
    <row r="1042872" customFormat="false" ht="12.8" hidden="false" customHeight="false" outlineLevel="0" collapsed="false"/>
    <row r="1042873" customFormat="false" ht="12.8" hidden="false" customHeight="false" outlineLevel="0" collapsed="false"/>
    <row r="1042874" customFormat="false" ht="12.8" hidden="false" customHeight="false" outlineLevel="0" collapsed="false"/>
    <row r="1042875" customFormat="false" ht="12.8" hidden="false" customHeight="false" outlineLevel="0" collapsed="false"/>
    <row r="1042876" customFormat="false" ht="12.8" hidden="false" customHeight="false" outlineLevel="0" collapsed="false"/>
    <row r="1042877" customFormat="false" ht="12.8" hidden="false" customHeight="false" outlineLevel="0" collapsed="false"/>
    <row r="1042878" customFormat="false" ht="12.8" hidden="false" customHeight="false" outlineLevel="0" collapsed="false"/>
    <row r="1042879" customFormat="false" ht="12.8" hidden="false" customHeight="false" outlineLevel="0" collapsed="false"/>
    <row r="1042880" customFormat="false" ht="12.8" hidden="false" customHeight="false" outlineLevel="0" collapsed="false"/>
    <row r="1042881" customFormat="false" ht="12.8" hidden="false" customHeight="false" outlineLevel="0" collapsed="false"/>
    <row r="1042882" customFormat="false" ht="12.8" hidden="false" customHeight="false" outlineLevel="0" collapsed="false"/>
    <row r="1042883" customFormat="false" ht="12.8" hidden="false" customHeight="false" outlineLevel="0" collapsed="false"/>
    <row r="1042884" customFormat="false" ht="12.8" hidden="false" customHeight="false" outlineLevel="0" collapsed="false"/>
    <row r="1042885" customFormat="false" ht="12.8" hidden="false" customHeight="false" outlineLevel="0" collapsed="false"/>
    <row r="1042886" customFormat="false" ht="12.8" hidden="false" customHeight="false" outlineLevel="0" collapsed="false"/>
    <row r="1042887" customFormat="false" ht="12.8" hidden="false" customHeight="false" outlineLevel="0" collapsed="false"/>
    <row r="1042888" customFormat="false" ht="12.8" hidden="false" customHeight="false" outlineLevel="0" collapsed="false"/>
    <row r="1042889" customFormat="false" ht="12.8" hidden="false" customHeight="false" outlineLevel="0" collapsed="false"/>
    <row r="1042890" customFormat="false" ht="12.8" hidden="false" customHeight="false" outlineLevel="0" collapsed="false"/>
    <row r="1042891" customFormat="false" ht="12.8" hidden="false" customHeight="false" outlineLevel="0" collapsed="false"/>
    <row r="1042892" customFormat="false" ht="12.8" hidden="false" customHeight="false" outlineLevel="0" collapsed="false"/>
    <row r="1042893" customFormat="false" ht="12.8" hidden="false" customHeight="false" outlineLevel="0" collapsed="false"/>
    <row r="1042894" customFormat="false" ht="12.8" hidden="false" customHeight="false" outlineLevel="0" collapsed="false"/>
    <row r="1042895" customFormat="false" ht="12.8" hidden="false" customHeight="false" outlineLevel="0" collapsed="false"/>
    <row r="1042896" customFormat="false" ht="12.8" hidden="false" customHeight="false" outlineLevel="0" collapsed="false"/>
    <row r="1042897" customFormat="false" ht="12.8" hidden="false" customHeight="false" outlineLevel="0" collapsed="false"/>
    <row r="1042898" customFormat="false" ht="12.8" hidden="false" customHeight="false" outlineLevel="0" collapsed="false"/>
    <row r="1042899" customFormat="false" ht="12.8" hidden="false" customHeight="false" outlineLevel="0" collapsed="false"/>
    <row r="1042900" customFormat="false" ht="12.8" hidden="false" customHeight="false" outlineLevel="0" collapsed="false"/>
    <row r="1042901" customFormat="false" ht="12.8" hidden="false" customHeight="false" outlineLevel="0" collapsed="false"/>
    <row r="1042902" customFormat="false" ht="12.8" hidden="false" customHeight="false" outlineLevel="0" collapsed="false"/>
    <row r="1042903" customFormat="false" ht="12.8" hidden="false" customHeight="false" outlineLevel="0" collapsed="false"/>
    <row r="1042904" customFormat="false" ht="12.8" hidden="false" customHeight="false" outlineLevel="0" collapsed="false"/>
    <row r="1042905" customFormat="false" ht="12.8" hidden="false" customHeight="false" outlineLevel="0" collapsed="false"/>
    <row r="1042906" customFormat="false" ht="12.8" hidden="false" customHeight="false" outlineLevel="0" collapsed="false"/>
    <row r="1042907" customFormat="false" ht="12.8" hidden="false" customHeight="false" outlineLevel="0" collapsed="false"/>
    <row r="1042908" customFormat="false" ht="12.8" hidden="false" customHeight="false" outlineLevel="0" collapsed="false"/>
    <row r="1042909" customFormat="false" ht="12.8" hidden="false" customHeight="false" outlineLevel="0" collapsed="false"/>
    <row r="1042910" customFormat="false" ht="12.8" hidden="false" customHeight="false" outlineLevel="0" collapsed="false"/>
    <row r="1042911" customFormat="false" ht="12.8" hidden="false" customHeight="false" outlineLevel="0" collapsed="false"/>
    <row r="1042912" customFormat="false" ht="12.8" hidden="false" customHeight="false" outlineLevel="0" collapsed="false"/>
    <row r="1042913" customFormat="false" ht="12.8" hidden="false" customHeight="false" outlineLevel="0" collapsed="false"/>
    <row r="1042914" customFormat="false" ht="12.8" hidden="false" customHeight="false" outlineLevel="0" collapsed="false"/>
    <row r="1042915" customFormat="false" ht="12.8" hidden="false" customHeight="false" outlineLevel="0" collapsed="false"/>
    <row r="1042916" customFormat="false" ht="12.8" hidden="false" customHeight="false" outlineLevel="0" collapsed="false"/>
    <row r="1042917" customFormat="false" ht="12.8" hidden="false" customHeight="false" outlineLevel="0" collapsed="false"/>
    <row r="1042918" customFormat="false" ht="12.8" hidden="false" customHeight="false" outlineLevel="0" collapsed="false"/>
    <row r="1042919" customFormat="false" ht="12.8" hidden="false" customHeight="false" outlineLevel="0" collapsed="false"/>
    <row r="1042920" customFormat="false" ht="12.8" hidden="false" customHeight="false" outlineLevel="0" collapsed="false"/>
    <row r="1042921" customFormat="false" ht="12.8" hidden="false" customHeight="false" outlineLevel="0" collapsed="false"/>
    <row r="1042922" customFormat="false" ht="12.8" hidden="false" customHeight="false" outlineLevel="0" collapsed="false"/>
    <row r="1042923" customFormat="false" ht="12.8" hidden="false" customHeight="false" outlineLevel="0" collapsed="false"/>
    <row r="1042924" customFormat="false" ht="12.8" hidden="false" customHeight="false" outlineLevel="0" collapsed="false"/>
    <row r="1042925" customFormat="false" ht="12.8" hidden="false" customHeight="false" outlineLevel="0" collapsed="false"/>
    <row r="1042926" customFormat="false" ht="12.8" hidden="false" customHeight="false" outlineLevel="0" collapsed="false"/>
    <row r="1042927" customFormat="false" ht="12.8" hidden="false" customHeight="false" outlineLevel="0" collapsed="false"/>
    <row r="1042928" customFormat="false" ht="12.8" hidden="false" customHeight="false" outlineLevel="0" collapsed="false"/>
    <row r="1042929" customFormat="false" ht="12.8" hidden="false" customHeight="false" outlineLevel="0" collapsed="false"/>
    <row r="1042930" customFormat="false" ht="12.8" hidden="false" customHeight="false" outlineLevel="0" collapsed="false"/>
    <row r="1042931" customFormat="false" ht="12.8" hidden="false" customHeight="false" outlineLevel="0" collapsed="false"/>
    <row r="1042932" customFormat="false" ht="12.8" hidden="false" customHeight="false" outlineLevel="0" collapsed="false"/>
    <row r="1042933" customFormat="false" ht="12.8" hidden="false" customHeight="false" outlineLevel="0" collapsed="false"/>
    <row r="1042934" customFormat="false" ht="12.8" hidden="false" customHeight="false" outlineLevel="0" collapsed="false"/>
    <row r="1042935" customFormat="false" ht="12.8" hidden="false" customHeight="false" outlineLevel="0" collapsed="false"/>
    <row r="1042936" customFormat="false" ht="12.8" hidden="false" customHeight="false" outlineLevel="0" collapsed="false"/>
    <row r="1042937" customFormat="false" ht="12.8" hidden="false" customHeight="false" outlineLevel="0" collapsed="false"/>
    <row r="1042938" customFormat="false" ht="12.8" hidden="false" customHeight="false" outlineLevel="0" collapsed="false"/>
    <row r="1042939" customFormat="false" ht="12.8" hidden="false" customHeight="false" outlineLevel="0" collapsed="false"/>
    <row r="1042940" customFormat="false" ht="12.8" hidden="false" customHeight="false" outlineLevel="0" collapsed="false"/>
    <row r="1042941" customFormat="false" ht="12.8" hidden="false" customHeight="false" outlineLevel="0" collapsed="false"/>
    <row r="1042942" customFormat="false" ht="12.8" hidden="false" customHeight="false" outlineLevel="0" collapsed="false"/>
    <row r="1042943" customFormat="false" ht="12.8" hidden="false" customHeight="false" outlineLevel="0" collapsed="false"/>
    <row r="1042944" customFormat="false" ht="12.8" hidden="false" customHeight="false" outlineLevel="0" collapsed="false"/>
    <row r="1042945" customFormat="false" ht="12.8" hidden="false" customHeight="false" outlineLevel="0" collapsed="false"/>
    <row r="1042946" customFormat="false" ht="12.8" hidden="false" customHeight="false" outlineLevel="0" collapsed="false"/>
    <row r="1042947" customFormat="false" ht="12.8" hidden="false" customHeight="false" outlineLevel="0" collapsed="false"/>
    <row r="1042948" customFormat="false" ht="12.8" hidden="false" customHeight="false" outlineLevel="0" collapsed="false"/>
    <row r="1042949" customFormat="false" ht="12.8" hidden="false" customHeight="false" outlineLevel="0" collapsed="false"/>
    <row r="1042950" customFormat="false" ht="12.8" hidden="false" customHeight="false" outlineLevel="0" collapsed="false"/>
    <row r="1042951" customFormat="false" ht="12.8" hidden="false" customHeight="false" outlineLevel="0" collapsed="false"/>
    <row r="1042952" customFormat="false" ht="12.8" hidden="false" customHeight="false" outlineLevel="0" collapsed="false"/>
    <row r="1042953" customFormat="false" ht="12.8" hidden="false" customHeight="false" outlineLevel="0" collapsed="false"/>
    <row r="1042954" customFormat="false" ht="12.8" hidden="false" customHeight="false" outlineLevel="0" collapsed="false"/>
    <row r="1042955" customFormat="false" ht="12.8" hidden="false" customHeight="false" outlineLevel="0" collapsed="false"/>
    <row r="1042956" customFormat="false" ht="12.8" hidden="false" customHeight="false" outlineLevel="0" collapsed="false"/>
    <row r="1042957" customFormat="false" ht="12.8" hidden="false" customHeight="false" outlineLevel="0" collapsed="false"/>
    <row r="1042958" customFormat="false" ht="12.8" hidden="false" customHeight="false" outlineLevel="0" collapsed="false"/>
    <row r="1042959" customFormat="false" ht="12.8" hidden="false" customHeight="false" outlineLevel="0" collapsed="false"/>
    <row r="1042960" customFormat="false" ht="12.8" hidden="false" customHeight="false" outlineLevel="0" collapsed="false"/>
    <row r="1042961" customFormat="false" ht="12.8" hidden="false" customHeight="false" outlineLevel="0" collapsed="false"/>
    <row r="1042962" customFormat="false" ht="12.8" hidden="false" customHeight="false" outlineLevel="0" collapsed="false"/>
    <row r="1042963" customFormat="false" ht="12.8" hidden="false" customHeight="false" outlineLevel="0" collapsed="false"/>
    <row r="1042964" customFormat="false" ht="12.8" hidden="false" customHeight="false" outlineLevel="0" collapsed="false"/>
    <row r="1042965" customFormat="false" ht="12.8" hidden="false" customHeight="false" outlineLevel="0" collapsed="false"/>
    <row r="1042966" customFormat="false" ht="12.8" hidden="false" customHeight="false" outlineLevel="0" collapsed="false"/>
    <row r="1042967" customFormat="false" ht="12.8" hidden="false" customHeight="false" outlineLevel="0" collapsed="false"/>
    <row r="1042968" customFormat="false" ht="12.8" hidden="false" customHeight="false" outlineLevel="0" collapsed="false"/>
    <row r="1042969" customFormat="false" ht="12.8" hidden="false" customHeight="false" outlineLevel="0" collapsed="false"/>
    <row r="1042970" customFormat="false" ht="12.8" hidden="false" customHeight="false" outlineLevel="0" collapsed="false"/>
    <row r="1042971" customFormat="false" ht="12.8" hidden="false" customHeight="false" outlineLevel="0" collapsed="false"/>
    <row r="1042972" customFormat="false" ht="12.8" hidden="false" customHeight="false" outlineLevel="0" collapsed="false"/>
    <row r="1042973" customFormat="false" ht="12.8" hidden="false" customHeight="false" outlineLevel="0" collapsed="false"/>
    <row r="1042974" customFormat="false" ht="12.8" hidden="false" customHeight="false" outlineLevel="0" collapsed="false"/>
    <row r="1042975" customFormat="false" ht="12.8" hidden="false" customHeight="false" outlineLevel="0" collapsed="false"/>
    <row r="1042976" customFormat="false" ht="12.8" hidden="false" customHeight="false" outlineLevel="0" collapsed="false"/>
    <row r="1042977" customFormat="false" ht="12.8" hidden="false" customHeight="false" outlineLevel="0" collapsed="false"/>
    <row r="1042978" customFormat="false" ht="12.8" hidden="false" customHeight="false" outlineLevel="0" collapsed="false"/>
    <row r="1042979" customFormat="false" ht="12.8" hidden="false" customHeight="false" outlineLevel="0" collapsed="false"/>
    <row r="1042980" customFormat="false" ht="12.8" hidden="false" customHeight="false" outlineLevel="0" collapsed="false"/>
    <row r="1042981" customFormat="false" ht="12.8" hidden="false" customHeight="false" outlineLevel="0" collapsed="false"/>
    <row r="1042982" customFormat="false" ht="12.8" hidden="false" customHeight="false" outlineLevel="0" collapsed="false"/>
    <row r="1042983" customFormat="false" ht="12.8" hidden="false" customHeight="false" outlineLevel="0" collapsed="false"/>
    <row r="1042984" customFormat="false" ht="12.8" hidden="false" customHeight="false" outlineLevel="0" collapsed="false"/>
    <row r="1042985" customFormat="false" ht="12.8" hidden="false" customHeight="false" outlineLevel="0" collapsed="false"/>
    <row r="1042986" customFormat="false" ht="12.8" hidden="false" customHeight="false" outlineLevel="0" collapsed="false"/>
    <row r="1042987" customFormat="false" ht="12.8" hidden="false" customHeight="false" outlineLevel="0" collapsed="false"/>
    <row r="1042988" customFormat="false" ht="12.8" hidden="false" customHeight="false" outlineLevel="0" collapsed="false"/>
    <row r="1042989" customFormat="false" ht="12.8" hidden="false" customHeight="false" outlineLevel="0" collapsed="false"/>
    <row r="1042990" customFormat="false" ht="12.8" hidden="false" customHeight="false" outlineLevel="0" collapsed="false"/>
    <row r="1042991" customFormat="false" ht="12.8" hidden="false" customHeight="false" outlineLevel="0" collapsed="false"/>
    <row r="1042992" customFormat="false" ht="12.8" hidden="false" customHeight="false" outlineLevel="0" collapsed="false"/>
    <row r="1042993" customFormat="false" ht="12.8" hidden="false" customHeight="false" outlineLevel="0" collapsed="false"/>
    <row r="1042994" customFormat="false" ht="12.8" hidden="false" customHeight="false" outlineLevel="0" collapsed="false"/>
    <row r="1042995" customFormat="false" ht="12.8" hidden="false" customHeight="false" outlineLevel="0" collapsed="false"/>
    <row r="1042996" customFormat="false" ht="12.8" hidden="false" customHeight="false" outlineLevel="0" collapsed="false"/>
    <row r="1042997" customFormat="false" ht="12.8" hidden="false" customHeight="false" outlineLevel="0" collapsed="false"/>
    <row r="1042998" customFormat="false" ht="12.8" hidden="false" customHeight="false" outlineLevel="0" collapsed="false"/>
    <row r="1042999" customFormat="false" ht="12.8" hidden="false" customHeight="false" outlineLevel="0" collapsed="false"/>
    <row r="1043000" customFormat="false" ht="12.8" hidden="false" customHeight="false" outlineLevel="0" collapsed="false"/>
    <row r="1043001" customFormat="false" ht="12.8" hidden="false" customHeight="false" outlineLevel="0" collapsed="false"/>
    <row r="1043002" customFormat="false" ht="12.8" hidden="false" customHeight="false" outlineLevel="0" collapsed="false"/>
    <row r="1043003" customFormat="false" ht="12.8" hidden="false" customHeight="false" outlineLevel="0" collapsed="false"/>
    <row r="1043004" customFormat="false" ht="12.8" hidden="false" customHeight="false" outlineLevel="0" collapsed="false"/>
    <row r="1043005" customFormat="false" ht="12.8" hidden="false" customHeight="false" outlineLevel="0" collapsed="false"/>
    <row r="1043006" customFormat="false" ht="12.8" hidden="false" customHeight="false" outlineLevel="0" collapsed="false"/>
    <row r="1043007" customFormat="false" ht="12.8" hidden="false" customHeight="false" outlineLevel="0" collapsed="false"/>
    <row r="1043008" customFormat="false" ht="12.8" hidden="false" customHeight="false" outlineLevel="0" collapsed="false"/>
    <row r="1043009" customFormat="false" ht="12.8" hidden="false" customHeight="false" outlineLevel="0" collapsed="false"/>
    <row r="1043010" customFormat="false" ht="12.8" hidden="false" customHeight="false" outlineLevel="0" collapsed="false"/>
    <row r="1043011" customFormat="false" ht="12.8" hidden="false" customHeight="false" outlineLevel="0" collapsed="false"/>
    <row r="1043012" customFormat="false" ht="12.8" hidden="false" customHeight="false" outlineLevel="0" collapsed="false"/>
    <row r="1043013" customFormat="false" ht="12.8" hidden="false" customHeight="false" outlineLevel="0" collapsed="false"/>
    <row r="1043014" customFormat="false" ht="12.8" hidden="false" customHeight="false" outlineLevel="0" collapsed="false"/>
    <row r="1043015" customFormat="false" ht="12.8" hidden="false" customHeight="false" outlineLevel="0" collapsed="false"/>
    <row r="1043016" customFormat="false" ht="12.8" hidden="false" customHeight="false" outlineLevel="0" collapsed="false"/>
    <row r="1043017" customFormat="false" ht="12.8" hidden="false" customHeight="false" outlineLevel="0" collapsed="false"/>
    <row r="1043018" customFormat="false" ht="12.8" hidden="false" customHeight="false" outlineLevel="0" collapsed="false"/>
    <row r="1043019" customFormat="false" ht="12.8" hidden="false" customHeight="false" outlineLevel="0" collapsed="false"/>
    <row r="1043020" customFormat="false" ht="12.8" hidden="false" customHeight="false" outlineLevel="0" collapsed="false"/>
    <row r="1043021" customFormat="false" ht="12.8" hidden="false" customHeight="false" outlineLevel="0" collapsed="false"/>
    <row r="1043022" customFormat="false" ht="12.8" hidden="false" customHeight="false" outlineLevel="0" collapsed="false"/>
    <row r="1043023" customFormat="false" ht="12.8" hidden="false" customHeight="false" outlineLevel="0" collapsed="false"/>
    <row r="1043024" customFormat="false" ht="12.8" hidden="false" customHeight="false" outlineLevel="0" collapsed="false"/>
    <row r="1043025" customFormat="false" ht="12.8" hidden="false" customHeight="false" outlineLevel="0" collapsed="false"/>
    <row r="1043026" customFormat="false" ht="12.8" hidden="false" customHeight="false" outlineLevel="0" collapsed="false"/>
    <row r="1043027" customFormat="false" ht="12.8" hidden="false" customHeight="false" outlineLevel="0" collapsed="false"/>
    <row r="1043028" customFormat="false" ht="12.8" hidden="false" customHeight="false" outlineLevel="0" collapsed="false"/>
    <row r="1043029" customFormat="false" ht="12.8" hidden="false" customHeight="false" outlineLevel="0" collapsed="false"/>
    <row r="1043030" customFormat="false" ht="12.8" hidden="false" customHeight="false" outlineLevel="0" collapsed="false"/>
    <row r="1043031" customFormat="false" ht="12.8" hidden="false" customHeight="false" outlineLevel="0" collapsed="false"/>
    <row r="1043032" customFormat="false" ht="12.8" hidden="false" customHeight="false" outlineLevel="0" collapsed="false"/>
    <row r="1043033" customFormat="false" ht="12.8" hidden="false" customHeight="false" outlineLevel="0" collapsed="false"/>
    <row r="1043034" customFormat="false" ht="12.8" hidden="false" customHeight="false" outlineLevel="0" collapsed="false"/>
    <row r="1043035" customFormat="false" ht="12.8" hidden="false" customHeight="false" outlineLevel="0" collapsed="false"/>
    <row r="1043036" customFormat="false" ht="12.8" hidden="false" customHeight="false" outlineLevel="0" collapsed="false"/>
    <row r="1043037" customFormat="false" ht="12.8" hidden="false" customHeight="false" outlineLevel="0" collapsed="false"/>
    <row r="1043038" customFormat="false" ht="12.8" hidden="false" customHeight="false" outlineLevel="0" collapsed="false"/>
    <row r="1043039" customFormat="false" ht="12.8" hidden="false" customHeight="false" outlineLevel="0" collapsed="false"/>
    <row r="1043040" customFormat="false" ht="12.8" hidden="false" customHeight="false" outlineLevel="0" collapsed="false"/>
    <row r="1043041" customFormat="false" ht="12.8" hidden="false" customHeight="false" outlineLevel="0" collapsed="false"/>
    <row r="1043042" customFormat="false" ht="12.8" hidden="false" customHeight="false" outlineLevel="0" collapsed="false"/>
    <row r="1043043" customFormat="false" ht="12.8" hidden="false" customHeight="false" outlineLevel="0" collapsed="false"/>
    <row r="1043044" customFormat="false" ht="12.8" hidden="false" customHeight="false" outlineLevel="0" collapsed="false"/>
    <row r="1043045" customFormat="false" ht="12.8" hidden="false" customHeight="false" outlineLevel="0" collapsed="false"/>
    <row r="1043046" customFormat="false" ht="12.8" hidden="false" customHeight="false" outlineLevel="0" collapsed="false"/>
    <row r="1043047" customFormat="false" ht="12.8" hidden="false" customHeight="false" outlineLevel="0" collapsed="false"/>
    <row r="1043048" customFormat="false" ht="12.8" hidden="false" customHeight="false" outlineLevel="0" collapsed="false"/>
    <row r="1043049" customFormat="false" ht="12.8" hidden="false" customHeight="false" outlineLevel="0" collapsed="false"/>
    <row r="1043050" customFormat="false" ht="12.8" hidden="false" customHeight="false" outlineLevel="0" collapsed="false"/>
    <row r="1043051" customFormat="false" ht="12.8" hidden="false" customHeight="false" outlineLevel="0" collapsed="false"/>
    <row r="1043052" customFormat="false" ht="12.8" hidden="false" customHeight="false" outlineLevel="0" collapsed="false"/>
    <row r="1043053" customFormat="false" ht="12.8" hidden="false" customHeight="false" outlineLevel="0" collapsed="false"/>
    <row r="1043054" customFormat="false" ht="12.8" hidden="false" customHeight="false" outlineLevel="0" collapsed="false"/>
    <row r="1043055" customFormat="false" ht="12.8" hidden="false" customHeight="false" outlineLevel="0" collapsed="false"/>
    <row r="1043056" customFormat="false" ht="12.8" hidden="false" customHeight="false" outlineLevel="0" collapsed="false"/>
    <row r="1043057" customFormat="false" ht="12.8" hidden="false" customHeight="false" outlineLevel="0" collapsed="false"/>
    <row r="1043058" customFormat="false" ht="12.8" hidden="false" customHeight="false" outlineLevel="0" collapsed="false"/>
    <row r="1043059" customFormat="false" ht="12.8" hidden="false" customHeight="false" outlineLevel="0" collapsed="false"/>
    <row r="1043060" customFormat="false" ht="12.8" hidden="false" customHeight="false" outlineLevel="0" collapsed="false"/>
    <row r="1043061" customFormat="false" ht="12.8" hidden="false" customHeight="false" outlineLevel="0" collapsed="false"/>
    <row r="1043062" customFormat="false" ht="12.8" hidden="false" customHeight="false" outlineLevel="0" collapsed="false"/>
    <row r="1043063" customFormat="false" ht="12.8" hidden="false" customHeight="false" outlineLevel="0" collapsed="false"/>
    <row r="1043064" customFormat="false" ht="12.8" hidden="false" customHeight="false" outlineLevel="0" collapsed="false"/>
    <row r="1043065" customFormat="false" ht="12.8" hidden="false" customHeight="false" outlineLevel="0" collapsed="false"/>
    <row r="1043066" customFormat="false" ht="12.8" hidden="false" customHeight="false" outlineLevel="0" collapsed="false"/>
    <row r="1043067" customFormat="false" ht="12.8" hidden="false" customHeight="false" outlineLevel="0" collapsed="false"/>
    <row r="1043068" customFormat="false" ht="12.8" hidden="false" customHeight="false" outlineLevel="0" collapsed="false"/>
    <row r="1043069" customFormat="false" ht="12.8" hidden="false" customHeight="false" outlineLevel="0" collapsed="false"/>
    <row r="1043070" customFormat="false" ht="12.8" hidden="false" customHeight="false" outlineLevel="0" collapsed="false"/>
    <row r="1043071" customFormat="false" ht="12.8" hidden="false" customHeight="false" outlineLevel="0" collapsed="false"/>
    <row r="1043072" customFormat="false" ht="12.8" hidden="false" customHeight="false" outlineLevel="0" collapsed="false"/>
    <row r="1043073" customFormat="false" ht="12.8" hidden="false" customHeight="false" outlineLevel="0" collapsed="false"/>
    <row r="1043074" customFormat="false" ht="12.8" hidden="false" customHeight="false" outlineLevel="0" collapsed="false"/>
    <row r="1043075" customFormat="false" ht="12.8" hidden="false" customHeight="false" outlineLevel="0" collapsed="false"/>
    <row r="1043076" customFormat="false" ht="12.8" hidden="false" customHeight="false" outlineLevel="0" collapsed="false"/>
    <row r="1043077" customFormat="false" ht="12.8" hidden="false" customHeight="false" outlineLevel="0" collapsed="false"/>
    <row r="1043078" customFormat="false" ht="12.8" hidden="false" customHeight="false" outlineLevel="0" collapsed="false"/>
    <row r="1043079" customFormat="false" ht="12.8" hidden="false" customHeight="false" outlineLevel="0" collapsed="false"/>
    <row r="1043080" customFormat="false" ht="12.8" hidden="false" customHeight="false" outlineLevel="0" collapsed="false"/>
    <row r="1043081" customFormat="false" ht="12.8" hidden="false" customHeight="false" outlineLevel="0" collapsed="false"/>
    <row r="1043082" customFormat="false" ht="12.8" hidden="false" customHeight="false" outlineLevel="0" collapsed="false"/>
    <row r="1043083" customFormat="false" ht="12.8" hidden="false" customHeight="false" outlineLevel="0" collapsed="false"/>
    <row r="1043084" customFormat="false" ht="12.8" hidden="false" customHeight="false" outlineLevel="0" collapsed="false"/>
    <row r="1043085" customFormat="false" ht="12.8" hidden="false" customHeight="false" outlineLevel="0" collapsed="false"/>
    <row r="1043086" customFormat="false" ht="12.8" hidden="false" customHeight="false" outlineLevel="0" collapsed="false"/>
    <row r="1043087" customFormat="false" ht="12.8" hidden="false" customHeight="false" outlineLevel="0" collapsed="false"/>
    <row r="1043088" customFormat="false" ht="12.8" hidden="false" customHeight="false" outlineLevel="0" collapsed="false"/>
    <row r="1043089" customFormat="false" ht="12.8" hidden="false" customHeight="false" outlineLevel="0" collapsed="false"/>
    <row r="1043090" customFormat="false" ht="12.8" hidden="false" customHeight="false" outlineLevel="0" collapsed="false"/>
    <row r="1043091" customFormat="false" ht="12.8" hidden="false" customHeight="false" outlineLevel="0" collapsed="false"/>
    <row r="1043092" customFormat="false" ht="12.8" hidden="false" customHeight="false" outlineLevel="0" collapsed="false"/>
    <row r="1043093" customFormat="false" ht="12.8" hidden="false" customHeight="false" outlineLevel="0" collapsed="false"/>
    <row r="1043094" customFormat="false" ht="12.8" hidden="false" customHeight="false" outlineLevel="0" collapsed="false"/>
    <row r="1043095" customFormat="false" ht="12.8" hidden="false" customHeight="false" outlineLevel="0" collapsed="false"/>
    <row r="1043096" customFormat="false" ht="12.8" hidden="false" customHeight="false" outlineLevel="0" collapsed="false"/>
    <row r="1043097" customFormat="false" ht="12.8" hidden="false" customHeight="false" outlineLevel="0" collapsed="false"/>
    <row r="1043098" customFormat="false" ht="12.8" hidden="false" customHeight="false" outlineLevel="0" collapsed="false"/>
    <row r="1043099" customFormat="false" ht="12.8" hidden="false" customHeight="false" outlineLevel="0" collapsed="false"/>
    <row r="1043100" customFormat="false" ht="12.8" hidden="false" customHeight="false" outlineLevel="0" collapsed="false"/>
    <row r="1043101" customFormat="false" ht="12.8" hidden="false" customHeight="false" outlineLevel="0" collapsed="false"/>
    <row r="1043102" customFormat="false" ht="12.8" hidden="false" customHeight="false" outlineLevel="0" collapsed="false"/>
    <row r="1043103" customFormat="false" ht="12.8" hidden="false" customHeight="false" outlineLevel="0" collapsed="false"/>
    <row r="1043104" customFormat="false" ht="12.8" hidden="false" customHeight="false" outlineLevel="0" collapsed="false"/>
    <row r="1043105" customFormat="false" ht="12.8" hidden="false" customHeight="false" outlineLevel="0" collapsed="false"/>
    <row r="1043106" customFormat="false" ht="12.8" hidden="false" customHeight="false" outlineLevel="0" collapsed="false"/>
    <row r="1043107" customFormat="false" ht="12.8" hidden="false" customHeight="false" outlineLevel="0" collapsed="false"/>
    <row r="1043108" customFormat="false" ht="12.8" hidden="false" customHeight="false" outlineLevel="0" collapsed="false"/>
    <row r="1043109" customFormat="false" ht="12.8" hidden="false" customHeight="false" outlineLevel="0" collapsed="false"/>
    <row r="1043110" customFormat="false" ht="12.8" hidden="false" customHeight="false" outlineLevel="0" collapsed="false"/>
    <row r="1043111" customFormat="false" ht="12.8" hidden="false" customHeight="false" outlineLevel="0" collapsed="false"/>
    <row r="1043112" customFormat="false" ht="12.8" hidden="false" customHeight="false" outlineLevel="0" collapsed="false"/>
    <row r="1043113" customFormat="false" ht="12.8" hidden="false" customHeight="false" outlineLevel="0" collapsed="false"/>
    <row r="1043114" customFormat="false" ht="12.8" hidden="false" customHeight="false" outlineLevel="0" collapsed="false"/>
    <row r="1043115" customFormat="false" ht="12.8" hidden="false" customHeight="false" outlineLevel="0" collapsed="false"/>
    <row r="1043116" customFormat="false" ht="12.8" hidden="false" customHeight="false" outlineLevel="0" collapsed="false"/>
    <row r="1043117" customFormat="false" ht="12.8" hidden="false" customHeight="false" outlineLevel="0" collapsed="false"/>
    <row r="1043118" customFormat="false" ht="12.8" hidden="false" customHeight="false" outlineLevel="0" collapsed="false"/>
    <row r="1043119" customFormat="false" ht="12.8" hidden="false" customHeight="false" outlineLevel="0" collapsed="false"/>
    <row r="1043120" customFormat="false" ht="12.8" hidden="false" customHeight="false" outlineLevel="0" collapsed="false"/>
    <row r="1043121" customFormat="false" ht="12.8" hidden="false" customHeight="false" outlineLevel="0" collapsed="false"/>
    <row r="1043122" customFormat="false" ht="12.8" hidden="false" customHeight="false" outlineLevel="0" collapsed="false"/>
    <row r="1043123" customFormat="false" ht="12.8" hidden="false" customHeight="false" outlineLevel="0" collapsed="false"/>
    <row r="1043124" customFormat="false" ht="12.8" hidden="false" customHeight="false" outlineLevel="0" collapsed="false"/>
    <row r="1043125" customFormat="false" ht="12.8" hidden="false" customHeight="false" outlineLevel="0" collapsed="false"/>
    <row r="1043126" customFormat="false" ht="12.8" hidden="false" customHeight="false" outlineLevel="0" collapsed="false"/>
    <row r="1043127" customFormat="false" ht="12.8" hidden="false" customHeight="false" outlineLevel="0" collapsed="false"/>
    <row r="1043128" customFormat="false" ht="12.8" hidden="false" customHeight="false" outlineLevel="0" collapsed="false"/>
    <row r="1043129" customFormat="false" ht="12.8" hidden="false" customHeight="false" outlineLevel="0" collapsed="false"/>
    <row r="1043130" customFormat="false" ht="12.8" hidden="false" customHeight="false" outlineLevel="0" collapsed="false"/>
    <row r="1043131" customFormat="false" ht="12.8" hidden="false" customHeight="false" outlineLevel="0" collapsed="false"/>
    <row r="1043132" customFormat="false" ht="12.8" hidden="false" customHeight="false" outlineLevel="0" collapsed="false"/>
    <row r="1043133" customFormat="false" ht="12.8" hidden="false" customHeight="false" outlineLevel="0" collapsed="false"/>
    <row r="1043134" customFormat="false" ht="12.8" hidden="false" customHeight="false" outlineLevel="0" collapsed="false"/>
    <row r="1043135" customFormat="false" ht="12.8" hidden="false" customHeight="false" outlineLevel="0" collapsed="false"/>
    <row r="1043136" customFormat="false" ht="12.8" hidden="false" customHeight="false" outlineLevel="0" collapsed="false"/>
    <row r="1043137" customFormat="false" ht="12.8" hidden="false" customHeight="false" outlineLevel="0" collapsed="false"/>
    <row r="1043138" customFormat="false" ht="12.8" hidden="false" customHeight="false" outlineLevel="0" collapsed="false"/>
    <row r="1043139" customFormat="false" ht="12.8" hidden="false" customHeight="false" outlineLevel="0" collapsed="false"/>
    <row r="1043140" customFormat="false" ht="12.8" hidden="false" customHeight="false" outlineLevel="0" collapsed="false"/>
    <row r="1043141" customFormat="false" ht="12.8" hidden="false" customHeight="false" outlineLevel="0" collapsed="false"/>
    <row r="1043142" customFormat="false" ht="12.8" hidden="false" customHeight="false" outlineLevel="0" collapsed="false"/>
    <row r="1043143" customFormat="false" ht="12.8" hidden="false" customHeight="false" outlineLevel="0" collapsed="false"/>
    <row r="1043144" customFormat="false" ht="12.8" hidden="false" customHeight="false" outlineLevel="0" collapsed="false"/>
    <row r="1043145" customFormat="false" ht="12.8" hidden="false" customHeight="false" outlineLevel="0" collapsed="false"/>
    <row r="1043146" customFormat="false" ht="12.8" hidden="false" customHeight="false" outlineLevel="0" collapsed="false"/>
    <row r="1043147" customFormat="false" ht="12.8" hidden="false" customHeight="false" outlineLevel="0" collapsed="false"/>
    <row r="1043148" customFormat="false" ht="12.8" hidden="false" customHeight="false" outlineLevel="0" collapsed="false"/>
    <row r="1043149" customFormat="false" ht="12.8" hidden="false" customHeight="false" outlineLevel="0" collapsed="false"/>
    <row r="1043150" customFormat="false" ht="12.8" hidden="false" customHeight="false" outlineLevel="0" collapsed="false"/>
    <row r="1043151" customFormat="false" ht="12.8" hidden="false" customHeight="false" outlineLevel="0" collapsed="false"/>
    <row r="1043152" customFormat="false" ht="12.8" hidden="false" customHeight="false" outlineLevel="0" collapsed="false"/>
    <row r="1043153" customFormat="false" ht="12.8" hidden="false" customHeight="false" outlineLevel="0" collapsed="false"/>
    <row r="1043154" customFormat="false" ht="12.8" hidden="false" customHeight="false" outlineLevel="0" collapsed="false"/>
    <row r="1043155" customFormat="false" ht="12.8" hidden="false" customHeight="false" outlineLevel="0" collapsed="false"/>
    <row r="1043156" customFormat="false" ht="12.8" hidden="false" customHeight="false" outlineLevel="0" collapsed="false"/>
    <row r="1043157" customFormat="false" ht="12.8" hidden="false" customHeight="false" outlineLevel="0" collapsed="false"/>
    <row r="1043158" customFormat="false" ht="12.8" hidden="false" customHeight="false" outlineLevel="0" collapsed="false"/>
    <row r="1043159" customFormat="false" ht="12.8" hidden="false" customHeight="false" outlineLevel="0" collapsed="false"/>
    <row r="1043160" customFormat="false" ht="12.8" hidden="false" customHeight="false" outlineLevel="0" collapsed="false"/>
    <row r="1043161" customFormat="false" ht="12.8" hidden="false" customHeight="false" outlineLevel="0" collapsed="false"/>
    <row r="1043162" customFormat="false" ht="12.8" hidden="false" customHeight="false" outlineLevel="0" collapsed="false"/>
    <row r="1043163" customFormat="false" ht="12.8" hidden="false" customHeight="false" outlineLevel="0" collapsed="false"/>
    <row r="1043164" customFormat="false" ht="12.8" hidden="false" customHeight="false" outlineLevel="0" collapsed="false"/>
    <row r="1043165" customFormat="false" ht="12.8" hidden="false" customHeight="false" outlineLevel="0" collapsed="false"/>
    <row r="1043166" customFormat="false" ht="12.8" hidden="false" customHeight="false" outlineLevel="0" collapsed="false"/>
    <row r="1043167" customFormat="false" ht="12.8" hidden="false" customHeight="false" outlineLevel="0" collapsed="false"/>
    <row r="1043168" customFormat="false" ht="12.8" hidden="false" customHeight="false" outlineLevel="0" collapsed="false"/>
    <row r="1043169" customFormat="false" ht="12.8" hidden="false" customHeight="false" outlineLevel="0" collapsed="false"/>
    <row r="1043170" customFormat="false" ht="12.8" hidden="false" customHeight="false" outlineLevel="0" collapsed="false"/>
    <row r="1043171" customFormat="false" ht="12.8" hidden="false" customHeight="false" outlineLevel="0" collapsed="false"/>
    <row r="1043172" customFormat="false" ht="12.8" hidden="false" customHeight="false" outlineLevel="0" collapsed="false"/>
    <row r="1043173" customFormat="false" ht="12.8" hidden="false" customHeight="false" outlineLevel="0" collapsed="false"/>
    <row r="1043174" customFormat="false" ht="12.8" hidden="false" customHeight="false" outlineLevel="0" collapsed="false"/>
    <row r="1043175" customFormat="false" ht="12.8" hidden="false" customHeight="false" outlineLevel="0" collapsed="false"/>
    <row r="1043176" customFormat="false" ht="12.8" hidden="false" customHeight="false" outlineLevel="0" collapsed="false"/>
    <row r="1043177" customFormat="false" ht="12.8" hidden="false" customHeight="false" outlineLevel="0" collapsed="false"/>
    <row r="1043178" customFormat="false" ht="12.8" hidden="false" customHeight="false" outlineLevel="0" collapsed="false"/>
    <row r="1043179" customFormat="false" ht="12.8" hidden="false" customHeight="false" outlineLevel="0" collapsed="false"/>
    <row r="1043180" customFormat="false" ht="12.8" hidden="false" customHeight="false" outlineLevel="0" collapsed="false"/>
    <row r="1043181" customFormat="false" ht="12.8" hidden="false" customHeight="false" outlineLevel="0" collapsed="false"/>
    <row r="1043182" customFormat="false" ht="12.8" hidden="false" customHeight="false" outlineLevel="0" collapsed="false"/>
    <row r="1043183" customFormat="false" ht="12.8" hidden="false" customHeight="false" outlineLevel="0" collapsed="false"/>
    <row r="1043184" customFormat="false" ht="12.8" hidden="false" customHeight="false" outlineLevel="0" collapsed="false"/>
    <row r="1043185" customFormat="false" ht="12.8" hidden="false" customHeight="false" outlineLevel="0" collapsed="false"/>
    <row r="1043186" customFormat="false" ht="12.8" hidden="false" customHeight="false" outlineLevel="0" collapsed="false"/>
    <row r="1043187" customFormat="false" ht="12.8" hidden="false" customHeight="false" outlineLevel="0" collapsed="false"/>
    <row r="1043188" customFormat="false" ht="12.8" hidden="false" customHeight="false" outlineLevel="0" collapsed="false"/>
    <row r="1043189" customFormat="false" ht="12.8" hidden="false" customHeight="false" outlineLevel="0" collapsed="false"/>
    <row r="1043190" customFormat="false" ht="12.8" hidden="false" customHeight="false" outlineLevel="0" collapsed="false"/>
    <row r="1043191" customFormat="false" ht="12.8" hidden="false" customHeight="false" outlineLevel="0" collapsed="false"/>
    <row r="1043192" customFormat="false" ht="12.8" hidden="false" customHeight="false" outlineLevel="0" collapsed="false"/>
    <row r="1043193" customFormat="false" ht="12.8" hidden="false" customHeight="false" outlineLevel="0" collapsed="false"/>
    <row r="1043194" customFormat="false" ht="12.8" hidden="false" customHeight="false" outlineLevel="0" collapsed="false"/>
    <row r="1043195" customFormat="false" ht="12.8" hidden="false" customHeight="false" outlineLevel="0" collapsed="false"/>
    <row r="1043196" customFormat="false" ht="12.8" hidden="false" customHeight="false" outlineLevel="0" collapsed="false"/>
    <row r="1043197" customFormat="false" ht="12.8" hidden="false" customHeight="false" outlineLevel="0" collapsed="false"/>
    <row r="1043198" customFormat="false" ht="12.8" hidden="false" customHeight="false" outlineLevel="0" collapsed="false"/>
    <row r="1043199" customFormat="false" ht="12.8" hidden="false" customHeight="false" outlineLevel="0" collapsed="false"/>
    <row r="1043200" customFormat="false" ht="12.8" hidden="false" customHeight="false" outlineLevel="0" collapsed="false"/>
    <row r="1043201" customFormat="false" ht="12.8" hidden="false" customHeight="false" outlineLevel="0" collapsed="false"/>
    <row r="1043202" customFormat="false" ht="12.8" hidden="false" customHeight="false" outlineLevel="0" collapsed="false"/>
    <row r="1043203" customFormat="false" ht="12.8" hidden="false" customHeight="false" outlineLevel="0" collapsed="false"/>
    <row r="1043204" customFormat="false" ht="12.8" hidden="false" customHeight="false" outlineLevel="0" collapsed="false"/>
    <row r="1043205" customFormat="false" ht="12.8" hidden="false" customHeight="false" outlineLevel="0" collapsed="false"/>
    <row r="1043206" customFormat="false" ht="12.8" hidden="false" customHeight="false" outlineLevel="0" collapsed="false"/>
    <row r="1043207" customFormat="false" ht="12.8" hidden="false" customHeight="false" outlineLevel="0" collapsed="false"/>
    <row r="1043208" customFormat="false" ht="12.8" hidden="false" customHeight="false" outlineLevel="0" collapsed="false"/>
    <row r="1043209" customFormat="false" ht="12.8" hidden="false" customHeight="false" outlineLevel="0" collapsed="false"/>
    <row r="1043210" customFormat="false" ht="12.8" hidden="false" customHeight="false" outlineLevel="0" collapsed="false"/>
    <row r="1043211" customFormat="false" ht="12.8" hidden="false" customHeight="false" outlineLevel="0" collapsed="false"/>
    <row r="1043212" customFormat="false" ht="12.8" hidden="false" customHeight="false" outlineLevel="0" collapsed="false"/>
    <row r="1043213" customFormat="false" ht="12.8" hidden="false" customHeight="false" outlineLevel="0" collapsed="false"/>
    <row r="1043214" customFormat="false" ht="12.8" hidden="false" customHeight="false" outlineLevel="0" collapsed="false"/>
    <row r="1043215" customFormat="false" ht="12.8" hidden="false" customHeight="false" outlineLevel="0" collapsed="false"/>
    <row r="1043216" customFormat="false" ht="12.8" hidden="false" customHeight="false" outlineLevel="0" collapsed="false"/>
    <row r="1043217" customFormat="false" ht="12.8" hidden="false" customHeight="false" outlineLevel="0" collapsed="false"/>
    <row r="1043218" customFormat="false" ht="12.8" hidden="false" customHeight="false" outlineLevel="0" collapsed="false"/>
    <row r="1043219" customFormat="false" ht="12.8" hidden="false" customHeight="false" outlineLevel="0" collapsed="false"/>
    <row r="1043220" customFormat="false" ht="12.8" hidden="false" customHeight="false" outlineLevel="0" collapsed="false"/>
    <row r="1043221" customFormat="false" ht="12.8" hidden="false" customHeight="false" outlineLevel="0" collapsed="false"/>
    <row r="1043222" customFormat="false" ht="12.8" hidden="false" customHeight="false" outlineLevel="0" collapsed="false"/>
    <row r="1043223" customFormat="false" ht="12.8" hidden="false" customHeight="false" outlineLevel="0" collapsed="false"/>
    <row r="1043224" customFormat="false" ht="12.8" hidden="false" customHeight="false" outlineLevel="0" collapsed="false"/>
    <row r="1043225" customFormat="false" ht="12.8" hidden="false" customHeight="false" outlineLevel="0" collapsed="false"/>
    <row r="1043226" customFormat="false" ht="12.8" hidden="false" customHeight="false" outlineLevel="0" collapsed="false"/>
    <row r="1043227" customFormat="false" ht="12.8" hidden="false" customHeight="false" outlineLevel="0" collapsed="false"/>
    <row r="1043228" customFormat="false" ht="12.8" hidden="false" customHeight="false" outlineLevel="0" collapsed="false"/>
    <row r="1043229" customFormat="false" ht="12.8" hidden="false" customHeight="false" outlineLevel="0" collapsed="false"/>
    <row r="1043230" customFormat="false" ht="12.8" hidden="false" customHeight="false" outlineLevel="0" collapsed="false"/>
    <row r="1043231" customFormat="false" ht="12.8" hidden="false" customHeight="false" outlineLevel="0" collapsed="false"/>
    <row r="1043232" customFormat="false" ht="12.8" hidden="false" customHeight="false" outlineLevel="0" collapsed="false"/>
    <row r="1043233" customFormat="false" ht="12.8" hidden="false" customHeight="false" outlineLevel="0" collapsed="false"/>
    <row r="1043234" customFormat="false" ht="12.8" hidden="false" customHeight="false" outlineLevel="0" collapsed="false"/>
    <row r="1043235" customFormat="false" ht="12.8" hidden="false" customHeight="false" outlineLevel="0" collapsed="false"/>
    <row r="1043236" customFormat="false" ht="12.8" hidden="false" customHeight="false" outlineLevel="0" collapsed="false"/>
    <row r="1043237" customFormat="false" ht="12.8" hidden="false" customHeight="false" outlineLevel="0" collapsed="false"/>
    <row r="1043238" customFormat="false" ht="12.8" hidden="false" customHeight="false" outlineLevel="0" collapsed="false"/>
    <row r="1043239" customFormat="false" ht="12.8" hidden="false" customHeight="false" outlineLevel="0" collapsed="false"/>
    <row r="1043240" customFormat="false" ht="12.8" hidden="false" customHeight="false" outlineLevel="0" collapsed="false"/>
    <row r="1043241" customFormat="false" ht="12.8" hidden="false" customHeight="false" outlineLevel="0" collapsed="false"/>
    <row r="1043242" customFormat="false" ht="12.8" hidden="false" customHeight="false" outlineLevel="0" collapsed="false"/>
    <row r="1043243" customFormat="false" ht="12.8" hidden="false" customHeight="false" outlineLevel="0" collapsed="false"/>
    <row r="1043244" customFormat="false" ht="12.8" hidden="false" customHeight="false" outlineLevel="0" collapsed="false"/>
    <row r="1043245" customFormat="false" ht="12.8" hidden="false" customHeight="false" outlineLevel="0" collapsed="false"/>
    <row r="1043246" customFormat="false" ht="12.8" hidden="false" customHeight="false" outlineLevel="0" collapsed="false"/>
    <row r="1043247" customFormat="false" ht="12.8" hidden="false" customHeight="false" outlineLevel="0" collapsed="false"/>
    <row r="1043248" customFormat="false" ht="12.8" hidden="false" customHeight="false" outlineLevel="0" collapsed="false"/>
    <row r="1043249" customFormat="false" ht="12.8" hidden="false" customHeight="false" outlineLevel="0" collapsed="false"/>
    <row r="1043250" customFormat="false" ht="12.8" hidden="false" customHeight="false" outlineLevel="0" collapsed="false"/>
    <row r="1043251" customFormat="false" ht="12.8" hidden="false" customHeight="false" outlineLevel="0" collapsed="false"/>
    <row r="1043252" customFormat="false" ht="12.8" hidden="false" customHeight="false" outlineLevel="0" collapsed="false"/>
    <row r="1043253" customFormat="false" ht="12.8" hidden="false" customHeight="false" outlineLevel="0" collapsed="false"/>
    <row r="1043254" customFormat="false" ht="12.8" hidden="false" customHeight="false" outlineLevel="0" collapsed="false"/>
    <row r="1043255" customFormat="false" ht="12.8" hidden="false" customHeight="false" outlineLevel="0" collapsed="false"/>
    <row r="1043256" customFormat="false" ht="12.8" hidden="false" customHeight="false" outlineLevel="0" collapsed="false"/>
    <row r="1043257" customFormat="false" ht="12.8" hidden="false" customHeight="false" outlineLevel="0" collapsed="false"/>
    <row r="1043258" customFormat="false" ht="12.8" hidden="false" customHeight="false" outlineLevel="0" collapsed="false"/>
    <row r="1043259" customFormat="false" ht="12.8" hidden="false" customHeight="false" outlineLevel="0" collapsed="false"/>
    <row r="1043260" customFormat="false" ht="12.8" hidden="false" customHeight="false" outlineLevel="0" collapsed="false"/>
    <row r="1043261" customFormat="false" ht="12.8" hidden="false" customHeight="false" outlineLevel="0" collapsed="false"/>
    <row r="1043262" customFormat="false" ht="12.8" hidden="false" customHeight="false" outlineLevel="0" collapsed="false"/>
    <row r="1043263" customFormat="false" ht="12.8" hidden="false" customHeight="false" outlineLevel="0" collapsed="false"/>
    <row r="1043264" customFormat="false" ht="12.8" hidden="false" customHeight="false" outlineLevel="0" collapsed="false"/>
    <row r="1043265" customFormat="false" ht="12.8" hidden="false" customHeight="false" outlineLevel="0" collapsed="false"/>
    <row r="1043266" customFormat="false" ht="12.8" hidden="false" customHeight="false" outlineLevel="0" collapsed="false"/>
    <row r="1043267" customFormat="false" ht="12.8" hidden="false" customHeight="false" outlineLevel="0" collapsed="false"/>
    <row r="1043268" customFormat="false" ht="12.8" hidden="false" customHeight="false" outlineLevel="0" collapsed="false"/>
    <row r="1043269" customFormat="false" ht="12.8" hidden="false" customHeight="false" outlineLevel="0" collapsed="false"/>
    <row r="1043270" customFormat="false" ht="12.8" hidden="false" customHeight="false" outlineLevel="0" collapsed="false"/>
    <row r="1043271" customFormat="false" ht="12.8" hidden="false" customHeight="false" outlineLevel="0" collapsed="false"/>
    <row r="1043272" customFormat="false" ht="12.8" hidden="false" customHeight="false" outlineLevel="0" collapsed="false"/>
    <row r="1043273" customFormat="false" ht="12.8" hidden="false" customHeight="false" outlineLevel="0" collapsed="false"/>
    <row r="1043274" customFormat="false" ht="12.8" hidden="false" customHeight="false" outlineLevel="0" collapsed="false"/>
    <row r="1043275" customFormat="false" ht="12.8" hidden="false" customHeight="false" outlineLevel="0" collapsed="false"/>
    <row r="1043276" customFormat="false" ht="12.8" hidden="false" customHeight="false" outlineLevel="0" collapsed="false"/>
    <row r="1043277" customFormat="false" ht="12.8" hidden="false" customHeight="false" outlineLevel="0" collapsed="false"/>
    <row r="1043278" customFormat="false" ht="12.8" hidden="false" customHeight="false" outlineLevel="0" collapsed="false"/>
    <row r="1043279" customFormat="false" ht="12.8" hidden="false" customHeight="false" outlineLevel="0" collapsed="false"/>
    <row r="1043280" customFormat="false" ht="12.8" hidden="false" customHeight="false" outlineLevel="0" collapsed="false"/>
    <row r="1043281" customFormat="false" ht="12.8" hidden="false" customHeight="false" outlineLevel="0" collapsed="false"/>
    <row r="1043282" customFormat="false" ht="12.8" hidden="false" customHeight="false" outlineLevel="0" collapsed="false"/>
    <row r="1043283" customFormat="false" ht="12.8" hidden="false" customHeight="false" outlineLevel="0" collapsed="false"/>
    <row r="1043284" customFormat="false" ht="12.8" hidden="false" customHeight="false" outlineLevel="0" collapsed="false"/>
    <row r="1043285" customFormat="false" ht="12.8" hidden="false" customHeight="false" outlineLevel="0" collapsed="false"/>
    <row r="1043286" customFormat="false" ht="12.8" hidden="false" customHeight="false" outlineLevel="0" collapsed="false"/>
    <row r="1043287" customFormat="false" ht="12.8" hidden="false" customHeight="false" outlineLevel="0" collapsed="false"/>
    <row r="1043288" customFormat="false" ht="12.8" hidden="false" customHeight="false" outlineLevel="0" collapsed="false"/>
    <row r="1043289" customFormat="false" ht="12.8" hidden="false" customHeight="false" outlineLevel="0" collapsed="false"/>
    <row r="1043290" customFormat="false" ht="12.8" hidden="false" customHeight="false" outlineLevel="0" collapsed="false"/>
    <row r="1043291" customFormat="false" ht="12.8" hidden="false" customHeight="false" outlineLevel="0" collapsed="false"/>
    <row r="1043292" customFormat="false" ht="12.8" hidden="false" customHeight="false" outlineLevel="0" collapsed="false"/>
    <row r="1043293" customFormat="false" ht="12.8" hidden="false" customHeight="false" outlineLevel="0" collapsed="false"/>
    <row r="1043294" customFormat="false" ht="12.8" hidden="false" customHeight="false" outlineLevel="0" collapsed="false"/>
    <row r="1043295" customFormat="false" ht="12.8" hidden="false" customHeight="false" outlineLevel="0" collapsed="false"/>
    <row r="1043296" customFormat="false" ht="12.8" hidden="false" customHeight="false" outlineLevel="0" collapsed="false"/>
    <row r="1043297" customFormat="false" ht="12.8" hidden="false" customHeight="false" outlineLevel="0" collapsed="false"/>
    <row r="1043298" customFormat="false" ht="12.8" hidden="false" customHeight="false" outlineLevel="0" collapsed="false"/>
    <row r="1043299" customFormat="false" ht="12.8" hidden="false" customHeight="false" outlineLevel="0" collapsed="false"/>
    <row r="1043300" customFormat="false" ht="12.8" hidden="false" customHeight="false" outlineLevel="0" collapsed="false"/>
    <row r="1043301" customFormat="false" ht="12.8" hidden="false" customHeight="false" outlineLevel="0" collapsed="false"/>
    <row r="1043302" customFormat="false" ht="12.8" hidden="false" customHeight="false" outlineLevel="0" collapsed="false"/>
    <row r="1043303" customFormat="false" ht="12.8" hidden="false" customHeight="false" outlineLevel="0" collapsed="false"/>
    <row r="1043304" customFormat="false" ht="12.8" hidden="false" customHeight="false" outlineLevel="0" collapsed="false"/>
    <row r="1043305" customFormat="false" ht="12.8" hidden="false" customHeight="false" outlineLevel="0" collapsed="false"/>
    <row r="1043306" customFormat="false" ht="12.8" hidden="false" customHeight="false" outlineLevel="0" collapsed="false"/>
    <row r="1043307" customFormat="false" ht="12.8" hidden="false" customHeight="false" outlineLevel="0" collapsed="false"/>
    <row r="1043308" customFormat="false" ht="12.8" hidden="false" customHeight="false" outlineLevel="0" collapsed="false"/>
    <row r="1043309" customFormat="false" ht="12.8" hidden="false" customHeight="false" outlineLevel="0" collapsed="false"/>
    <row r="1043310" customFormat="false" ht="12.8" hidden="false" customHeight="false" outlineLevel="0" collapsed="false"/>
    <row r="1043311" customFormat="false" ht="12.8" hidden="false" customHeight="false" outlineLevel="0" collapsed="false"/>
    <row r="1043312" customFormat="false" ht="12.8" hidden="false" customHeight="false" outlineLevel="0" collapsed="false"/>
    <row r="1043313" customFormat="false" ht="12.8" hidden="false" customHeight="false" outlineLevel="0" collapsed="false"/>
    <row r="1043314" customFormat="false" ht="12.8" hidden="false" customHeight="false" outlineLevel="0" collapsed="false"/>
    <row r="1043315" customFormat="false" ht="12.8" hidden="false" customHeight="false" outlineLevel="0" collapsed="false"/>
    <row r="1043316" customFormat="false" ht="12.8" hidden="false" customHeight="false" outlineLevel="0" collapsed="false"/>
    <row r="1043317" customFormat="false" ht="12.8" hidden="false" customHeight="false" outlineLevel="0" collapsed="false"/>
    <row r="1043318" customFormat="false" ht="12.8" hidden="false" customHeight="false" outlineLevel="0" collapsed="false"/>
    <row r="1043319" customFormat="false" ht="12.8" hidden="false" customHeight="false" outlineLevel="0" collapsed="false"/>
    <row r="1043320" customFormat="false" ht="12.8" hidden="false" customHeight="false" outlineLevel="0" collapsed="false"/>
    <row r="1043321" customFormat="false" ht="12.8" hidden="false" customHeight="false" outlineLevel="0" collapsed="false"/>
    <row r="1043322" customFormat="false" ht="12.8" hidden="false" customHeight="false" outlineLevel="0" collapsed="false"/>
    <row r="1043323" customFormat="false" ht="12.8" hidden="false" customHeight="false" outlineLevel="0" collapsed="false"/>
    <row r="1043324" customFormat="false" ht="12.8" hidden="false" customHeight="false" outlineLevel="0" collapsed="false"/>
    <row r="1043325" customFormat="false" ht="12.8" hidden="false" customHeight="false" outlineLevel="0" collapsed="false"/>
    <row r="1043326" customFormat="false" ht="12.8" hidden="false" customHeight="false" outlineLevel="0" collapsed="false"/>
    <row r="1043327" customFormat="false" ht="12.8" hidden="false" customHeight="false" outlineLevel="0" collapsed="false"/>
    <row r="1043328" customFormat="false" ht="12.8" hidden="false" customHeight="false" outlineLevel="0" collapsed="false"/>
    <row r="1043329" customFormat="false" ht="12.8" hidden="false" customHeight="false" outlineLevel="0" collapsed="false"/>
    <row r="1043330" customFormat="false" ht="12.8" hidden="false" customHeight="false" outlineLevel="0" collapsed="false"/>
    <row r="1043331" customFormat="false" ht="12.8" hidden="false" customHeight="false" outlineLevel="0" collapsed="false"/>
    <row r="1043332" customFormat="false" ht="12.8" hidden="false" customHeight="false" outlineLevel="0" collapsed="false"/>
    <row r="1043333" customFormat="false" ht="12.8" hidden="false" customHeight="false" outlineLevel="0" collapsed="false"/>
    <row r="1043334" customFormat="false" ht="12.8" hidden="false" customHeight="false" outlineLevel="0" collapsed="false"/>
    <row r="1043335" customFormat="false" ht="12.8" hidden="false" customHeight="false" outlineLevel="0" collapsed="false"/>
    <row r="1043336" customFormat="false" ht="12.8" hidden="false" customHeight="false" outlineLevel="0" collapsed="false"/>
    <row r="1043337" customFormat="false" ht="12.8" hidden="false" customHeight="false" outlineLevel="0" collapsed="false"/>
    <row r="1043338" customFormat="false" ht="12.8" hidden="false" customHeight="false" outlineLevel="0" collapsed="false"/>
    <row r="1043339" customFormat="false" ht="12.8" hidden="false" customHeight="false" outlineLevel="0" collapsed="false"/>
    <row r="1043340" customFormat="false" ht="12.8" hidden="false" customHeight="false" outlineLevel="0" collapsed="false"/>
    <row r="1043341" customFormat="false" ht="12.8" hidden="false" customHeight="false" outlineLevel="0" collapsed="false"/>
    <row r="1043342" customFormat="false" ht="12.8" hidden="false" customHeight="false" outlineLevel="0" collapsed="false"/>
    <row r="1043343" customFormat="false" ht="12.8" hidden="false" customHeight="false" outlineLevel="0" collapsed="false"/>
    <row r="1043344" customFormat="false" ht="12.8" hidden="false" customHeight="false" outlineLevel="0" collapsed="false"/>
    <row r="1043345" customFormat="false" ht="12.8" hidden="false" customHeight="false" outlineLevel="0" collapsed="false"/>
    <row r="1043346" customFormat="false" ht="12.8" hidden="false" customHeight="false" outlineLevel="0" collapsed="false"/>
    <row r="1043347" customFormat="false" ht="12.8" hidden="false" customHeight="false" outlineLevel="0" collapsed="false"/>
    <row r="1043348" customFormat="false" ht="12.8" hidden="false" customHeight="false" outlineLevel="0" collapsed="false"/>
    <row r="1043349" customFormat="false" ht="12.8" hidden="false" customHeight="false" outlineLevel="0" collapsed="false"/>
    <row r="1043350" customFormat="false" ht="12.8" hidden="false" customHeight="false" outlineLevel="0" collapsed="false"/>
    <row r="1043351" customFormat="false" ht="12.8" hidden="false" customHeight="false" outlineLevel="0" collapsed="false"/>
    <row r="1043352" customFormat="false" ht="12.8" hidden="false" customHeight="false" outlineLevel="0" collapsed="false"/>
    <row r="1043353" customFormat="false" ht="12.8" hidden="false" customHeight="false" outlineLevel="0" collapsed="false"/>
    <row r="1043354" customFormat="false" ht="12.8" hidden="false" customHeight="false" outlineLevel="0" collapsed="false"/>
    <row r="1043355" customFormat="false" ht="12.8" hidden="false" customHeight="false" outlineLevel="0" collapsed="false"/>
    <row r="1043356" customFormat="false" ht="12.8" hidden="false" customHeight="false" outlineLevel="0" collapsed="false"/>
    <row r="1043357" customFormat="false" ht="12.8" hidden="false" customHeight="false" outlineLevel="0" collapsed="false"/>
    <row r="1043358" customFormat="false" ht="12.8" hidden="false" customHeight="false" outlineLevel="0" collapsed="false"/>
    <row r="1043359" customFormat="false" ht="12.8" hidden="false" customHeight="false" outlineLevel="0" collapsed="false"/>
    <row r="1043360" customFormat="false" ht="12.8" hidden="false" customHeight="false" outlineLevel="0" collapsed="false"/>
    <row r="1043361" customFormat="false" ht="12.8" hidden="false" customHeight="false" outlineLevel="0" collapsed="false"/>
    <row r="1043362" customFormat="false" ht="12.8" hidden="false" customHeight="false" outlineLevel="0" collapsed="false"/>
    <row r="1043363" customFormat="false" ht="12.8" hidden="false" customHeight="false" outlineLevel="0" collapsed="false"/>
    <row r="1043364" customFormat="false" ht="12.8" hidden="false" customHeight="false" outlineLevel="0" collapsed="false"/>
    <row r="1043365" customFormat="false" ht="12.8" hidden="false" customHeight="false" outlineLevel="0" collapsed="false"/>
    <row r="1043366" customFormat="false" ht="12.8" hidden="false" customHeight="false" outlineLevel="0" collapsed="false"/>
    <row r="1043367" customFormat="false" ht="12.8" hidden="false" customHeight="false" outlineLevel="0" collapsed="false"/>
    <row r="1043368" customFormat="false" ht="12.8" hidden="false" customHeight="false" outlineLevel="0" collapsed="false"/>
    <row r="1043369" customFormat="false" ht="12.8" hidden="false" customHeight="false" outlineLevel="0" collapsed="false"/>
    <row r="1043370" customFormat="false" ht="12.8" hidden="false" customHeight="false" outlineLevel="0" collapsed="false"/>
    <row r="1043371" customFormat="false" ht="12.8" hidden="false" customHeight="false" outlineLevel="0" collapsed="false"/>
    <row r="1043372" customFormat="false" ht="12.8" hidden="false" customHeight="false" outlineLevel="0" collapsed="false"/>
    <row r="1043373" customFormat="false" ht="12.8" hidden="false" customHeight="false" outlineLevel="0" collapsed="false"/>
    <row r="1043374" customFormat="false" ht="12.8" hidden="false" customHeight="false" outlineLevel="0" collapsed="false"/>
    <row r="1043375" customFormat="false" ht="12.8" hidden="false" customHeight="false" outlineLevel="0" collapsed="false"/>
    <row r="1043376" customFormat="false" ht="12.8" hidden="false" customHeight="false" outlineLevel="0" collapsed="false"/>
    <row r="1043377" customFormat="false" ht="12.8" hidden="false" customHeight="false" outlineLevel="0" collapsed="false"/>
    <row r="1043378" customFormat="false" ht="12.8" hidden="false" customHeight="false" outlineLevel="0" collapsed="false"/>
    <row r="1043379" customFormat="false" ht="12.8" hidden="false" customHeight="false" outlineLevel="0" collapsed="false"/>
    <row r="1043380" customFormat="false" ht="12.8" hidden="false" customHeight="false" outlineLevel="0" collapsed="false"/>
    <row r="1043381" customFormat="false" ht="12.8" hidden="false" customHeight="false" outlineLevel="0" collapsed="false"/>
    <row r="1043382" customFormat="false" ht="12.8" hidden="false" customHeight="false" outlineLevel="0" collapsed="false"/>
    <row r="1043383" customFormat="false" ht="12.8" hidden="false" customHeight="false" outlineLevel="0" collapsed="false"/>
    <row r="1043384" customFormat="false" ht="12.8" hidden="false" customHeight="false" outlineLevel="0" collapsed="false"/>
    <row r="1043385" customFormat="false" ht="12.8" hidden="false" customHeight="false" outlineLevel="0" collapsed="false"/>
    <row r="1043386" customFormat="false" ht="12.8" hidden="false" customHeight="false" outlineLevel="0" collapsed="false"/>
    <row r="1043387" customFormat="false" ht="12.8" hidden="false" customHeight="false" outlineLevel="0" collapsed="false"/>
    <row r="1043388" customFormat="false" ht="12.8" hidden="false" customHeight="false" outlineLevel="0" collapsed="false"/>
    <row r="1043389" customFormat="false" ht="12.8" hidden="false" customHeight="false" outlineLevel="0" collapsed="false"/>
    <row r="1043390" customFormat="false" ht="12.8" hidden="false" customHeight="false" outlineLevel="0" collapsed="false"/>
    <row r="1043391" customFormat="false" ht="12.8" hidden="false" customHeight="false" outlineLevel="0" collapsed="false"/>
    <row r="1043392" customFormat="false" ht="12.8" hidden="false" customHeight="false" outlineLevel="0" collapsed="false"/>
    <row r="1043393" customFormat="false" ht="12.8" hidden="false" customHeight="false" outlineLevel="0" collapsed="false"/>
    <row r="1043394" customFormat="false" ht="12.8" hidden="false" customHeight="false" outlineLevel="0" collapsed="false"/>
    <row r="1043395" customFormat="false" ht="12.8" hidden="false" customHeight="false" outlineLevel="0" collapsed="false"/>
    <row r="1043396" customFormat="false" ht="12.8" hidden="false" customHeight="false" outlineLevel="0" collapsed="false"/>
    <row r="1043397" customFormat="false" ht="12.8" hidden="false" customHeight="false" outlineLevel="0" collapsed="false"/>
    <row r="1043398" customFormat="false" ht="12.8" hidden="false" customHeight="false" outlineLevel="0" collapsed="false"/>
    <row r="1043399" customFormat="false" ht="12.8" hidden="false" customHeight="false" outlineLevel="0" collapsed="false"/>
    <row r="1043400" customFormat="false" ht="12.8" hidden="false" customHeight="false" outlineLevel="0" collapsed="false"/>
    <row r="1043401" customFormat="false" ht="12.8" hidden="false" customHeight="false" outlineLevel="0" collapsed="false"/>
    <row r="1043402" customFormat="false" ht="12.8" hidden="false" customHeight="false" outlineLevel="0" collapsed="false"/>
    <row r="1043403" customFormat="false" ht="12.8" hidden="false" customHeight="false" outlineLevel="0" collapsed="false"/>
    <row r="1043404" customFormat="false" ht="12.8" hidden="false" customHeight="false" outlineLevel="0" collapsed="false"/>
    <row r="1043405" customFormat="false" ht="12.8" hidden="false" customHeight="false" outlineLevel="0" collapsed="false"/>
    <row r="1043406" customFormat="false" ht="12.8" hidden="false" customHeight="false" outlineLevel="0" collapsed="false"/>
    <row r="1043407" customFormat="false" ht="12.8" hidden="false" customHeight="false" outlineLevel="0" collapsed="false"/>
    <row r="1043408" customFormat="false" ht="12.8" hidden="false" customHeight="false" outlineLevel="0" collapsed="false"/>
    <row r="1043409" customFormat="false" ht="12.8" hidden="false" customHeight="false" outlineLevel="0" collapsed="false"/>
    <row r="1043410" customFormat="false" ht="12.8" hidden="false" customHeight="false" outlineLevel="0" collapsed="false"/>
    <row r="1043411" customFormat="false" ht="12.8" hidden="false" customHeight="false" outlineLevel="0" collapsed="false"/>
    <row r="1043412" customFormat="false" ht="12.8" hidden="false" customHeight="false" outlineLevel="0" collapsed="false"/>
    <row r="1043413" customFormat="false" ht="12.8" hidden="false" customHeight="false" outlineLevel="0" collapsed="false"/>
    <row r="1043414" customFormat="false" ht="12.8" hidden="false" customHeight="false" outlineLevel="0" collapsed="false"/>
    <row r="1043415" customFormat="false" ht="12.8" hidden="false" customHeight="false" outlineLevel="0" collapsed="false"/>
    <row r="1043416" customFormat="false" ht="12.8" hidden="false" customHeight="false" outlineLevel="0" collapsed="false"/>
    <row r="1043417" customFormat="false" ht="12.8" hidden="false" customHeight="false" outlineLevel="0" collapsed="false"/>
    <row r="1043418" customFormat="false" ht="12.8" hidden="false" customHeight="false" outlineLevel="0" collapsed="false"/>
    <row r="1043419" customFormat="false" ht="12.8" hidden="false" customHeight="false" outlineLevel="0" collapsed="false"/>
    <row r="1043420" customFormat="false" ht="12.8" hidden="false" customHeight="false" outlineLevel="0" collapsed="false"/>
    <row r="1043421" customFormat="false" ht="12.8" hidden="false" customHeight="false" outlineLevel="0" collapsed="false"/>
    <row r="1043422" customFormat="false" ht="12.8" hidden="false" customHeight="false" outlineLevel="0" collapsed="false"/>
    <row r="1043423" customFormat="false" ht="12.8" hidden="false" customHeight="false" outlineLevel="0" collapsed="false"/>
    <row r="1043424" customFormat="false" ht="12.8" hidden="false" customHeight="false" outlineLevel="0" collapsed="false"/>
    <row r="1043425" customFormat="false" ht="12.8" hidden="false" customHeight="false" outlineLevel="0" collapsed="false"/>
    <row r="1043426" customFormat="false" ht="12.8" hidden="false" customHeight="false" outlineLevel="0" collapsed="false"/>
    <row r="1043427" customFormat="false" ht="12.8" hidden="false" customHeight="false" outlineLevel="0" collapsed="false"/>
    <row r="1043428" customFormat="false" ht="12.8" hidden="false" customHeight="false" outlineLevel="0" collapsed="false"/>
    <row r="1043429" customFormat="false" ht="12.8" hidden="false" customHeight="false" outlineLevel="0" collapsed="false"/>
    <row r="1043430" customFormat="false" ht="12.8" hidden="false" customHeight="false" outlineLevel="0" collapsed="false"/>
    <row r="1043431" customFormat="false" ht="12.8" hidden="false" customHeight="false" outlineLevel="0" collapsed="false"/>
    <row r="1043432" customFormat="false" ht="12.8" hidden="false" customHeight="false" outlineLevel="0" collapsed="false"/>
    <row r="1043433" customFormat="false" ht="12.8" hidden="false" customHeight="false" outlineLevel="0" collapsed="false"/>
    <row r="1043434" customFormat="false" ht="12.8" hidden="false" customHeight="false" outlineLevel="0" collapsed="false"/>
    <row r="1043435" customFormat="false" ht="12.8" hidden="false" customHeight="false" outlineLevel="0" collapsed="false"/>
    <row r="1043436" customFormat="false" ht="12.8" hidden="false" customHeight="false" outlineLevel="0" collapsed="false"/>
    <row r="1043437" customFormat="false" ht="12.8" hidden="false" customHeight="false" outlineLevel="0" collapsed="false"/>
    <row r="1043438" customFormat="false" ht="12.8" hidden="false" customHeight="false" outlineLevel="0" collapsed="false"/>
    <row r="1043439" customFormat="false" ht="12.8" hidden="false" customHeight="false" outlineLevel="0" collapsed="false"/>
    <row r="1043440" customFormat="false" ht="12.8" hidden="false" customHeight="false" outlineLevel="0" collapsed="false"/>
    <row r="1043441" customFormat="false" ht="12.8" hidden="false" customHeight="false" outlineLevel="0" collapsed="false"/>
    <row r="1043442" customFormat="false" ht="12.8" hidden="false" customHeight="false" outlineLevel="0" collapsed="false"/>
    <row r="1043443" customFormat="false" ht="12.8" hidden="false" customHeight="false" outlineLevel="0" collapsed="false"/>
    <row r="1043444" customFormat="false" ht="12.8" hidden="false" customHeight="false" outlineLevel="0" collapsed="false"/>
    <row r="1043445" customFormat="false" ht="12.8" hidden="false" customHeight="false" outlineLevel="0" collapsed="false"/>
    <row r="1043446" customFormat="false" ht="12.8" hidden="false" customHeight="false" outlineLevel="0" collapsed="false"/>
    <row r="1043447" customFormat="false" ht="12.8" hidden="false" customHeight="false" outlineLevel="0" collapsed="false"/>
    <row r="1043448" customFormat="false" ht="12.8" hidden="false" customHeight="false" outlineLevel="0" collapsed="false"/>
    <row r="1043449" customFormat="false" ht="12.8" hidden="false" customHeight="false" outlineLevel="0" collapsed="false"/>
    <row r="1043450" customFormat="false" ht="12.8" hidden="false" customHeight="false" outlineLevel="0" collapsed="false"/>
    <row r="1043451" customFormat="false" ht="12.8" hidden="false" customHeight="false" outlineLevel="0" collapsed="false"/>
    <row r="1043452" customFormat="false" ht="12.8" hidden="false" customHeight="false" outlineLevel="0" collapsed="false"/>
    <row r="1043453" customFormat="false" ht="12.8" hidden="false" customHeight="false" outlineLevel="0" collapsed="false"/>
    <row r="1043454" customFormat="false" ht="12.8" hidden="false" customHeight="false" outlineLevel="0" collapsed="false"/>
    <row r="1043455" customFormat="false" ht="12.8" hidden="false" customHeight="false" outlineLevel="0" collapsed="false"/>
    <row r="1043456" customFormat="false" ht="12.8" hidden="false" customHeight="false" outlineLevel="0" collapsed="false"/>
    <row r="1043457" customFormat="false" ht="12.8" hidden="false" customHeight="false" outlineLevel="0" collapsed="false"/>
    <row r="1043458" customFormat="false" ht="12.8" hidden="false" customHeight="false" outlineLevel="0" collapsed="false"/>
    <row r="1043459" customFormat="false" ht="12.8" hidden="false" customHeight="false" outlineLevel="0" collapsed="false"/>
    <row r="1043460" customFormat="false" ht="12.8" hidden="false" customHeight="false" outlineLevel="0" collapsed="false"/>
    <row r="1043461" customFormat="false" ht="12.8" hidden="false" customHeight="false" outlineLevel="0" collapsed="false"/>
    <row r="1043462" customFormat="false" ht="12.8" hidden="false" customHeight="false" outlineLevel="0" collapsed="false"/>
    <row r="1043463" customFormat="false" ht="12.8" hidden="false" customHeight="false" outlineLevel="0" collapsed="false"/>
    <row r="1043464" customFormat="false" ht="12.8" hidden="false" customHeight="false" outlineLevel="0" collapsed="false"/>
    <row r="1043465" customFormat="false" ht="12.8" hidden="false" customHeight="false" outlineLevel="0" collapsed="false"/>
    <row r="1043466" customFormat="false" ht="12.8" hidden="false" customHeight="false" outlineLevel="0" collapsed="false"/>
    <row r="1043467" customFormat="false" ht="12.8" hidden="false" customHeight="false" outlineLevel="0" collapsed="false"/>
    <row r="1043468" customFormat="false" ht="12.8" hidden="false" customHeight="false" outlineLevel="0" collapsed="false"/>
    <row r="1043469" customFormat="false" ht="12.8" hidden="false" customHeight="false" outlineLevel="0" collapsed="false"/>
    <row r="1043470" customFormat="false" ht="12.8" hidden="false" customHeight="false" outlineLevel="0" collapsed="false"/>
    <row r="1043471" customFormat="false" ht="12.8" hidden="false" customHeight="false" outlineLevel="0" collapsed="false"/>
    <row r="1043472" customFormat="false" ht="12.8" hidden="false" customHeight="false" outlineLevel="0" collapsed="false"/>
    <row r="1043473" customFormat="false" ht="12.8" hidden="false" customHeight="false" outlineLevel="0" collapsed="false"/>
    <row r="1043474" customFormat="false" ht="12.8" hidden="false" customHeight="false" outlineLevel="0" collapsed="false"/>
    <row r="1043475" customFormat="false" ht="12.8" hidden="false" customHeight="false" outlineLevel="0" collapsed="false"/>
    <row r="1043476" customFormat="false" ht="12.8" hidden="false" customHeight="false" outlineLevel="0" collapsed="false"/>
    <row r="1043477" customFormat="false" ht="12.8" hidden="false" customHeight="false" outlineLevel="0" collapsed="false"/>
    <row r="1043478" customFormat="false" ht="12.8" hidden="false" customHeight="false" outlineLevel="0" collapsed="false"/>
    <row r="1043479" customFormat="false" ht="12.8" hidden="false" customHeight="false" outlineLevel="0" collapsed="false"/>
    <row r="1043480" customFormat="false" ht="12.8" hidden="false" customHeight="false" outlineLevel="0" collapsed="false"/>
    <row r="1043481" customFormat="false" ht="12.8" hidden="false" customHeight="false" outlineLevel="0" collapsed="false"/>
    <row r="1043482" customFormat="false" ht="12.8" hidden="false" customHeight="false" outlineLevel="0" collapsed="false"/>
    <row r="1043483" customFormat="false" ht="12.8" hidden="false" customHeight="false" outlineLevel="0" collapsed="false"/>
    <row r="1043484" customFormat="false" ht="12.8" hidden="false" customHeight="false" outlineLevel="0" collapsed="false"/>
    <row r="1043485" customFormat="false" ht="12.8" hidden="false" customHeight="false" outlineLevel="0" collapsed="false"/>
    <row r="1043486" customFormat="false" ht="12.8" hidden="false" customHeight="false" outlineLevel="0" collapsed="false"/>
    <row r="1043487" customFormat="false" ht="12.8" hidden="false" customHeight="false" outlineLevel="0" collapsed="false"/>
    <row r="1043488" customFormat="false" ht="12.8" hidden="false" customHeight="false" outlineLevel="0" collapsed="false"/>
    <row r="1043489" customFormat="false" ht="12.8" hidden="false" customHeight="false" outlineLevel="0" collapsed="false"/>
    <row r="1043490" customFormat="false" ht="12.8" hidden="false" customHeight="false" outlineLevel="0" collapsed="false"/>
    <row r="1043491" customFormat="false" ht="12.8" hidden="false" customHeight="false" outlineLevel="0" collapsed="false"/>
    <row r="1043492" customFormat="false" ht="12.8" hidden="false" customHeight="false" outlineLevel="0" collapsed="false"/>
    <row r="1043493" customFormat="false" ht="12.8" hidden="false" customHeight="false" outlineLevel="0" collapsed="false"/>
    <row r="1043494" customFormat="false" ht="12.8" hidden="false" customHeight="false" outlineLevel="0" collapsed="false"/>
    <row r="1043495" customFormat="false" ht="12.8" hidden="false" customHeight="false" outlineLevel="0" collapsed="false"/>
    <row r="1043496" customFormat="false" ht="12.8" hidden="false" customHeight="false" outlineLevel="0" collapsed="false"/>
    <row r="1043497" customFormat="false" ht="12.8" hidden="false" customHeight="false" outlineLevel="0" collapsed="false"/>
    <row r="1043498" customFormat="false" ht="12.8" hidden="false" customHeight="false" outlineLevel="0" collapsed="false"/>
    <row r="1043499" customFormat="false" ht="12.8" hidden="false" customHeight="false" outlineLevel="0" collapsed="false"/>
    <row r="1043500" customFormat="false" ht="12.8" hidden="false" customHeight="false" outlineLevel="0" collapsed="false"/>
    <row r="1043501" customFormat="false" ht="12.8" hidden="false" customHeight="false" outlineLevel="0" collapsed="false"/>
    <row r="1043502" customFormat="false" ht="12.8" hidden="false" customHeight="false" outlineLevel="0" collapsed="false"/>
    <row r="1043503" customFormat="false" ht="12.8" hidden="false" customHeight="false" outlineLevel="0" collapsed="false"/>
    <row r="1043504" customFormat="false" ht="12.8" hidden="false" customHeight="false" outlineLevel="0" collapsed="false"/>
    <row r="1043505" customFormat="false" ht="12.8" hidden="false" customHeight="false" outlineLevel="0" collapsed="false"/>
    <row r="1043506" customFormat="false" ht="12.8" hidden="false" customHeight="false" outlineLevel="0" collapsed="false"/>
    <row r="1043507" customFormat="false" ht="12.8" hidden="false" customHeight="false" outlineLevel="0" collapsed="false"/>
    <row r="1043508" customFormat="false" ht="12.8" hidden="false" customHeight="false" outlineLevel="0" collapsed="false"/>
    <row r="1043509" customFormat="false" ht="12.8" hidden="false" customHeight="false" outlineLevel="0" collapsed="false"/>
    <row r="1043510" customFormat="false" ht="12.8" hidden="false" customHeight="false" outlineLevel="0" collapsed="false"/>
    <row r="1043511" customFormat="false" ht="12.8" hidden="false" customHeight="false" outlineLevel="0" collapsed="false"/>
    <row r="1043512" customFormat="false" ht="12.8" hidden="false" customHeight="false" outlineLevel="0" collapsed="false"/>
    <row r="1043513" customFormat="false" ht="12.8" hidden="false" customHeight="false" outlineLevel="0" collapsed="false"/>
    <row r="1043514" customFormat="false" ht="12.8" hidden="false" customHeight="false" outlineLevel="0" collapsed="false"/>
    <row r="1043515" customFormat="false" ht="12.8" hidden="false" customHeight="false" outlineLevel="0" collapsed="false"/>
    <row r="1043516" customFormat="false" ht="12.8" hidden="false" customHeight="false" outlineLevel="0" collapsed="false"/>
    <row r="1043517" customFormat="false" ht="12.8" hidden="false" customHeight="false" outlineLevel="0" collapsed="false"/>
    <row r="1043518" customFormat="false" ht="12.8" hidden="false" customHeight="false" outlineLevel="0" collapsed="false"/>
    <row r="1043519" customFormat="false" ht="12.8" hidden="false" customHeight="false" outlineLevel="0" collapsed="false"/>
    <row r="1043520" customFormat="false" ht="12.8" hidden="false" customHeight="false" outlineLevel="0" collapsed="false"/>
    <row r="1043521" customFormat="false" ht="12.8" hidden="false" customHeight="false" outlineLevel="0" collapsed="false"/>
    <row r="1043522" customFormat="false" ht="12.8" hidden="false" customHeight="false" outlineLevel="0" collapsed="false"/>
    <row r="1043523" customFormat="false" ht="12.8" hidden="false" customHeight="false" outlineLevel="0" collapsed="false"/>
    <row r="1043524" customFormat="false" ht="12.8" hidden="false" customHeight="false" outlineLevel="0" collapsed="false"/>
    <row r="1043525" customFormat="false" ht="12.8" hidden="false" customHeight="false" outlineLevel="0" collapsed="false"/>
    <row r="1043526" customFormat="false" ht="12.8" hidden="false" customHeight="false" outlineLevel="0" collapsed="false"/>
    <row r="1043527" customFormat="false" ht="12.8" hidden="false" customHeight="false" outlineLevel="0" collapsed="false"/>
    <row r="1043528" customFormat="false" ht="12.8" hidden="false" customHeight="false" outlineLevel="0" collapsed="false"/>
    <row r="1043529" customFormat="false" ht="12.8" hidden="false" customHeight="false" outlineLevel="0" collapsed="false"/>
    <row r="1043530" customFormat="false" ht="12.8" hidden="false" customHeight="false" outlineLevel="0" collapsed="false"/>
    <row r="1043531" customFormat="false" ht="12.8" hidden="false" customHeight="false" outlineLevel="0" collapsed="false"/>
    <row r="1043532" customFormat="false" ht="12.8" hidden="false" customHeight="false" outlineLevel="0" collapsed="false"/>
    <row r="1043533" customFormat="false" ht="12.8" hidden="false" customHeight="false" outlineLevel="0" collapsed="false"/>
    <row r="1043534" customFormat="false" ht="12.8" hidden="false" customHeight="false" outlineLevel="0" collapsed="false"/>
    <row r="1043535" customFormat="false" ht="12.8" hidden="false" customHeight="false" outlineLevel="0" collapsed="false"/>
    <row r="1043536" customFormat="false" ht="12.8" hidden="false" customHeight="false" outlineLevel="0" collapsed="false"/>
    <row r="1043537" customFormat="false" ht="12.8" hidden="false" customHeight="false" outlineLevel="0" collapsed="false"/>
    <row r="1043538" customFormat="false" ht="12.8" hidden="false" customHeight="false" outlineLevel="0" collapsed="false"/>
    <row r="1043539" customFormat="false" ht="12.8" hidden="false" customHeight="false" outlineLevel="0" collapsed="false"/>
    <row r="1043540" customFormat="false" ht="12.8" hidden="false" customHeight="false" outlineLevel="0" collapsed="false"/>
    <row r="1043541" customFormat="false" ht="12.8" hidden="false" customHeight="false" outlineLevel="0" collapsed="false"/>
    <row r="1043542" customFormat="false" ht="12.8" hidden="false" customHeight="false" outlineLevel="0" collapsed="false"/>
    <row r="1043543" customFormat="false" ht="12.8" hidden="false" customHeight="false" outlineLevel="0" collapsed="false"/>
    <row r="1043544" customFormat="false" ht="12.8" hidden="false" customHeight="false" outlineLevel="0" collapsed="false"/>
    <row r="1043545" customFormat="false" ht="12.8" hidden="false" customHeight="false" outlineLevel="0" collapsed="false"/>
    <row r="1043546" customFormat="false" ht="12.8" hidden="false" customHeight="false" outlineLevel="0" collapsed="false"/>
    <row r="1043547" customFormat="false" ht="12.8" hidden="false" customHeight="false" outlineLevel="0" collapsed="false"/>
    <row r="1043548" customFormat="false" ht="12.8" hidden="false" customHeight="false" outlineLevel="0" collapsed="false"/>
    <row r="1043549" customFormat="false" ht="12.8" hidden="false" customHeight="false" outlineLevel="0" collapsed="false"/>
    <row r="1043550" customFormat="false" ht="12.8" hidden="false" customHeight="false" outlineLevel="0" collapsed="false"/>
    <row r="1043551" customFormat="false" ht="12.8" hidden="false" customHeight="false" outlineLevel="0" collapsed="false"/>
    <row r="1043552" customFormat="false" ht="12.8" hidden="false" customHeight="false" outlineLevel="0" collapsed="false"/>
    <row r="1043553" customFormat="false" ht="12.8" hidden="false" customHeight="false" outlineLevel="0" collapsed="false"/>
    <row r="1043554" customFormat="false" ht="12.8" hidden="false" customHeight="false" outlineLevel="0" collapsed="false"/>
    <row r="1043555" customFormat="false" ht="12.8" hidden="false" customHeight="false" outlineLevel="0" collapsed="false"/>
    <row r="1043556" customFormat="false" ht="12.8" hidden="false" customHeight="false" outlineLevel="0" collapsed="false"/>
    <row r="1043557" customFormat="false" ht="12.8" hidden="false" customHeight="false" outlineLevel="0" collapsed="false"/>
    <row r="1043558" customFormat="false" ht="12.8" hidden="false" customHeight="false" outlineLevel="0" collapsed="false"/>
    <row r="1043559" customFormat="false" ht="12.8" hidden="false" customHeight="false" outlineLevel="0" collapsed="false"/>
    <row r="1043560" customFormat="false" ht="12.8" hidden="false" customHeight="false" outlineLevel="0" collapsed="false"/>
    <row r="1043561" customFormat="false" ht="12.8" hidden="false" customHeight="false" outlineLevel="0" collapsed="false"/>
    <row r="1043562" customFormat="false" ht="12.8" hidden="false" customHeight="false" outlineLevel="0" collapsed="false"/>
    <row r="1043563" customFormat="false" ht="12.8" hidden="false" customHeight="false" outlineLevel="0" collapsed="false"/>
    <row r="1043564" customFormat="false" ht="12.8" hidden="false" customHeight="false" outlineLevel="0" collapsed="false"/>
    <row r="1043565" customFormat="false" ht="12.8" hidden="false" customHeight="false" outlineLevel="0" collapsed="false"/>
    <row r="1043566" customFormat="false" ht="12.8" hidden="false" customHeight="false" outlineLevel="0" collapsed="false"/>
    <row r="1043567" customFormat="false" ht="12.8" hidden="false" customHeight="false" outlineLevel="0" collapsed="false"/>
    <row r="1043568" customFormat="false" ht="12.8" hidden="false" customHeight="false" outlineLevel="0" collapsed="false"/>
    <row r="1043569" customFormat="false" ht="12.8" hidden="false" customHeight="false" outlineLevel="0" collapsed="false"/>
    <row r="1043570" customFormat="false" ht="12.8" hidden="false" customHeight="false" outlineLevel="0" collapsed="false"/>
    <row r="1043571" customFormat="false" ht="12.8" hidden="false" customHeight="false" outlineLevel="0" collapsed="false"/>
    <row r="1043572" customFormat="false" ht="12.8" hidden="false" customHeight="false" outlineLevel="0" collapsed="false"/>
    <row r="1043573" customFormat="false" ht="12.8" hidden="false" customHeight="false" outlineLevel="0" collapsed="false"/>
    <row r="1043574" customFormat="false" ht="12.8" hidden="false" customHeight="false" outlineLevel="0" collapsed="false"/>
    <row r="1043575" customFormat="false" ht="12.8" hidden="false" customHeight="false" outlineLevel="0" collapsed="false"/>
    <row r="1043576" customFormat="false" ht="12.8" hidden="false" customHeight="false" outlineLevel="0" collapsed="false"/>
    <row r="1043577" customFormat="false" ht="12.8" hidden="false" customHeight="false" outlineLevel="0" collapsed="false"/>
    <row r="1043578" customFormat="false" ht="12.8" hidden="false" customHeight="false" outlineLevel="0" collapsed="false"/>
    <row r="1043579" customFormat="false" ht="12.8" hidden="false" customHeight="false" outlineLevel="0" collapsed="false"/>
    <row r="1043580" customFormat="false" ht="12.8" hidden="false" customHeight="false" outlineLevel="0" collapsed="false"/>
    <row r="1043581" customFormat="false" ht="12.8" hidden="false" customHeight="false" outlineLevel="0" collapsed="false"/>
    <row r="1043582" customFormat="false" ht="12.8" hidden="false" customHeight="false" outlineLevel="0" collapsed="false"/>
    <row r="1043583" customFormat="false" ht="12.8" hidden="false" customHeight="false" outlineLevel="0" collapsed="false"/>
    <row r="1043584" customFormat="false" ht="12.8" hidden="false" customHeight="false" outlineLevel="0" collapsed="false"/>
    <row r="1043585" customFormat="false" ht="12.8" hidden="false" customHeight="false" outlineLevel="0" collapsed="false"/>
    <row r="1043586" customFormat="false" ht="12.8" hidden="false" customHeight="false" outlineLevel="0" collapsed="false"/>
    <row r="1043587" customFormat="false" ht="12.8" hidden="false" customHeight="false" outlineLevel="0" collapsed="false"/>
    <row r="1043588" customFormat="false" ht="12.8" hidden="false" customHeight="false" outlineLevel="0" collapsed="false"/>
    <row r="1043589" customFormat="false" ht="12.8" hidden="false" customHeight="false" outlineLevel="0" collapsed="false"/>
    <row r="1043590" customFormat="false" ht="12.8" hidden="false" customHeight="false" outlineLevel="0" collapsed="false"/>
    <row r="1043591" customFormat="false" ht="12.8" hidden="false" customHeight="false" outlineLevel="0" collapsed="false"/>
    <row r="1043592" customFormat="false" ht="12.8" hidden="false" customHeight="false" outlineLevel="0" collapsed="false"/>
    <row r="1043593" customFormat="false" ht="12.8" hidden="false" customHeight="false" outlineLevel="0" collapsed="false"/>
    <row r="1043594" customFormat="false" ht="12.8" hidden="false" customHeight="false" outlineLevel="0" collapsed="false"/>
    <row r="1043595" customFormat="false" ht="12.8" hidden="false" customHeight="false" outlineLevel="0" collapsed="false"/>
    <row r="1043596" customFormat="false" ht="12.8" hidden="false" customHeight="false" outlineLevel="0" collapsed="false"/>
    <row r="1043597" customFormat="false" ht="12.8" hidden="false" customHeight="false" outlineLevel="0" collapsed="false"/>
    <row r="1043598" customFormat="false" ht="12.8" hidden="false" customHeight="false" outlineLevel="0" collapsed="false"/>
    <row r="1043599" customFormat="false" ht="12.8" hidden="false" customHeight="false" outlineLevel="0" collapsed="false"/>
    <row r="1043600" customFormat="false" ht="12.8" hidden="false" customHeight="false" outlineLevel="0" collapsed="false"/>
    <row r="1043601" customFormat="false" ht="12.8" hidden="false" customHeight="false" outlineLevel="0" collapsed="false"/>
    <row r="1043602" customFormat="false" ht="12.8" hidden="false" customHeight="false" outlineLevel="0" collapsed="false"/>
    <row r="1043603" customFormat="false" ht="12.8" hidden="false" customHeight="false" outlineLevel="0" collapsed="false"/>
    <row r="1043604" customFormat="false" ht="12.8" hidden="false" customHeight="false" outlineLevel="0" collapsed="false"/>
    <row r="1043605" customFormat="false" ht="12.8" hidden="false" customHeight="false" outlineLevel="0" collapsed="false"/>
    <row r="1043606" customFormat="false" ht="12.8" hidden="false" customHeight="false" outlineLevel="0" collapsed="false"/>
    <row r="1043607" customFormat="false" ht="12.8" hidden="false" customHeight="false" outlineLevel="0" collapsed="false"/>
    <row r="1043608" customFormat="false" ht="12.8" hidden="false" customHeight="false" outlineLevel="0" collapsed="false"/>
    <row r="1043609" customFormat="false" ht="12.8" hidden="false" customHeight="false" outlineLevel="0" collapsed="false"/>
    <row r="1043610" customFormat="false" ht="12.8" hidden="false" customHeight="false" outlineLevel="0" collapsed="false"/>
    <row r="1043611" customFormat="false" ht="12.8" hidden="false" customHeight="false" outlineLevel="0" collapsed="false"/>
    <row r="1043612" customFormat="false" ht="12.8" hidden="false" customHeight="false" outlineLevel="0" collapsed="false"/>
    <row r="1043613" customFormat="false" ht="12.8" hidden="false" customHeight="false" outlineLevel="0" collapsed="false"/>
    <row r="1043614" customFormat="false" ht="12.8" hidden="false" customHeight="false" outlineLevel="0" collapsed="false"/>
    <row r="1043615" customFormat="false" ht="12.8" hidden="false" customHeight="false" outlineLevel="0" collapsed="false"/>
    <row r="1043616" customFormat="false" ht="12.8" hidden="false" customHeight="false" outlineLevel="0" collapsed="false"/>
    <row r="1043617" customFormat="false" ht="12.8" hidden="false" customHeight="false" outlineLevel="0" collapsed="false"/>
    <row r="1043618" customFormat="false" ht="12.8" hidden="false" customHeight="false" outlineLevel="0" collapsed="false"/>
    <row r="1043619" customFormat="false" ht="12.8" hidden="false" customHeight="false" outlineLevel="0" collapsed="false"/>
    <row r="1043620" customFormat="false" ht="12.8" hidden="false" customHeight="false" outlineLevel="0" collapsed="false"/>
    <row r="1043621" customFormat="false" ht="12.8" hidden="false" customHeight="false" outlineLevel="0" collapsed="false"/>
    <row r="1043622" customFormat="false" ht="12.8" hidden="false" customHeight="false" outlineLevel="0" collapsed="false"/>
    <row r="1043623" customFormat="false" ht="12.8" hidden="false" customHeight="false" outlineLevel="0" collapsed="false"/>
    <row r="1043624" customFormat="false" ht="12.8" hidden="false" customHeight="false" outlineLevel="0" collapsed="false"/>
    <row r="1043625" customFormat="false" ht="12.8" hidden="false" customHeight="false" outlineLevel="0" collapsed="false"/>
    <row r="1043626" customFormat="false" ht="12.8" hidden="false" customHeight="false" outlineLevel="0" collapsed="false"/>
    <row r="1043627" customFormat="false" ht="12.8" hidden="false" customHeight="false" outlineLevel="0" collapsed="false"/>
    <row r="1043628" customFormat="false" ht="12.8" hidden="false" customHeight="false" outlineLevel="0" collapsed="false"/>
    <row r="1043629" customFormat="false" ht="12.8" hidden="false" customHeight="false" outlineLevel="0" collapsed="false"/>
    <row r="1043630" customFormat="false" ht="12.8" hidden="false" customHeight="false" outlineLevel="0" collapsed="false"/>
    <row r="1043631" customFormat="false" ht="12.8" hidden="false" customHeight="false" outlineLevel="0" collapsed="false"/>
    <row r="1043632" customFormat="false" ht="12.8" hidden="false" customHeight="false" outlineLevel="0" collapsed="false"/>
    <row r="1043633" customFormat="false" ht="12.8" hidden="false" customHeight="false" outlineLevel="0" collapsed="false"/>
    <row r="1043634" customFormat="false" ht="12.8" hidden="false" customHeight="false" outlineLevel="0" collapsed="false"/>
    <row r="1043635" customFormat="false" ht="12.8" hidden="false" customHeight="false" outlineLevel="0" collapsed="false"/>
    <row r="1043636" customFormat="false" ht="12.8" hidden="false" customHeight="false" outlineLevel="0" collapsed="false"/>
    <row r="1043637" customFormat="false" ht="12.8" hidden="false" customHeight="false" outlineLevel="0" collapsed="false"/>
    <row r="1043638" customFormat="false" ht="12.8" hidden="false" customHeight="false" outlineLevel="0" collapsed="false"/>
    <row r="1043639" customFormat="false" ht="12.8" hidden="false" customHeight="false" outlineLevel="0" collapsed="false"/>
    <row r="1043640" customFormat="false" ht="12.8" hidden="false" customHeight="false" outlineLevel="0" collapsed="false"/>
    <row r="1043641" customFormat="false" ht="12.8" hidden="false" customHeight="false" outlineLevel="0" collapsed="false"/>
    <row r="1043642" customFormat="false" ht="12.8" hidden="false" customHeight="false" outlineLevel="0" collapsed="false"/>
    <row r="1043643" customFormat="false" ht="12.8" hidden="false" customHeight="false" outlineLevel="0" collapsed="false"/>
    <row r="1043644" customFormat="false" ht="12.8" hidden="false" customHeight="false" outlineLevel="0" collapsed="false"/>
    <row r="1043645" customFormat="false" ht="12.8" hidden="false" customHeight="false" outlineLevel="0" collapsed="false"/>
    <row r="1043646" customFormat="false" ht="12.8" hidden="false" customHeight="false" outlineLevel="0" collapsed="false"/>
    <row r="1043647" customFormat="false" ht="12.8" hidden="false" customHeight="false" outlineLevel="0" collapsed="false"/>
    <row r="1043648" customFormat="false" ht="12.8" hidden="false" customHeight="false" outlineLevel="0" collapsed="false"/>
    <row r="1043649" customFormat="false" ht="12.8" hidden="false" customHeight="false" outlineLevel="0" collapsed="false"/>
    <row r="1043650" customFormat="false" ht="12.8" hidden="false" customHeight="false" outlineLevel="0" collapsed="false"/>
    <row r="1043651" customFormat="false" ht="12.8" hidden="false" customHeight="false" outlineLevel="0" collapsed="false"/>
    <row r="1043652" customFormat="false" ht="12.8" hidden="false" customHeight="false" outlineLevel="0" collapsed="false"/>
    <row r="1043653" customFormat="false" ht="12.8" hidden="false" customHeight="false" outlineLevel="0" collapsed="false"/>
    <row r="1043654" customFormat="false" ht="12.8" hidden="false" customHeight="false" outlineLevel="0" collapsed="false"/>
    <row r="1043655" customFormat="false" ht="12.8" hidden="false" customHeight="false" outlineLevel="0" collapsed="false"/>
    <row r="1043656" customFormat="false" ht="12.8" hidden="false" customHeight="false" outlineLevel="0" collapsed="false"/>
    <row r="1043657" customFormat="false" ht="12.8" hidden="false" customHeight="false" outlineLevel="0" collapsed="false"/>
    <row r="1043658" customFormat="false" ht="12.8" hidden="false" customHeight="false" outlineLevel="0" collapsed="false"/>
    <row r="1043659" customFormat="false" ht="12.8" hidden="false" customHeight="false" outlineLevel="0" collapsed="false"/>
    <row r="1043660" customFormat="false" ht="12.8" hidden="false" customHeight="false" outlineLevel="0" collapsed="false"/>
    <row r="1043661" customFormat="false" ht="12.8" hidden="false" customHeight="false" outlineLevel="0" collapsed="false"/>
    <row r="1043662" customFormat="false" ht="12.8" hidden="false" customHeight="false" outlineLevel="0" collapsed="false"/>
    <row r="1043663" customFormat="false" ht="12.8" hidden="false" customHeight="false" outlineLevel="0" collapsed="false"/>
    <row r="1043664" customFormat="false" ht="12.8" hidden="false" customHeight="false" outlineLevel="0" collapsed="false"/>
    <row r="1043665" customFormat="false" ht="12.8" hidden="false" customHeight="false" outlineLevel="0" collapsed="false"/>
    <row r="1043666" customFormat="false" ht="12.8" hidden="false" customHeight="false" outlineLevel="0" collapsed="false"/>
    <row r="1043667" customFormat="false" ht="12.8" hidden="false" customHeight="false" outlineLevel="0" collapsed="false"/>
    <row r="1043668" customFormat="false" ht="12.8" hidden="false" customHeight="false" outlineLevel="0" collapsed="false"/>
    <row r="1043669" customFormat="false" ht="12.8" hidden="false" customHeight="false" outlineLevel="0" collapsed="false"/>
    <row r="1043670" customFormat="false" ht="12.8" hidden="false" customHeight="false" outlineLevel="0" collapsed="false"/>
    <row r="1043671" customFormat="false" ht="12.8" hidden="false" customHeight="false" outlineLevel="0" collapsed="false"/>
    <row r="1043672" customFormat="false" ht="12.8" hidden="false" customHeight="false" outlineLevel="0" collapsed="false"/>
    <row r="1043673" customFormat="false" ht="12.8" hidden="false" customHeight="false" outlineLevel="0" collapsed="false"/>
    <row r="1043674" customFormat="false" ht="12.8" hidden="false" customHeight="false" outlineLevel="0" collapsed="false"/>
    <row r="1043675" customFormat="false" ht="12.8" hidden="false" customHeight="false" outlineLevel="0" collapsed="false"/>
    <row r="1043676" customFormat="false" ht="12.8" hidden="false" customHeight="false" outlineLevel="0" collapsed="false"/>
    <row r="1043677" customFormat="false" ht="12.8" hidden="false" customHeight="false" outlineLevel="0" collapsed="false"/>
    <row r="1043678" customFormat="false" ht="12.8" hidden="false" customHeight="false" outlineLevel="0" collapsed="false"/>
    <row r="1043679" customFormat="false" ht="12.8" hidden="false" customHeight="false" outlineLevel="0" collapsed="false"/>
    <row r="1043680" customFormat="false" ht="12.8" hidden="false" customHeight="false" outlineLevel="0" collapsed="false"/>
    <row r="1043681" customFormat="false" ht="12.8" hidden="false" customHeight="false" outlineLevel="0" collapsed="false"/>
    <row r="1043682" customFormat="false" ht="12.8" hidden="false" customHeight="false" outlineLevel="0" collapsed="false"/>
    <row r="1043683" customFormat="false" ht="12.8" hidden="false" customHeight="false" outlineLevel="0" collapsed="false"/>
    <row r="1043684" customFormat="false" ht="12.8" hidden="false" customHeight="false" outlineLevel="0" collapsed="false"/>
    <row r="1043685" customFormat="false" ht="12.8" hidden="false" customHeight="false" outlineLevel="0" collapsed="false"/>
    <row r="1043686" customFormat="false" ht="12.8" hidden="false" customHeight="false" outlineLevel="0" collapsed="false"/>
    <row r="1043687" customFormat="false" ht="12.8" hidden="false" customHeight="false" outlineLevel="0" collapsed="false"/>
    <row r="1043688" customFormat="false" ht="12.8" hidden="false" customHeight="false" outlineLevel="0" collapsed="false"/>
    <row r="1043689" customFormat="false" ht="12.8" hidden="false" customHeight="false" outlineLevel="0" collapsed="false"/>
    <row r="1043690" customFormat="false" ht="12.8" hidden="false" customHeight="false" outlineLevel="0" collapsed="false"/>
    <row r="1043691" customFormat="false" ht="12.8" hidden="false" customHeight="false" outlineLevel="0" collapsed="false"/>
    <row r="1043692" customFormat="false" ht="12.8" hidden="false" customHeight="false" outlineLevel="0" collapsed="false"/>
    <row r="1043693" customFormat="false" ht="12.8" hidden="false" customHeight="false" outlineLevel="0" collapsed="false"/>
    <row r="1043694" customFormat="false" ht="12.8" hidden="false" customHeight="false" outlineLevel="0" collapsed="false"/>
    <row r="1043695" customFormat="false" ht="12.8" hidden="false" customHeight="false" outlineLevel="0" collapsed="false"/>
    <row r="1043696" customFormat="false" ht="12.8" hidden="false" customHeight="false" outlineLevel="0" collapsed="false"/>
    <row r="1043697" customFormat="false" ht="12.8" hidden="false" customHeight="false" outlineLevel="0" collapsed="false"/>
    <row r="1043698" customFormat="false" ht="12.8" hidden="false" customHeight="false" outlineLevel="0" collapsed="false"/>
    <row r="1043699" customFormat="false" ht="12.8" hidden="false" customHeight="false" outlineLevel="0" collapsed="false"/>
    <row r="1043700" customFormat="false" ht="12.8" hidden="false" customHeight="false" outlineLevel="0" collapsed="false"/>
    <row r="1043701" customFormat="false" ht="12.8" hidden="false" customHeight="false" outlineLevel="0" collapsed="false"/>
    <row r="1043702" customFormat="false" ht="12.8" hidden="false" customHeight="false" outlineLevel="0" collapsed="false"/>
    <row r="1043703" customFormat="false" ht="12.8" hidden="false" customHeight="false" outlineLevel="0" collapsed="false"/>
    <row r="1043704" customFormat="false" ht="12.8" hidden="false" customHeight="false" outlineLevel="0" collapsed="false"/>
    <row r="1043705" customFormat="false" ht="12.8" hidden="false" customHeight="false" outlineLevel="0" collapsed="false"/>
    <row r="1043706" customFormat="false" ht="12.8" hidden="false" customHeight="false" outlineLevel="0" collapsed="false"/>
    <row r="1043707" customFormat="false" ht="12.8" hidden="false" customHeight="false" outlineLevel="0" collapsed="false"/>
    <row r="1043708" customFormat="false" ht="12.8" hidden="false" customHeight="false" outlineLevel="0" collapsed="false"/>
    <row r="1043709" customFormat="false" ht="12.8" hidden="false" customHeight="false" outlineLevel="0" collapsed="false"/>
    <row r="1043710" customFormat="false" ht="12.8" hidden="false" customHeight="false" outlineLevel="0" collapsed="false"/>
    <row r="1043711" customFormat="false" ht="12.8" hidden="false" customHeight="false" outlineLevel="0" collapsed="false"/>
    <row r="1043712" customFormat="false" ht="12.8" hidden="false" customHeight="false" outlineLevel="0" collapsed="false"/>
    <row r="1043713" customFormat="false" ht="12.8" hidden="false" customHeight="false" outlineLevel="0" collapsed="false"/>
    <row r="1043714" customFormat="false" ht="12.8" hidden="false" customHeight="false" outlineLevel="0" collapsed="false"/>
    <row r="1043715" customFormat="false" ht="12.8" hidden="false" customHeight="false" outlineLevel="0" collapsed="false"/>
    <row r="1043716" customFormat="false" ht="12.8" hidden="false" customHeight="false" outlineLevel="0" collapsed="false"/>
    <row r="1043717" customFormat="false" ht="12.8" hidden="false" customHeight="false" outlineLevel="0" collapsed="false"/>
    <row r="1043718" customFormat="false" ht="12.8" hidden="false" customHeight="false" outlineLevel="0" collapsed="false"/>
    <row r="1043719" customFormat="false" ht="12.8" hidden="false" customHeight="false" outlineLevel="0" collapsed="false"/>
    <row r="1043720" customFormat="false" ht="12.8" hidden="false" customHeight="false" outlineLevel="0" collapsed="false"/>
    <row r="1043721" customFormat="false" ht="12.8" hidden="false" customHeight="false" outlineLevel="0" collapsed="false"/>
    <row r="1043722" customFormat="false" ht="12.8" hidden="false" customHeight="false" outlineLevel="0" collapsed="false"/>
    <row r="1043723" customFormat="false" ht="12.8" hidden="false" customHeight="false" outlineLevel="0" collapsed="false"/>
    <row r="1043724" customFormat="false" ht="12.8" hidden="false" customHeight="false" outlineLevel="0" collapsed="false"/>
    <row r="1043725" customFormat="false" ht="12.8" hidden="false" customHeight="false" outlineLevel="0" collapsed="false"/>
    <row r="1043726" customFormat="false" ht="12.8" hidden="false" customHeight="false" outlineLevel="0" collapsed="false"/>
    <row r="1043727" customFormat="false" ht="12.8" hidden="false" customHeight="false" outlineLevel="0" collapsed="false"/>
    <row r="1043728" customFormat="false" ht="12.8" hidden="false" customHeight="false" outlineLevel="0" collapsed="false"/>
    <row r="1043729" customFormat="false" ht="12.8" hidden="false" customHeight="false" outlineLevel="0" collapsed="false"/>
    <row r="1043730" customFormat="false" ht="12.8" hidden="false" customHeight="false" outlineLevel="0" collapsed="false"/>
    <row r="1043731" customFormat="false" ht="12.8" hidden="false" customHeight="false" outlineLevel="0" collapsed="false"/>
    <row r="1043732" customFormat="false" ht="12.8" hidden="false" customHeight="false" outlineLevel="0" collapsed="false"/>
    <row r="1043733" customFormat="false" ht="12.8" hidden="false" customHeight="false" outlineLevel="0" collapsed="false"/>
    <row r="1043734" customFormat="false" ht="12.8" hidden="false" customHeight="false" outlineLevel="0" collapsed="false"/>
    <row r="1043735" customFormat="false" ht="12.8" hidden="false" customHeight="false" outlineLevel="0" collapsed="false"/>
    <row r="1043736" customFormat="false" ht="12.8" hidden="false" customHeight="false" outlineLevel="0" collapsed="false"/>
    <row r="1043737" customFormat="false" ht="12.8" hidden="false" customHeight="false" outlineLevel="0" collapsed="false"/>
    <row r="1043738" customFormat="false" ht="12.8" hidden="false" customHeight="false" outlineLevel="0" collapsed="false"/>
    <row r="1043739" customFormat="false" ht="12.8" hidden="false" customHeight="false" outlineLevel="0" collapsed="false"/>
    <row r="1043740" customFormat="false" ht="12.8" hidden="false" customHeight="false" outlineLevel="0" collapsed="false"/>
    <row r="1043741" customFormat="false" ht="12.8" hidden="false" customHeight="false" outlineLevel="0" collapsed="false"/>
    <row r="1043742" customFormat="false" ht="12.8" hidden="false" customHeight="false" outlineLevel="0" collapsed="false"/>
    <row r="1043743" customFormat="false" ht="12.8" hidden="false" customHeight="false" outlineLevel="0" collapsed="false"/>
    <row r="1043744" customFormat="false" ht="12.8" hidden="false" customHeight="false" outlineLevel="0" collapsed="false"/>
    <row r="1043745" customFormat="false" ht="12.8" hidden="false" customHeight="false" outlineLevel="0" collapsed="false"/>
    <row r="1043746" customFormat="false" ht="12.8" hidden="false" customHeight="false" outlineLevel="0" collapsed="false"/>
    <row r="1043747" customFormat="false" ht="12.8" hidden="false" customHeight="false" outlineLevel="0" collapsed="false"/>
    <row r="1043748" customFormat="false" ht="12.8" hidden="false" customHeight="false" outlineLevel="0" collapsed="false"/>
    <row r="1043749" customFormat="false" ht="12.8" hidden="false" customHeight="false" outlineLevel="0" collapsed="false"/>
    <row r="1043750" customFormat="false" ht="12.8" hidden="false" customHeight="false" outlineLevel="0" collapsed="false"/>
    <row r="1043751" customFormat="false" ht="12.8" hidden="false" customHeight="false" outlineLevel="0" collapsed="false"/>
    <row r="1043752" customFormat="false" ht="12.8" hidden="false" customHeight="false" outlineLevel="0" collapsed="false"/>
    <row r="1043753" customFormat="false" ht="12.8" hidden="false" customHeight="false" outlineLevel="0" collapsed="false"/>
    <row r="1043754" customFormat="false" ht="12.8" hidden="false" customHeight="false" outlineLevel="0" collapsed="false"/>
    <row r="1043755" customFormat="false" ht="12.8" hidden="false" customHeight="false" outlineLevel="0" collapsed="false"/>
    <row r="1043756" customFormat="false" ht="12.8" hidden="false" customHeight="false" outlineLevel="0" collapsed="false"/>
    <row r="1043757" customFormat="false" ht="12.8" hidden="false" customHeight="false" outlineLevel="0" collapsed="false"/>
    <row r="1043758" customFormat="false" ht="12.8" hidden="false" customHeight="false" outlineLevel="0" collapsed="false"/>
    <row r="1043759" customFormat="false" ht="12.8" hidden="false" customHeight="false" outlineLevel="0" collapsed="false"/>
    <row r="1043760" customFormat="false" ht="12.8" hidden="false" customHeight="false" outlineLevel="0" collapsed="false"/>
    <row r="1043761" customFormat="false" ht="12.8" hidden="false" customHeight="false" outlineLevel="0" collapsed="false"/>
    <row r="1043762" customFormat="false" ht="12.8" hidden="false" customHeight="false" outlineLevel="0" collapsed="false"/>
    <row r="1043763" customFormat="false" ht="12.8" hidden="false" customHeight="false" outlineLevel="0" collapsed="false"/>
    <row r="1043764" customFormat="false" ht="12.8" hidden="false" customHeight="false" outlineLevel="0" collapsed="false"/>
    <row r="1043765" customFormat="false" ht="12.8" hidden="false" customHeight="false" outlineLevel="0" collapsed="false"/>
    <row r="1043766" customFormat="false" ht="12.8" hidden="false" customHeight="false" outlineLevel="0" collapsed="false"/>
    <row r="1043767" customFormat="false" ht="12.8" hidden="false" customHeight="false" outlineLevel="0" collapsed="false"/>
    <row r="1043768" customFormat="false" ht="12.8" hidden="false" customHeight="false" outlineLevel="0" collapsed="false"/>
    <row r="1043769" customFormat="false" ht="12.8" hidden="false" customHeight="false" outlineLevel="0" collapsed="false"/>
    <row r="1043770" customFormat="false" ht="12.8" hidden="false" customHeight="false" outlineLevel="0" collapsed="false"/>
    <row r="1043771" customFormat="false" ht="12.8" hidden="false" customHeight="false" outlineLevel="0" collapsed="false"/>
    <row r="1043772" customFormat="false" ht="12.8" hidden="false" customHeight="false" outlineLevel="0" collapsed="false"/>
    <row r="1043773" customFormat="false" ht="12.8" hidden="false" customHeight="false" outlineLevel="0" collapsed="false"/>
    <row r="1043774" customFormat="false" ht="12.8" hidden="false" customHeight="false" outlineLevel="0" collapsed="false"/>
    <row r="1043775" customFormat="false" ht="12.8" hidden="false" customHeight="false" outlineLevel="0" collapsed="false"/>
    <row r="1043776" customFormat="false" ht="12.8" hidden="false" customHeight="false" outlineLevel="0" collapsed="false"/>
    <row r="1043777" customFormat="false" ht="12.8" hidden="false" customHeight="false" outlineLevel="0" collapsed="false"/>
    <row r="1043778" customFormat="false" ht="12.8" hidden="false" customHeight="false" outlineLevel="0" collapsed="false"/>
    <row r="1043779" customFormat="false" ht="12.8" hidden="false" customHeight="false" outlineLevel="0" collapsed="false"/>
    <row r="1043780" customFormat="false" ht="12.8" hidden="false" customHeight="false" outlineLevel="0" collapsed="false"/>
    <row r="1043781" customFormat="false" ht="12.8" hidden="false" customHeight="false" outlineLevel="0" collapsed="false"/>
    <row r="1043782" customFormat="false" ht="12.8" hidden="false" customHeight="false" outlineLevel="0" collapsed="false"/>
    <row r="1043783" customFormat="false" ht="12.8" hidden="false" customHeight="false" outlineLevel="0" collapsed="false"/>
    <row r="1043784" customFormat="false" ht="12.8" hidden="false" customHeight="false" outlineLevel="0" collapsed="false"/>
    <row r="1043785" customFormat="false" ht="12.8" hidden="false" customHeight="false" outlineLevel="0" collapsed="false"/>
    <row r="1043786" customFormat="false" ht="12.8" hidden="false" customHeight="false" outlineLevel="0" collapsed="false"/>
    <row r="1043787" customFormat="false" ht="12.8" hidden="false" customHeight="false" outlineLevel="0" collapsed="false"/>
    <row r="1043788" customFormat="false" ht="12.8" hidden="false" customHeight="false" outlineLevel="0" collapsed="false"/>
    <row r="1043789" customFormat="false" ht="12.8" hidden="false" customHeight="false" outlineLevel="0" collapsed="false"/>
    <row r="1043790" customFormat="false" ht="12.8" hidden="false" customHeight="false" outlineLevel="0" collapsed="false"/>
    <row r="1043791" customFormat="false" ht="12.8" hidden="false" customHeight="false" outlineLevel="0" collapsed="false"/>
    <row r="1043792" customFormat="false" ht="12.8" hidden="false" customHeight="false" outlineLevel="0" collapsed="false"/>
    <row r="1043793" customFormat="false" ht="12.8" hidden="false" customHeight="false" outlineLevel="0" collapsed="false"/>
    <row r="1043794" customFormat="false" ht="12.8" hidden="false" customHeight="false" outlineLevel="0" collapsed="false"/>
    <row r="1043795" customFormat="false" ht="12.8" hidden="false" customHeight="false" outlineLevel="0" collapsed="false"/>
    <row r="1043796" customFormat="false" ht="12.8" hidden="false" customHeight="false" outlineLevel="0" collapsed="false"/>
    <row r="1043797" customFormat="false" ht="12.8" hidden="false" customHeight="false" outlineLevel="0" collapsed="false"/>
    <row r="1043798" customFormat="false" ht="12.8" hidden="false" customHeight="false" outlineLevel="0" collapsed="false"/>
    <row r="1043799" customFormat="false" ht="12.8" hidden="false" customHeight="false" outlineLevel="0" collapsed="false"/>
    <row r="1043800" customFormat="false" ht="12.8" hidden="false" customHeight="false" outlineLevel="0" collapsed="false"/>
    <row r="1043801" customFormat="false" ht="12.8" hidden="false" customHeight="false" outlineLevel="0" collapsed="false"/>
    <row r="1043802" customFormat="false" ht="12.8" hidden="false" customHeight="false" outlineLevel="0" collapsed="false"/>
    <row r="1043803" customFormat="false" ht="12.8" hidden="false" customHeight="false" outlineLevel="0" collapsed="false"/>
    <row r="1043804" customFormat="false" ht="12.8" hidden="false" customHeight="false" outlineLevel="0" collapsed="false"/>
    <row r="1043805" customFormat="false" ht="12.8" hidden="false" customHeight="false" outlineLevel="0" collapsed="false"/>
    <row r="1043806" customFormat="false" ht="12.8" hidden="false" customHeight="false" outlineLevel="0" collapsed="false"/>
    <row r="1043807" customFormat="false" ht="12.8" hidden="false" customHeight="false" outlineLevel="0" collapsed="false"/>
    <row r="1043808" customFormat="false" ht="12.8" hidden="false" customHeight="false" outlineLevel="0" collapsed="false"/>
    <row r="1043809" customFormat="false" ht="12.8" hidden="false" customHeight="false" outlineLevel="0" collapsed="false"/>
    <row r="1043810" customFormat="false" ht="12.8" hidden="false" customHeight="false" outlineLevel="0" collapsed="false"/>
    <row r="1043811" customFormat="false" ht="12.8" hidden="false" customHeight="false" outlineLevel="0" collapsed="false"/>
    <row r="1043812" customFormat="false" ht="12.8" hidden="false" customHeight="false" outlineLevel="0" collapsed="false"/>
    <row r="1043813" customFormat="false" ht="12.8" hidden="false" customHeight="false" outlineLevel="0" collapsed="false"/>
    <row r="1043814" customFormat="false" ht="12.8" hidden="false" customHeight="false" outlineLevel="0" collapsed="false"/>
    <row r="1043815" customFormat="false" ht="12.8" hidden="false" customHeight="false" outlineLevel="0" collapsed="false"/>
    <row r="1043816" customFormat="false" ht="12.8" hidden="false" customHeight="false" outlineLevel="0" collapsed="false"/>
    <row r="1043817" customFormat="false" ht="12.8" hidden="false" customHeight="false" outlineLevel="0" collapsed="false"/>
    <row r="1043818" customFormat="false" ht="12.8" hidden="false" customHeight="false" outlineLevel="0" collapsed="false"/>
    <row r="1043819" customFormat="false" ht="12.8" hidden="false" customHeight="false" outlineLevel="0" collapsed="false"/>
    <row r="1043820" customFormat="false" ht="12.8" hidden="false" customHeight="false" outlineLevel="0" collapsed="false"/>
    <row r="1043821" customFormat="false" ht="12.8" hidden="false" customHeight="false" outlineLevel="0" collapsed="false"/>
    <row r="1043822" customFormat="false" ht="12.8" hidden="false" customHeight="false" outlineLevel="0" collapsed="false"/>
    <row r="1043823" customFormat="false" ht="12.8" hidden="false" customHeight="false" outlineLevel="0" collapsed="false"/>
    <row r="1043824" customFormat="false" ht="12.8" hidden="false" customHeight="false" outlineLevel="0" collapsed="false"/>
    <row r="1043825" customFormat="false" ht="12.8" hidden="false" customHeight="false" outlineLevel="0" collapsed="false"/>
    <row r="1043826" customFormat="false" ht="12.8" hidden="false" customHeight="false" outlineLevel="0" collapsed="false"/>
    <row r="1043827" customFormat="false" ht="12.8" hidden="false" customHeight="false" outlineLevel="0" collapsed="false"/>
    <row r="1043828" customFormat="false" ht="12.8" hidden="false" customHeight="false" outlineLevel="0" collapsed="false"/>
    <row r="1043829" customFormat="false" ht="12.8" hidden="false" customHeight="false" outlineLevel="0" collapsed="false"/>
    <row r="1043830" customFormat="false" ht="12.8" hidden="false" customHeight="false" outlineLevel="0" collapsed="false"/>
    <row r="1043831" customFormat="false" ht="12.8" hidden="false" customHeight="false" outlineLevel="0" collapsed="false"/>
    <row r="1043832" customFormat="false" ht="12.8" hidden="false" customHeight="false" outlineLevel="0" collapsed="false"/>
    <row r="1043833" customFormat="false" ht="12.8" hidden="false" customHeight="false" outlineLevel="0" collapsed="false"/>
    <row r="1043834" customFormat="false" ht="12.8" hidden="false" customHeight="false" outlineLevel="0" collapsed="false"/>
    <row r="1043835" customFormat="false" ht="12.8" hidden="false" customHeight="false" outlineLevel="0" collapsed="false"/>
    <row r="1043836" customFormat="false" ht="12.8" hidden="false" customHeight="false" outlineLevel="0" collapsed="false"/>
    <row r="1043837" customFormat="false" ht="12.8" hidden="false" customHeight="false" outlineLevel="0" collapsed="false"/>
    <row r="1043838" customFormat="false" ht="12.8" hidden="false" customHeight="false" outlineLevel="0" collapsed="false"/>
    <row r="1043839" customFormat="false" ht="12.8" hidden="false" customHeight="false" outlineLevel="0" collapsed="false"/>
    <row r="1043840" customFormat="false" ht="12.8" hidden="false" customHeight="false" outlineLevel="0" collapsed="false"/>
    <row r="1043841" customFormat="false" ht="12.8" hidden="false" customHeight="false" outlineLevel="0" collapsed="false"/>
    <row r="1043842" customFormat="false" ht="12.8" hidden="false" customHeight="false" outlineLevel="0" collapsed="false"/>
    <row r="1043843" customFormat="false" ht="12.8" hidden="false" customHeight="false" outlineLevel="0" collapsed="false"/>
    <row r="1043844" customFormat="false" ht="12.8" hidden="false" customHeight="false" outlineLevel="0" collapsed="false"/>
    <row r="1043845" customFormat="false" ht="12.8" hidden="false" customHeight="false" outlineLevel="0" collapsed="false"/>
    <row r="1043846" customFormat="false" ht="12.8" hidden="false" customHeight="false" outlineLevel="0" collapsed="false"/>
    <row r="1043847" customFormat="false" ht="12.8" hidden="false" customHeight="false" outlineLevel="0" collapsed="false"/>
    <row r="1043848" customFormat="false" ht="12.8" hidden="false" customHeight="false" outlineLevel="0" collapsed="false"/>
    <row r="1043849" customFormat="false" ht="12.8" hidden="false" customHeight="false" outlineLevel="0" collapsed="false"/>
    <row r="1043850" customFormat="false" ht="12.8" hidden="false" customHeight="false" outlineLevel="0" collapsed="false"/>
    <row r="1043851" customFormat="false" ht="12.8" hidden="false" customHeight="false" outlineLevel="0" collapsed="false"/>
    <row r="1043852" customFormat="false" ht="12.8" hidden="false" customHeight="false" outlineLevel="0" collapsed="false"/>
    <row r="1043853" customFormat="false" ht="12.8" hidden="false" customHeight="false" outlineLevel="0" collapsed="false"/>
    <row r="1043854" customFormat="false" ht="12.8" hidden="false" customHeight="false" outlineLevel="0" collapsed="false"/>
    <row r="1043855" customFormat="false" ht="12.8" hidden="false" customHeight="false" outlineLevel="0" collapsed="false"/>
    <row r="1043856" customFormat="false" ht="12.8" hidden="false" customHeight="false" outlineLevel="0" collapsed="false"/>
    <row r="1043857" customFormat="false" ht="12.8" hidden="false" customHeight="false" outlineLevel="0" collapsed="false"/>
    <row r="1043858" customFormat="false" ht="12.8" hidden="false" customHeight="false" outlineLevel="0" collapsed="false"/>
    <row r="1043859" customFormat="false" ht="12.8" hidden="false" customHeight="false" outlineLevel="0" collapsed="false"/>
    <row r="1043860" customFormat="false" ht="12.8" hidden="false" customHeight="false" outlineLevel="0" collapsed="false"/>
    <row r="1043861" customFormat="false" ht="12.8" hidden="false" customHeight="false" outlineLevel="0" collapsed="false"/>
    <row r="1043862" customFormat="false" ht="12.8" hidden="false" customHeight="false" outlineLevel="0" collapsed="false"/>
    <row r="1043863" customFormat="false" ht="12.8" hidden="false" customHeight="false" outlineLevel="0" collapsed="false"/>
    <row r="1043864" customFormat="false" ht="12.8" hidden="false" customHeight="false" outlineLevel="0" collapsed="false"/>
    <row r="1043865" customFormat="false" ht="12.8" hidden="false" customHeight="false" outlineLevel="0" collapsed="false"/>
    <row r="1043866" customFormat="false" ht="12.8" hidden="false" customHeight="false" outlineLevel="0" collapsed="false"/>
    <row r="1043867" customFormat="false" ht="12.8" hidden="false" customHeight="false" outlineLevel="0" collapsed="false"/>
    <row r="1043868" customFormat="false" ht="12.8" hidden="false" customHeight="false" outlineLevel="0" collapsed="false"/>
    <row r="1043869" customFormat="false" ht="12.8" hidden="false" customHeight="false" outlineLevel="0" collapsed="false"/>
    <row r="1043870" customFormat="false" ht="12.8" hidden="false" customHeight="false" outlineLevel="0" collapsed="false"/>
    <row r="1043871" customFormat="false" ht="12.8" hidden="false" customHeight="false" outlineLevel="0" collapsed="false"/>
    <row r="1043872" customFormat="false" ht="12.8" hidden="false" customHeight="false" outlineLevel="0" collapsed="false"/>
    <row r="1043873" customFormat="false" ht="12.8" hidden="false" customHeight="false" outlineLevel="0" collapsed="false"/>
    <row r="1043874" customFormat="false" ht="12.8" hidden="false" customHeight="false" outlineLevel="0" collapsed="false"/>
    <row r="1043875" customFormat="false" ht="12.8" hidden="false" customHeight="false" outlineLevel="0" collapsed="false"/>
    <row r="1043876" customFormat="false" ht="12.8" hidden="false" customHeight="false" outlineLevel="0" collapsed="false"/>
    <row r="1043877" customFormat="false" ht="12.8" hidden="false" customHeight="false" outlineLevel="0" collapsed="false"/>
    <row r="1043878" customFormat="false" ht="12.8" hidden="false" customHeight="false" outlineLevel="0" collapsed="false"/>
    <row r="1043879" customFormat="false" ht="12.8" hidden="false" customHeight="false" outlineLevel="0" collapsed="false"/>
    <row r="1043880" customFormat="false" ht="12.8" hidden="false" customHeight="false" outlineLevel="0" collapsed="false"/>
    <row r="1043881" customFormat="false" ht="12.8" hidden="false" customHeight="false" outlineLevel="0" collapsed="false"/>
    <row r="1043882" customFormat="false" ht="12.8" hidden="false" customHeight="false" outlineLevel="0" collapsed="false"/>
    <row r="1043883" customFormat="false" ht="12.8" hidden="false" customHeight="false" outlineLevel="0" collapsed="false"/>
    <row r="1043884" customFormat="false" ht="12.8" hidden="false" customHeight="false" outlineLevel="0" collapsed="false"/>
    <row r="1043885" customFormat="false" ht="12.8" hidden="false" customHeight="false" outlineLevel="0" collapsed="false"/>
    <row r="1043886" customFormat="false" ht="12.8" hidden="false" customHeight="false" outlineLevel="0" collapsed="false"/>
    <row r="1043887" customFormat="false" ht="12.8" hidden="false" customHeight="false" outlineLevel="0" collapsed="false"/>
    <row r="1043888" customFormat="false" ht="12.8" hidden="false" customHeight="false" outlineLevel="0" collapsed="false"/>
    <row r="1043889" customFormat="false" ht="12.8" hidden="false" customHeight="false" outlineLevel="0" collapsed="false"/>
    <row r="1043890" customFormat="false" ht="12.8" hidden="false" customHeight="false" outlineLevel="0" collapsed="false"/>
    <row r="1043891" customFormat="false" ht="12.8" hidden="false" customHeight="false" outlineLevel="0" collapsed="false"/>
    <row r="1043892" customFormat="false" ht="12.8" hidden="false" customHeight="false" outlineLevel="0" collapsed="false"/>
    <row r="1043893" customFormat="false" ht="12.8" hidden="false" customHeight="false" outlineLevel="0" collapsed="false"/>
    <row r="1043894" customFormat="false" ht="12.8" hidden="false" customHeight="false" outlineLevel="0" collapsed="false"/>
    <row r="1043895" customFormat="false" ht="12.8" hidden="false" customHeight="false" outlineLevel="0" collapsed="false"/>
    <row r="1043896" customFormat="false" ht="12.8" hidden="false" customHeight="false" outlineLevel="0" collapsed="false"/>
    <row r="1043897" customFormat="false" ht="12.8" hidden="false" customHeight="false" outlineLevel="0" collapsed="false"/>
    <row r="1043898" customFormat="false" ht="12.8" hidden="false" customHeight="false" outlineLevel="0" collapsed="false"/>
    <row r="1043899" customFormat="false" ht="12.8" hidden="false" customHeight="false" outlineLevel="0" collapsed="false"/>
    <row r="1043900" customFormat="false" ht="12.8" hidden="false" customHeight="false" outlineLevel="0" collapsed="false"/>
    <row r="1043901" customFormat="false" ht="12.8" hidden="false" customHeight="false" outlineLevel="0" collapsed="false"/>
    <row r="1043902" customFormat="false" ht="12.8" hidden="false" customHeight="false" outlineLevel="0" collapsed="false"/>
    <row r="1043903" customFormat="false" ht="12.8" hidden="false" customHeight="false" outlineLevel="0" collapsed="false"/>
    <row r="1043904" customFormat="false" ht="12.8" hidden="false" customHeight="false" outlineLevel="0" collapsed="false"/>
    <row r="1043905" customFormat="false" ht="12.8" hidden="false" customHeight="false" outlineLevel="0" collapsed="false"/>
    <row r="1043906" customFormat="false" ht="12.8" hidden="false" customHeight="false" outlineLevel="0" collapsed="false"/>
    <row r="1043907" customFormat="false" ht="12.8" hidden="false" customHeight="false" outlineLevel="0" collapsed="false"/>
    <row r="1043908" customFormat="false" ht="12.8" hidden="false" customHeight="false" outlineLevel="0" collapsed="false"/>
    <row r="1043909" customFormat="false" ht="12.8" hidden="false" customHeight="false" outlineLevel="0" collapsed="false"/>
    <row r="1043910" customFormat="false" ht="12.8" hidden="false" customHeight="false" outlineLevel="0" collapsed="false"/>
    <row r="1043911" customFormat="false" ht="12.8" hidden="false" customHeight="false" outlineLevel="0" collapsed="false"/>
    <row r="1043912" customFormat="false" ht="12.8" hidden="false" customHeight="false" outlineLevel="0" collapsed="false"/>
    <row r="1043913" customFormat="false" ht="12.8" hidden="false" customHeight="false" outlineLevel="0" collapsed="false"/>
    <row r="1043914" customFormat="false" ht="12.8" hidden="false" customHeight="false" outlineLevel="0" collapsed="false"/>
    <row r="1043915" customFormat="false" ht="12.8" hidden="false" customHeight="false" outlineLevel="0" collapsed="false"/>
    <row r="1043916" customFormat="false" ht="12.8" hidden="false" customHeight="false" outlineLevel="0" collapsed="false"/>
    <row r="1043917" customFormat="false" ht="12.8" hidden="false" customHeight="false" outlineLevel="0" collapsed="false"/>
    <row r="1043918" customFormat="false" ht="12.8" hidden="false" customHeight="false" outlineLevel="0" collapsed="false"/>
    <row r="1043919" customFormat="false" ht="12.8" hidden="false" customHeight="false" outlineLevel="0" collapsed="false"/>
    <row r="1043920" customFormat="false" ht="12.8" hidden="false" customHeight="false" outlineLevel="0" collapsed="false"/>
    <row r="1043921" customFormat="false" ht="12.8" hidden="false" customHeight="false" outlineLevel="0" collapsed="false"/>
    <row r="1043922" customFormat="false" ht="12.8" hidden="false" customHeight="false" outlineLevel="0" collapsed="false"/>
    <row r="1043923" customFormat="false" ht="12.8" hidden="false" customHeight="false" outlineLevel="0" collapsed="false"/>
    <row r="1043924" customFormat="false" ht="12.8" hidden="false" customHeight="false" outlineLevel="0" collapsed="false"/>
    <row r="1043925" customFormat="false" ht="12.8" hidden="false" customHeight="false" outlineLevel="0" collapsed="false"/>
    <row r="1043926" customFormat="false" ht="12.8" hidden="false" customHeight="false" outlineLevel="0" collapsed="false"/>
    <row r="1043927" customFormat="false" ht="12.8" hidden="false" customHeight="false" outlineLevel="0" collapsed="false"/>
    <row r="1043928" customFormat="false" ht="12.8" hidden="false" customHeight="false" outlineLevel="0" collapsed="false"/>
    <row r="1043929" customFormat="false" ht="12.8" hidden="false" customHeight="false" outlineLevel="0" collapsed="false"/>
    <row r="1043930" customFormat="false" ht="12.8" hidden="false" customHeight="false" outlineLevel="0" collapsed="false"/>
    <row r="1043931" customFormat="false" ht="12.8" hidden="false" customHeight="false" outlineLevel="0" collapsed="false"/>
    <row r="1043932" customFormat="false" ht="12.8" hidden="false" customHeight="false" outlineLevel="0" collapsed="false"/>
    <row r="1043933" customFormat="false" ht="12.8" hidden="false" customHeight="false" outlineLevel="0" collapsed="false"/>
    <row r="1043934" customFormat="false" ht="12.8" hidden="false" customHeight="false" outlineLevel="0" collapsed="false"/>
    <row r="1043935" customFormat="false" ht="12.8" hidden="false" customHeight="false" outlineLevel="0" collapsed="false"/>
    <row r="1043936" customFormat="false" ht="12.8" hidden="false" customHeight="false" outlineLevel="0" collapsed="false"/>
    <row r="1043937" customFormat="false" ht="12.8" hidden="false" customHeight="false" outlineLevel="0" collapsed="false"/>
    <row r="1043938" customFormat="false" ht="12.8" hidden="false" customHeight="false" outlineLevel="0" collapsed="false"/>
    <row r="1043939" customFormat="false" ht="12.8" hidden="false" customHeight="false" outlineLevel="0" collapsed="false"/>
    <row r="1043940" customFormat="false" ht="12.8" hidden="false" customHeight="false" outlineLevel="0" collapsed="false"/>
    <row r="1043941" customFormat="false" ht="12.8" hidden="false" customHeight="false" outlineLevel="0" collapsed="false"/>
    <row r="1043942" customFormat="false" ht="12.8" hidden="false" customHeight="false" outlineLevel="0" collapsed="false"/>
    <row r="1043943" customFormat="false" ht="12.8" hidden="false" customHeight="false" outlineLevel="0" collapsed="false"/>
    <row r="1043944" customFormat="false" ht="12.8" hidden="false" customHeight="false" outlineLevel="0" collapsed="false"/>
    <row r="1043945" customFormat="false" ht="12.8" hidden="false" customHeight="false" outlineLevel="0" collapsed="false"/>
    <row r="1043946" customFormat="false" ht="12.8" hidden="false" customHeight="false" outlineLevel="0" collapsed="false"/>
    <row r="1043947" customFormat="false" ht="12.8" hidden="false" customHeight="false" outlineLevel="0" collapsed="false"/>
    <row r="1043948" customFormat="false" ht="12.8" hidden="false" customHeight="false" outlineLevel="0" collapsed="false"/>
    <row r="1043949" customFormat="false" ht="12.8" hidden="false" customHeight="false" outlineLevel="0" collapsed="false"/>
    <row r="1043950" customFormat="false" ht="12.8" hidden="false" customHeight="false" outlineLevel="0" collapsed="false"/>
    <row r="1043951" customFormat="false" ht="12.8" hidden="false" customHeight="false" outlineLevel="0" collapsed="false"/>
    <row r="1043952" customFormat="false" ht="12.8" hidden="false" customHeight="false" outlineLevel="0" collapsed="false"/>
    <row r="1043953" customFormat="false" ht="12.8" hidden="false" customHeight="false" outlineLevel="0" collapsed="false"/>
    <row r="1043954" customFormat="false" ht="12.8" hidden="false" customHeight="false" outlineLevel="0" collapsed="false"/>
    <row r="1043955" customFormat="false" ht="12.8" hidden="false" customHeight="false" outlineLevel="0" collapsed="false"/>
    <row r="1043956" customFormat="false" ht="12.8" hidden="false" customHeight="false" outlineLevel="0" collapsed="false"/>
    <row r="1043957" customFormat="false" ht="12.8" hidden="false" customHeight="false" outlineLevel="0" collapsed="false"/>
    <row r="1043958" customFormat="false" ht="12.8" hidden="false" customHeight="false" outlineLevel="0" collapsed="false"/>
    <row r="1043959" customFormat="false" ht="12.8" hidden="false" customHeight="false" outlineLevel="0" collapsed="false"/>
    <row r="1043960" customFormat="false" ht="12.8" hidden="false" customHeight="false" outlineLevel="0" collapsed="false"/>
    <row r="1043961" customFormat="false" ht="12.8" hidden="false" customHeight="false" outlineLevel="0" collapsed="false"/>
    <row r="1043962" customFormat="false" ht="12.8" hidden="false" customHeight="false" outlineLevel="0" collapsed="false"/>
    <row r="1043963" customFormat="false" ht="12.8" hidden="false" customHeight="false" outlineLevel="0" collapsed="false"/>
    <row r="1043964" customFormat="false" ht="12.8" hidden="false" customHeight="false" outlineLevel="0" collapsed="false"/>
    <row r="1043965" customFormat="false" ht="12.8" hidden="false" customHeight="false" outlineLevel="0" collapsed="false"/>
    <row r="1043966" customFormat="false" ht="12.8" hidden="false" customHeight="false" outlineLevel="0" collapsed="false"/>
    <row r="1043967" customFormat="false" ht="12.8" hidden="false" customHeight="false" outlineLevel="0" collapsed="false"/>
    <row r="1043968" customFormat="false" ht="12.8" hidden="false" customHeight="false" outlineLevel="0" collapsed="false"/>
    <row r="1043969" customFormat="false" ht="12.8" hidden="false" customHeight="false" outlineLevel="0" collapsed="false"/>
    <row r="1043970" customFormat="false" ht="12.8" hidden="false" customHeight="false" outlineLevel="0" collapsed="false"/>
    <row r="1043971" customFormat="false" ht="12.8" hidden="false" customHeight="false" outlineLevel="0" collapsed="false"/>
    <row r="1043972" customFormat="false" ht="12.8" hidden="false" customHeight="false" outlineLevel="0" collapsed="false"/>
    <row r="1043973" customFormat="false" ht="12.8" hidden="false" customHeight="false" outlineLevel="0" collapsed="false"/>
    <row r="1043974" customFormat="false" ht="12.8" hidden="false" customHeight="false" outlineLevel="0" collapsed="false"/>
    <row r="1043975" customFormat="false" ht="12.8" hidden="false" customHeight="false" outlineLevel="0" collapsed="false"/>
    <row r="1043976" customFormat="false" ht="12.8" hidden="false" customHeight="false" outlineLevel="0" collapsed="false"/>
    <row r="1043977" customFormat="false" ht="12.8" hidden="false" customHeight="false" outlineLevel="0" collapsed="false"/>
    <row r="1043978" customFormat="false" ht="12.8" hidden="false" customHeight="false" outlineLevel="0" collapsed="false"/>
    <row r="1043979" customFormat="false" ht="12.8" hidden="false" customHeight="false" outlineLevel="0" collapsed="false"/>
    <row r="1043980" customFormat="false" ht="12.8" hidden="false" customHeight="false" outlineLevel="0" collapsed="false"/>
    <row r="1043981" customFormat="false" ht="12.8" hidden="false" customHeight="false" outlineLevel="0" collapsed="false"/>
    <row r="1043982" customFormat="false" ht="12.8" hidden="false" customHeight="false" outlineLevel="0" collapsed="false"/>
    <row r="1043983" customFormat="false" ht="12.8" hidden="false" customHeight="false" outlineLevel="0" collapsed="false"/>
    <row r="1043984" customFormat="false" ht="12.8" hidden="false" customHeight="false" outlineLevel="0" collapsed="false"/>
    <row r="1043985" customFormat="false" ht="12.8" hidden="false" customHeight="false" outlineLevel="0" collapsed="false"/>
    <row r="1043986" customFormat="false" ht="12.8" hidden="false" customHeight="false" outlineLevel="0" collapsed="false"/>
    <row r="1043987" customFormat="false" ht="12.8" hidden="false" customHeight="false" outlineLevel="0" collapsed="false"/>
    <row r="1043988" customFormat="false" ht="12.8" hidden="false" customHeight="false" outlineLevel="0" collapsed="false"/>
    <row r="1043989" customFormat="false" ht="12.8" hidden="false" customHeight="false" outlineLevel="0" collapsed="false"/>
    <row r="1043990" customFormat="false" ht="12.8" hidden="false" customHeight="false" outlineLevel="0" collapsed="false"/>
    <row r="1043991" customFormat="false" ht="12.8" hidden="false" customHeight="false" outlineLevel="0" collapsed="false"/>
    <row r="1043992" customFormat="false" ht="12.8" hidden="false" customHeight="false" outlineLevel="0" collapsed="false"/>
    <row r="1043993" customFormat="false" ht="12.8" hidden="false" customHeight="false" outlineLevel="0" collapsed="false"/>
    <row r="1043994" customFormat="false" ht="12.8" hidden="false" customHeight="false" outlineLevel="0" collapsed="false"/>
    <row r="1043995" customFormat="false" ht="12.8" hidden="false" customHeight="false" outlineLevel="0" collapsed="false"/>
    <row r="1043996" customFormat="false" ht="12.8" hidden="false" customHeight="false" outlineLevel="0" collapsed="false"/>
    <row r="1043997" customFormat="false" ht="12.8" hidden="false" customHeight="false" outlineLevel="0" collapsed="false"/>
    <row r="1043998" customFormat="false" ht="12.8" hidden="false" customHeight="false" outlineLevel="0" collapsed="false"/>
    <row r="1043999" customFormat="false" ht="12.8" hidden="false" customHeight="false" outlineLevel="0" collapsed="false"/>
    <row r="1044000" customFormat="false" ht="12.8" hidden="false" customHeight="false" outlineLevel="0" collapsed="false"/>
    <row r="1044001" customFormat="false" ht="12.8" hidden="false" customHeight="false" outlineLevel="0" collapsed="false"/>
    <row r="1044002" customFormat="false" ht="12.8" hidden="false" customHeight="false" outlineLevel="0" collapsed="false"/>
    <row r="1044003" customFormat="false" ht="12.8" hidden="false" customHeight="false" outlineLevel="0" collapsed="false"/>
    <row r="1044004" customFormat="false" ht="12.8" hidden="false" customHeight="false" outlineLevel="0" collapsed="false"/>
    <row r="1044005" customFormat="false" ht="12.8" hidden="false" customHeight="false" outlineLevel="0" collapsed="false"/>
    <row r="1044006" customFormat="false" ht="12.8" hidden="false" customHeight="false" outlineLevel="0" collapsed="false"/>
    <row r="1044007" customFormat="false" ht="12.8" hidden="false" customHeight="false" outlineLevel="0" collapsed="false"/>
    <row r="1044008" customFormat="false" ht="12.8" hidden="false" customHeight="false" outlineLevel="0" collapsed="false"/>
    <row r="1044009" customFormat="false" ht="12.8" hidden="false" customHeight="false" outlineLevel="0" collapsed="false"/>
    <row r="1044010" customFormat="false" ht="12.8" hidden="false" customHeight="false" outlineLevel="0" collapsed="false"/>
    <row r="1044011" customFormat="false" ht="12.8" hidden="false" customHeight="false" outlineLevel="0" collapsed="false"/>
    <row r="1044012" customFormat="false" ht="12.8" hidden="false" customHeight="false" outlineLevel="0" collapsed="false"/>
    <row r="1044013" customFormat="false" ht="12.8" hidden="false" customHeight="false" outlineLevel="0" collapsed="false"/>
    <row r="1044014" customFormat="false" ht="12.8" hidden="false" customHeight="false" outlineLevel="0" collapsed="false"/>
    <row r="1044015" customFormat="false" ht="12.8" hidden="false" customHeight="false" outlineLevel="0" collapsed="false"/>
    <row r="1044016" customFormat="false" ht="12.8" hidden="false" customHeight="false" outlineLevel="0" collapsed="false"/>
    <row r="1044017" customFormat="false" ht="12.8" hidden="false" customHeight="false" outlineLevel="0" collapsed="false"/>
    <row r="1044018" customFormat="false" ht="12.8" hidden="false" customHeight="false" outlineLevel="0" collapsed="false"/>
    <row r="1044019" customFormat="false" ht="12.8" hidden="false" customHeight="false" outlineLevel="0" collapsed="false"/>
    <row r="1044020" customFormat="false" ht="12.8" hidden="false" customHeight="false" outlineLevel="0" collapsed="false"/>
    <row r="1044021" customFormat="false" ht="12.8" hidden="false" customHeight="false" outlineLevel="0" collapsed="false"/>
    <row r="1044022" customFormat="false" ht="12.8" hidden="false" customHeight="false" outlineLevel="0" collapsed="false"/>
    <row r="1044023" customFormat="false" ht="12.8" hidden="false" customHeight="false" outlineLevel="0" collapsed="false"/>
    <row r="1044024" customFormat="false" ht="12.8" hidden="false" customHeight="false" outlineLevel="0" collapsed="false"/>
    <row r="1044025" customFormat="false" ht="12.8" hidden="false" customHeight="false" outlineLevel="0" collapsed="false"/>
    <row r="1044026" customFormat="false" ht="12.8" hidden="false" customHeight="false" outlineLevel="0" collapsed="false"/>
    <row r="1044027" customFormat="false" ht="12.8" hidden="false" customHeight="false" outlineLevel="0" collapsed="false"/>
    <row r="1044028" customFormat="false" ht="12.8" hidden="false" customHeight="false" outlineLevel="0" collapsed="false"/>
    <row r="1044029" customFormat="false" ht="12.8" hidden="false" customHeight="false" outlineLevel="0" collapsed="false"/>
    <row r="1044030" customFormat="false" ht="12.8" hidden="false" customHeight="false" outlineLevel="0" collapsed="false"/>
    <row r="1044031" customFormat="false" ht="12.8" hidden="false" customHeight="false" outlineLevel="0" collapsed="false"/>
    <row r="1044032" customFormat="false" ht="12.8" hidden="false" customHeight="false" outlineLevel="0" collapsed="false"/>
    <row r="1044033" customFormat="false" ht="12.8" hidden="false" customHeight="false" outlineLevel="0" collapsed="false"/>
    <row r="1044034" customFormat="false" ht="12.8" hidden="false" customHeight="false" outlineLevel="0" collapsed="false"/>
    <row r="1044035" customFormat="false" ht="12.8" hidden="false" customHeight="false" outlineLevel="0" collapsed="false"/>
    <row r="1044036" customFormat="false" ht="12.8" hidden="false" customHeight="false" outlineLevel="0" collapsed="false"/>
    <row r="1044037" customFormat="false" ht="12.8" hidden="false" customHeight="false" outlineLevel="0" collapsed="false"/>
    <row r="1044038" customFormat="false" ht="12.8" hidden="false" customHeight="false" outlineLevel="0" collapsed="false"/>
    <row r="1044039" customFormat="false" ht="12.8" hidden="false" customHeight="false" outlineLevel="0" collapsed="false"/>
    <row r="1044040" customFormat="false" ht="12.8" hidden="false" customHeight="false" outlineLevel="0" collapsed="false"/>
    <row r="1044041" customFormat="false" ht="12.8" hidden="false" customHeight="false" outlineLevel="0" collapsed="false"/>
    <row r="1044042" customFormat="false" ht="12.8" hidden="false" customHeight="false" outlineLevel="0" collapsed="false"/>
    <row r="1044043" customFormat="false" ht="12.8" hidden="false" customHeight="false" outlineLevel="0" collapsed="false"/>
    <row r="1044044" customFormat="false" ht="12.8" hidden="false" customHeight="false" outlineLevel="0" collapsed="false"/>
    <row r="1044045" customFormat="false" ht="12.8" hidden="false" customHeight="false" outlineLevel="0" collapsed="false"/>
    <row r="1044046" customFormat="false" ht="12.8" hidden="false" customHeight="false" outlineLevel="0" collapsed="false"/>
    <row r="1044047" customFormat="false" ht="12.8" hidden="false" customHeight="false" outlineLevel="0" collapsed="false"/>
    <row r="1044048" customFormat="false" ht="12.8" hidden="false" customHeight="false" outlineLevel="0" collapsed="false"/>
    <row r="1044049" customFormat="false" ht="12.8" hidden="false" customHeight="false" outlineLevel="0" collapsed="false"/>
    <row r="1044050" customFormat="false" ht="12.8" hidden="false" customHeight="false" outlineLevel="0" collapsed="false"/>
    <row r="1044051" customFormat="false" ht="12.8" hidden="false" customHeight="false" outlineLevel="0" collapsed="false"/>
    <row r="1044052" customFormat="false" ht="12.8" hidden="false" customHeight="false" outlineLevel="0" collapsed="false"/>
    <row r="1044053" customFormat="false" ht="12.8" hidden="false" customHeight="false" outlineLevel="0" collapsed="false"/>
    <row r="1044054" customFormat="false" ht="12.8" hidden="false" customHeight="false" outlineLevel="0" collapsed="false"/>
    <row r="1044055" customFormat="false" ht="12.8" hidden="false" customHeight="false" outlineLevel="0" collapsed="false"/>
    <row r="1044056" customFormat="false" ht="12.8" hidden="false" customHeight="false" outlineLevel="0" collapsed="false"/>
    <row r="1044057" customFormat="false" ht="12.8" hidden="false" customHeight="false" outlineLevel="0" collapsed="false"/>
    <row r="1044058" customFormat="false" ht="12.8" hidden="false" customHeight="false" outlineLevel="0" collapsed="false"/>
    <row r="1044059" customFormat="false" ht="12.8" hidden="false" customHeight="false" outlineLevel="0" collapsed="false"/>
    <row r="1044060" customFormat="false" ht="12.8" hidden="false" customHeight="false" outlineLevel="0" collapsed="false"/>
    <row r="1044061" customFormat="false" ht="12.8" hidden="false" customHeight="false" outlineLevel="0" collapsed="false"/>
    <row r="1044062" customFormat="false" ht="12.8" hidden="false" customHeight="false" outlineLevel="0" collapsed="false"/>
    <row r="1044063" customFormat="false" ht="12.8" hidden="false" customHeight="false" outlineLevel="0" collapsed="false"/>
    <row r="1044064" customFormat="false" ht="12.8" hidden="false" customHeight="false" outlineLevel="0" collapsed="false"/>
    <row r="1044065" customFormat="false" ht="12.8" hidden="false" customHeight="false" outlineLevel="0" collapsed="false"/>
    <row r="1044066" customFormat="false" ht="12.8" hidden="false" customHeight="false" outlineLevel="0" collapsed="false"/>
    <row r="1044067" customFormat="false" ht="12.8" hidden="false" customHeight="false" outlineLevel="0" collapsed="false"/>
    <row r="1044068" customFormat="false" ht="12.8" hidden="false" customHeight="false" outlineLevel="0" collapsed="false"/>
    <row r="1044069" customFormat="false" ht="12.8" hidden="false" customHeight="false" outlineLevel="0" collapsed="false"/>
    <row r="1044070" customFormat="false" ht="12.8" hidden="false" customHeight="false" outlineLevel="0" collapsed="false"/>
    <row r="1044071" customFormat="false" ht="12.8" hidden="false" customHeight="false" outlineLevel="0" collapsed="false"/>
    <row r="1044072" customFormat="false" ht="12.8" hidden="false" customHeight="false" outlineLevel="0" collapsed="false"/>
    <row r="1044073" customFormat="false" ht="12.8" hidden="false" customHeight="false" outlineLevel="0" collapsed="false"/>
    <row r="1044074" customFormat="false" ht="12.8" hidden="false" customHeight="false" outlineLevel="0" collapsed="false"/>
    <row r="1044075" customFormat="false" ht="12.8" hidden="false" customHeight="false" outlineLevel="0" collapsed="false"/>
    <row r="1044076" customFormat="false" ht="12.8" hidden="false" customHeight="false" outlineLevel="0" collapsed="false"/>
    <row r="1044077" customFormat="false" ht="12.8" hidden="false" customHeight="false" outlineLevel="0" collapsed="false"/>
    <row r="1044078" customFormat="false" ht="12.8" hidden="false" customHeight="false" outlineLevel="0" collapsed="false"/>
    <row r="1044079" customFormat="false" ht="12.8" hidden="false" customHeight="false" outlineLevel="0" collapsed="false"/>
    <row r="1044080" customFormat="false" ht="12.8" hidden="false" customHeight="false" outlineLevel="0" collapsed="false"/>
    <row r="1044081" customFormat="false" ht="12.8" hidden="false" customHeight="false" outlineLevel="0" collapsed="false"/>
    <row r="1044082" customFormat="false" ht="12.8" hidden="false" customHeight="false" outlineLevel="0" collapsed="false"/>
    <row r="1044083" customFormat="false" ht="12.8" hidden="false" customHeight="false" outlineLevel="0" collapsed="false"/>
    <row r="1044084" customFormat="false" ht="12.8" hidden="false" customHeight="false" outlineLevel="0" collapsed="false"/>
    <row r="1044085" customFormat="false" ht="12.8" hidden="false" customHeight="false" outlineLevel="0" collapsed="false"/>
    <row r="1044086" customFormat="false" ht="12.8" hidden="false" customHeight="false" outlineLevel="0" collapsed="false"/>
    <row r="1044087" customFormat="false" ht="12.8" hidden="false" customHeight="false" outlineLevel="0" collapsed="false"/>
    <row r="1044088" customFormat="false" ht="12.8" hidden="false" customHeight="false" outlineLevel="0" collapsed="false"/>
    <row r="1044089" customFormat="false" ht="12.8" hidden="false" customHeight="false" outlineLevel="0" collapsed="false"/>
    <row r="1044090" customFormat="false" ht="12.8" hidden="false" customHeight="false" outlineLevel="0" collapsed="false"/>
    <row r="1044091" customFormat="false" ht="12.8" hidden="false" customHeight="false" outlineLevel="0" collapsed="false"/>
    <row r="1044092" customFormat="false" ht="12.8" hidden="false" customHeight="false" outlineLevel="0" collapsed="false"/>
    <row r="1044093" customFormat="false" ht="12.8" hidden="false" customHeight="false" outlineLevel="0" collapsed="false"/>
    <row r="1044094" customFormat="false" ht="12.8" hidden="false" customHeight="false" outlineLevel="0" collapsed="false"/>
    <row r="1044095" customFormat="false" ht="12.8" hidden="false" customHeight="false" outlineLevel="0" collapsed="false"/>
    <row r="1044096" customFormat="false" ht="12.8" hidden="false" customHeight="false" outlineLevel="0" collapsed="false"/>
    <row r="1044097" customFormat="false" ht="12.8" hidden="false" customHeight="false" outlineLevel="0" collapsed="false"/>
    <row r="1044098" customFormat="false" ht="12.8" hidden="false" customHeight="false" outlineLevel="0" collapsed="false"/>
    <row r="1044099" customFormat="false" ht="12.8" hidden="false" customHeight="false" outlineLevel="0" collapsed="false"/>
    <row r="1044100" customFormat="false" ht="12.8" hidden="false" customHeight="false" outlineLevel="0" collapsed="false"/>
    <row r="1044101" customFormat="false" ht="12.8" hidden="false" customHeight="false" outlineLevel="0" collapsed="false"/>
    <row r="1044102" customFormat="false" ht="12.8" hidden="false" customHeight="false" outlineLevel="0" collapsed="false"/>
    <row r="1044103" customFormat="false" ht="12.8" hidden="false" customHeight="false" outlineLevel="0" collapsed="false"/>
    <row r="1044104" customFormat="false" ht="12.8" hidden="false" customHeight="false" outlineLevel="0" collapsed="false"/>
    <row r="1044105" customFormat="false" ht="12.8" hidden="false" customHeight="false" outlineLevel="0" collapsed="false"/>
    <row r="1044106" customFormat="false" ht="12.8" hidden="false" customHeight="false" outlineLevel="0" collapsed="false"/>
    <row r="1044107" customFormat="false" ht="12.8" hidden="false" customHeight="false" outlineLevel="0" collapsed="false"/>
    <row r="1044108" customFormat="false" ht="12.8" hidden="false" customHeight="false" outlineLevel="0" collapsed="false"/>
    <row r="1044109" customFormat="false" ht="12.8" hidden="false" customHeight="false" outlineLevel="0" collapsed="false"/>
    <row r="1044110" customFormat="false" ht="12.8" hidden="false" customHeight="false" outlineLevel="0" collapsed="false"/>
    <row r="1044111" customFormat="false" ht="12.8" hidden="false" customHeight="false" outlineLevel="0" collapsed="false"/>
    <row r="1044112" customFormat="false" ht="12.8" hidden="false" customHeight="false" outlineLevel="0" collapsed="false"/>
    <row r="1044113" customFormat="false" ht="12.8" hidden="false" customHeight="false" outlineLevel="0" collapsed="false"/>
    <row r="1044114" customFormat="false" ht="12.8" hidden="false" customHeight="false" outlineLevel="0" collapsed="false"/>
    <row r="1044115" customFormat="false" ht="12.8" hidden="false" customHeight="false" outlineLevel="0" collapsed="false"/>
    <row r="1044116" customFormat="false" ht="12.8" hidden="false" customHeight="false" outlineLevel="0" collapsed="false"/>
    <row r="1044117" customFormat="false" ht="12.8" hidden="false" customHeight="false" outlineLevel="0" collapsed="false"/>
    <row r="1044118" customFormat="false" ht="12.8" hidden="false" customHeight="false" outlineLevel="0" collapsed="false"/>
    <row r="1044119" customFormat="false" ht="12.8" hidden="false" customHeight="false" outlineLevel="0" collapsed="false"/>
    <row r="1044120" customFormat="false" ht="12.8" hidden="false" customHeight="false" outlineLevel="0" collapsed="false"/>
    <row r="1044121" customFormat="false" ht="12.8" hidden="false" customHeight="false" outlineLevel="0" collapsed="false"/>
    <row r="1044122" customFormat="false" ht="12.8" hidden="false" customHeight="false" outlineLevel="0" collapsed="false"/>
    <row r="1044123" customFormat="false" ht="12.8" hidden="false" customHeight="false" outlineLevel="0" collapsed="false"/>
    <row r="1044124" customFormat="false" ht="12.8" hidden="false" customHeight="false" outlineLevel="0" collapsed="false"/>
    <row r="1044125" customFormat="false" ht="12.8" hidden="false" customHeight="false" outlineLevel="0" collapsed="false"/>
    <row r="1044126" customFormat="false" ht="12.8" hidden="false" customHeight="false" outlineLevel="0" collapsed="false"/>
    <row r="1044127" customFormat="false" ht="12.8" hidden="false" customHeight="false" outlineLevel="0" collapsed="false"/>
    <row r="1044128" customFormat="false" ht="12.8" hidden="false" customHeight="false" outlineLevel="0" collapsed="false"/>
    <row r="1044129" customFormat="false" ht="12.8" hidden="false" customHeight="false" outlineLevel="0" collapsed="false"/>
    <row r="1044130" customFormat="false" ht="12.8" hidden="false" customHeight="false" outlineLevel="0" collapsed="false"/>
    <row r="1044131" customFormat="false" ht="12.8" hidden="false" customHeight="false" outlineLevel="0" collapsed="false"/>
    <row r="1044132" customFormat="false" ht="12.8" hidden="false" customHeight="false" outlineLevel="0" collapsed="false"/>
    <row r="1044133" customFormat="false" ht="12.8" hidden="false" customHeight="false" outlineLevel="0" collapsed="false"/>
    <row r="1044134" customFormat="false" ht="12.8" hidden="false" customHeight="false" outlineLevel="0" collapsed="false"/>
    <row r="1044135" customFormat="false" ht="12.8" hidden="false" customHeight="false" outlineLevel="0" collapsed="false"/>
    <row r="1044136" customFormat="false" ht="12.8" hidden="false" customHeight="false" outlineLevel="0" collapsed="false"/>
    <row r="1044137" customFormat="false" ht="12.8" hidden="false" customHeight="false" outlineLevel="0" collapsed="false"/>
    <row r="1044138" customFormat="false" ht="12.8" hidden="false" customHeight="false" outlineLevel="0" collapsed="false"/>
    <row r="1044139" customFormat="false" ht="12.8" hidden="false" customHeight="false" outlineLevel="0" collapsed="false"/>
    <row r="1044140" customFormat="false" ht="12.8" hidden="false" customHeight="false" outlineLevel="0" collapsed="false"/>
    <row r="1044141" customFormat="false" ht="12.8" hidden="false" customHeight="false" outlineLevel="0" collapsed="false"/>
    <row r="1044142" customFormat="false" ht="12.8" hidden="false" customHeight="false" outlineLevel="0" collapsed="false"/>
    <row r="1044143" customFormat="false" ht="12.8" hidden="false" customHeight="false" outlineLevel="0" collapsed="false"/>
    <row r="1044144" customFormat="false" ht="12.8" hidden="false" customHeight="false" outlineLevel="0" collapsed="false"/>
    <row r="1044145" customFormat="false" ht="12.8" hidden="false" customHeight="false" outlineLevel="0" collapsed="false"/>
    <row r="1044146" customFormat="false" ht="12.8" hidden="false" customHeight="false" outlineLevel="0" collapsed="false"/>
    <row r="1044147" customFormat="false" ht="12.8" hidden="false" customHeight="false" outlineLevel="0" collapsed="false"/>
    <row r="1044148" customFormat="false" ht="12.8" hidden="false" customHeight="false" outlineLevel="0" collapsed="false"/>
    <row r="1044149" customFormat="false" ht="12.8" hidden="false" customHeight="false" outlineLevel="0" collapsed="false"/>
    <row r="1044150" customFormat="false" ht="12.8" hidden="false" customHeight="false" outlineLevel="0" collapsed="false"/>
    <row r="1044151" customFormat="false" ht="12.8" hidden="false" customHeight="false" outlineLevel="0" collapsed="false"/>
    <row r="1044152" customFormat="false" ht="12.8" hidden="false" customHeight="false" outlineLevel="0" collapsed="false"/>
    <row r="1044153" customFormat="false" ht="12.8" hidden="false" customHeight="false" outlineLevel="0" collapsed="false"/>
    <row r="1044154" customFormat="false" ht="12.8" hidden="false" customHeight="false" outlineLevel="0" collapsed="false"/>
    <row r="1044155" customFormat="false" ht="12.8" hidden="false" customHeight="false" outlineLevel="0" collapsed="false"/>
    <row r="1044156" customFormat="false" ht="12.8" hidden="false" customHeight="false" outlineLevel="0" collapsed="false"/>
    <row r="1044157" customFormat="false" ht="12.8" hidden="false" customHeight="false" outlineLevel="0" collapsed="false"/>
    <row r="1044158" customFormat="false" ht="12.8" hidden="false" customHeight="false" outlineLevel="0" collapsed="false"/>
    <row r="1044159" customFormat="false" ht="12.8" hidden="false" customHeight="false" outlineLevel="0" collapsed="false"/>
    <row r="1044160" customFormat="false" ht="12.8" hidden="false" customHeight="false" outlineLevel="0" collapsed="false"/>
    <row r="1044161" customFormat="false" ht="12.8" hidden="false" customHeight="false" outlineLevel="0" collapsed="false"/>
    <row r="1044162" customFormat="false" ht="12.8" hidden="false" customHeight="false" outlineLevel="0" collapsed="false"/>
    <row r="1044163" customFormat="false" ht="12.8" hidden="false" customHeight="false" outlineLevel="0" collapsed="false"/>
    <row r="1044164" customFormat="false" ht="12.8" hidden="false" customHeight="false" outlineLevel="0" collapsed="false"/>
    <row r="1044165" customFormat="false" ht="12.8" hidden="false" customHeight="false" outlineLevel="0" collapsed="false"/>
    <row r="1044166" customFormat="false" ht="12.8" hidden="false" customHeight="false" outlineLevel="0" collapsed="false"/>
    <row r="1044167" customFormat="false" ht="12.8" hidden="false" customHeight="false" outlineLevel="0" collapsed="false"/>
    <row r="1044168" customFormat="false" ht="12.8" hidden="false" customHeight="false" outlineLevel="0" collapsed="false"/>
    <row r="1044169" customFormat="false" ht="12.8" hidden="false" customHeight="false" outlineLevel="0" collapsed="false"/>
    <row r="1044170" customFormat="false" ht="12.8" hidden="false" customHeight="false" outlineLevel="0" collapsed="false"/>
    <row r="1044171" customFormat="false" ht="12.8" hidden="false" customHeight="false" outlineLevel="0" collapsed="false"/>
    <row r="1044172" customFormat="false" ht="12.8" hidden="false" customHeight="false" outlineLevel="0" collapsed="false"/>
    <row r="1044173" customFormat="false" ht="12.8" hidden="false" customHeight="false" outlineLevel="0" collapsed="false"/>
    <row r="1044174" customFormat="false" ht="12.8" hidden="false" customHeight="false" outlineLevel="0" collapsed="false"/>
    <row r="1044175" customFormat="false" ht="12.8" hidden="false" customHeight="false" outlineLevel="0" collapsed="false"/>
    <row r="1044176" customFormat="false" ht="12.8" hidden="false" customHeight="false" outlineLevel="0" collapsed="false"/>
    <row r="1044177" customFormat="false" ht="12.8" hidden="false" customHeight="false" outlineLevel="0" collapsed="false"/>
    <row r="1044178" customFormat="false" ht="12.8" hidden="false" customHeight="false" outlineLevel="0" collapsed="false"/>
    <row r="1044179" customFormat="false" ht="12.8" hidden="false" customHeight="false" outlineLevel="0" collapsed="false"/>
    <row r="1044180" customFormat="false" ht="12.8" hidden="false" customHeight="false" outlineLevel="0" collapsed="false"/>
    <row r="1044181" customFormat="false" ht="12.8" hidden="false" customHeight="false" outlineLevel="0" collapsed="false"/>
    <row r="1044182" customFormat="false" ht="12.8" hidden="false" customHeight="false" outlineLevel="0" collapsed="false"/>
    <row r="1044183" customFormat="false" ht="12.8" hidden="false" customHeight="false" outlineLevel="0" collapsed="false"/>
    <row r="1044184" customFormat="false" ht="12.8" hidden="false" customHeight="false" outlineLevel="0" collapsed="false"/>
    <row r="1044185" customFormat="false" ht="12.8" hidden="false" customHeight="false" outlineLevel="0" collapsed="false"/>
    <row r="1044186" customFormat="false" ht="12.8" hidden="false" customHeight="false" outlineLevel="0" collapsed="false"/>
    <row r="1044187" customFormat="false" ht="12.8" hidden="false" customHeight="false" outlineLevel="0" collapsed="false"/>
    <row r="1044188" customFormat="false" ht="12.8" hidden="false" customHeight="false" outlineLevel="0" collapsed="false"/>
    <row r="1044189" customFormat="false" ht="12.8" hidden="false" customHeight="false" outlineLevel="0" collapsed="false"/>
    <row r="1044190" customFormat="false" ht="12.8" hidden="false" customHeight="false" outlineLevel="0" collapsed="false"/>
    <row r="1044191" customFormat="false" ht="12.8" hidden="false" customHeight="false" outlineLevel="0" collapsed="false"/>
    <row r="1044192" customFormat="false" ht="12.8" hidden="false" customHeight="false" outlineLevel="0" collapsed="false"/>
    <row r="1044193" customFormat="false" ht="12.8" hidden="false" customHeight="false" outlineLevel="0" collapsed="false"/>
    <row r="1044194" customFormat="false" ht="12.8" hidden="false" customHeight="false" outlineLevel="0" collapsed="false"/>
    <row r="1044195" customFormat="false" ht="12.8" hidden="false" customHeight="false" outlineLevel="0" collapsed="false"/>
    <row r="1044196" customFormat="false" ht="12.8" hidden="false" customHeight="false" outlineLevel="0" collapsed="false"/>
    <row r="1044197" customFormat="false" ht="12.8" hidden="false" customHeight="false" outlineLevel="0" collapsed="false"/>
    <row r="1044198" customFormat="false" ht="12.8" hidden="false" customHeight="false" outlineLevel="0" collapsed="false"/>
    <row r="1044199" customFormat="false" ht="12.8" hidden="false" customHeight="false" outlineLevel="0" collapsed="false"/>
    <row r="1044200" customFormat="false" ht="12.8" hidden="false" customHeight="false" outlineLevel="0" collapsed="false"/>
    <row r="1044201" customFormat="false" ht="12.8" hidden="false" customHeight="false" outlineLevel="0" collapsed="false"/>
    <row r="1044202" customFormat="false" ht="12.8" hidden="false" customHeight="false" outlineLevel="0" collapsed="false"/>
    <row r="1044203" customFormat="false" ht="12.8" hidden="false" customHeight="false" outlineLevel="0" collapsed="false"/>
    <row r="1044204" customFormat="false" ht="12.8" hidden="false" customHeight="false" outlineLevel="0" collapsed="false"/>
    <row r="1044205" customFormat="false" ht="12.8" hidden="false" customHeight="false" outlineLevel="0" collapsed="false"/>
    <row r="1044206" customFormat="false" ht="12.8" hidden="false" customHeight="false" outlineLevel="0" collapsed="false"/>
    <row r="1044207" customFormat="false" ht="12.8" hidden="false" customHeight="false" outlineLevel="0" collapsed="false"/>
    <row r="1044208" customFormat="false" ht="12.8" hidden="false" customHeight="false" outlineLevel="0" collapsed="false"/>
    <row r="1044209" customFormat="false" ht="12.8" hidden="false" customHeight="false" outlineLevel="0" collapsed="false"/>
    <row r="1044210" customFormat="false" ht="12.8" hidden="false" customHeight="false" outlineLevel="0" collapsed="false"/>
    <row r="1044211" customFormat="false" ht="12.8" hidden="false" customHeight="false" outlineLevel="0" collapsed="false"/>
    <row r="1044212" customFormat="false" ht="12.8" hidden="false" customHeight="false" outlineLevel="0" collapsed="false"/>
    <row r="1044213" customFormat="false" ht="12.8" hidden="false" customHeight="false" outlineLevel="0" collapsed="false"/>
    <row r="1044214" customFormat="false" ht="12.8" hidden="false" customHeight="false" outlineLevel="0" collapsed="false"/>
    <row r="1044215" customFormat="false" ht="12.8" hidden="false" customHeight="false" outlineLevel="0" collapsed="false"/>
    <row r="1044216" customFormat="false" ht="12.8" hidden="false" customHeight="false" outlineLevel="0" collapsed="false"/>
    <row r="1044217" customFormat="false" ht="12.8" hidden="false" customHeight="false" outlineLevel="0" collapsed="false"/>
    <row r="1044218" customFormat="false" ht="12.8" hidden="false" customHeight="false" outlineLevel="0" collapsed="false"/>
    <row r="1044219" customFormat="false" ht="12.8" hidden="false" customHeight="false" outlineLevel="0" collapsed="false"/>
    <row r="1044220" customFormat="false" ht="12.8" hidden="false" customHeight="false" outlineLevel="0" collapsed="false"/>
    <row r="1044221" customFormat="false" ht="12.8" hidden="false" customHeight="false" outlineLevel="0" collapsed="false"/>
    <row r="1044222" customFormat="false" ht="12.8" hidden="false" customHeight="false" outlineLevel="0" collapsed="false"/>
    <row r="1044223" customFormat="false" ht="12.8" hidden="false" customHeight="false" outlineLevel="0" collapsed="false"/>
    <row r="1044224" customFormat="false" ht="12.8" hidden="false" customHeight="false" outlineLevel="0" collapsed="false"/>
    <row r="1044225" customFormat="false" ht="12.8" hidden="false" customHeight="false" outlineLevel="0" collapsed="false"/>
    <row r="1044226" customFormat="false" ht="12.8" hidden="false" customHeight="false" outlineLevel="0" collapsed="false"/>
    <row r="1044227" customFormat="false" ht="12.8" hidden="false" customHeight="false" outlineLevel="0" collapsed="false"/>
    <row r="1044228" customFormat="false" ht="12.8" hidden="false" customHeight="false" outlineLevel="0" collapsed="false"/>
    <row r="1044229" customFormat="false" ht="12.8" hidden="false" customHeight="false" outlineLevel="0" collapsed="false"/>
    <row r="1044230" customFormat="false" ht="12.8" hidden="false" customHeight="false" outlineLevel="0" collapsed="false"/>
    <row r="1044231" customFormat="false" ht="12.8" hidden="false" customHeight="false" outlineLevel="0" collapsed="false"/>
    <row r="1044232" customFormat="false" ht="12.8" hidden="false" customHeight="false" outlineLevel="0" collapsed="false"/>
    <row r="1044233" customFormat="false" ht="12.8" hidden="false" customHeight="false" outlineLevel="0" collapsed="false"/>
    <row r="1044234" customFormat="false" ht="12.8" hidden="false" customHeight="false" outlineLevel="0" collapsed="false"/>
    <row r="1044235" customFormat="false" ht="12.8" hidden="false" customHeight="false" outlineLevel="0" collapsed="false"/>
    <row r="1044236" customFormat="false" ht="12.8" hidden="false" customHeight="false" outlineLevel="0" collapsed="false"/>
    <row r="1044237" customFormat="false" ht="12.8" hidden="false" customHeight="false" outlineLevel="0" collapsed="false"/>
    <row r="1044238" customFormat="false" ht="12.8" hidden="false" customHeight="false" outlineLevel="0" collapsed="false"/>
    <row r="1044239" customFormat="false" ht="12.8" hidden="false" customHeight="false" outlineLevel="0" collapsed="false"/>
    <row r="1044240" customFormat="false" ht="12.8" hidden="false" customHeight="false" outlineLevel="0" collapsed="false"/>
    <row r="1044241" customFormat="false" ht="12.8" hidden="false" customHeight="false" outlineLevel="0" collapsed="false"/>
    <row r="1044242" customFormat="false" ht="12.8" hidden="false" customHeight="false" outlineLevel="0" collapsed="false"/>
    <row r="1044243" customFormat="false" ht="12.8" hidden="false" customHeight="false" outlineLevel="0" collapsed="false"/>
    <row r="1044244" customFormat="false" ht="12.8" hidden="false" customHeight="false" outlineLevel="0" collapsed="false"/>
    <row r="1044245" customFormat="false" ht="12.8" hidden="false" customHeight="false" outlineLevel="0" collapsed="false"/>
    <row r="1044246" customFormat="false" ht="12.8" hidden="false" customHeight="false" outlineLevel="0" collapsed="false"/>
    <row r="1044247" customFormat="false" ht="12.8" hidden="false" customHeight="false" outlineLevel="0" collapsed="false"/>
    <row r="1044248" customFormat="false" ht="12.8" hidden="false" customHeight="false" outlineLevel="0" collapsed="false"/>
    <row r="1044249" customFormat="false" ht="12.8" hidden="false" customHeight="false" outlineLevel="0" collapsed="false"/>
    <row r="1044250" customFormat="false" ht="12.8" hidden="false" customHeight="false" outlineLevel="0" collapsed="false"/>
    <row r="1044251" customFormat="false" ht="12.8" hidden="false" customHeight="false" outlineLevel="0" collapsed="false"/>
    <row r="1044252" customFormat="false" ht="12.8" hidden="false" customHeight="false" outlineLevel="0" collapsed="false"/>
    <row r="1044253" customFormat="false" ht="12.8" hidden="false" customHeight="false" outlineLevel="0" collapsed="false"/>
    <row r="1044254" customFormat="false" ht="12.8" hidden="false" customHeight="false" outlineLevel="0" collapsed="false"/>
    <row r="1044255" customFormat="false" ht="12.8" hidden="false" customHeight="false" outlineLevel="0" collapsed="false"/>
    <row r="1044256" customFormat="false" ht="12.8" hidden="false" customHeight="false" outlineLevel="0" collapsed="false"/>
    <row r="1044257" customFormat="false" ht="12.8" hidden="false" customHeight="false" outlineLevel="0" collapsed="false"/>
    <row r="1044258" customFormat="false" ht="12.8" hidden="false" customHeight="false" outlineLevel="0" collapsed="false"/>
    <row r="1044259" customFormat="false" ht="12.8" hidden="false" customHeight="false" outlineLevel="0" collapsed="false"/>
    <row r="1044260" customFormat="false" ht="12.8" hidden="false" customHeight="false" outlineLevel="0" collapsed="false"/>
    <row r="1044261" customFormat="false" ht="12.8" hidden="false" customHeight="false" outlineLevel="0" collapsed="false"/>
    <row r="1044262" customFormat="false" ht="12.8" hidden="false" customHeight="false" outlineLevel="0" collapsed="false"/>
    <row r="1044263" customFormat="false" ht="12.8" hidden="false" customHeight="false" outlineLevel="0" collapsed="false"/>
    <row r="1044264" customFormat="false" ht="12.8" hidden="false" customHeight="false" outlineLevel="0" collapsed="false"/>
    <row r="1044265" customFormat="false" ht="12.8" hidden="false" customHeight="false" outlineLevel="0" collapsed="false"/>
    <row r="1044266" customFormat="false" ht="12.8" hidden="false" customHeight="false" outlineLevel="0" collapsed="false"/>
    <row r="1044267" customFormat="false" ht="12.8" hidden="false" customHeight="false" outlineLevel="0" collapsed="false"/>
    <row r="1044268" customFormat="false" ht="12.8" hidden="false" customHeight="false" outlineLevel="0" collapsed="false"/>
    <row r="1044269" customFormat="false" ht="12.8" hidden="false" customHeight="false" outlineLevel="0" collapsed="false"/>
    <row r="1044270" customFormat="false" ht="12.8" hidden="false" customHeight="false" outlineLevel="0" collapsed="false"/>
    <row r="1044271" customFormat="false" ht="12.8" hidden="false" customHeight="false" outlineLevel="0" collapsed="false"/>
    <row r="1044272" customFormat="false" ht="12.8" hidden="false" customHeight="false" outlineLevel="0" collapsed="false"/>
    <row r="1044273" customFormat="false" ht="12.8" hidden="false" customHeight="false" outlineLevel="0" collapsed="false"/>
    <row r="1044274" customFormat="false" ht="12.8" hidden="false" customHeight="false" outlineLevel="0" collapsed="false"/>
    <row r="1044275" customFormat="false" ht="12.8" hidden="false" customHeight="false" outlineLevel="0" collapsed="false"/>
    <row r="1044276" customFormat="false" ht="12.8" hidden="false" customHeight="false" outlineLevel="0" collapsed="false"/>
    <row r="1044277" customFormat="false" ht="12.8" hidden="false" customHeight="false" outlineLevel="0" collapsed="false"/>
    <row r="1044278" customFormat="false" ht="12.8" hidden="false" customHeight="false" outlineLevel="0" collapsed="false"/>
    <row r="1044279" customFormat="false" ht="12.8" hidden="false" customHeight="false" outlineLevel="0" collapsed="false"/>
    <row r="1044280" customFormat="false" ht="12.8" hidden="false" customHeight="false" outlineLevel="0" collapsed="false"/>
    <row r="1044281" customFormat="false" ht="12.8" hidden="false" customHeight="false" outlineLevel="0" collapsed="false"/>
    <row r="1044282" customFormat="false" ht="12.8" hidden="false" customHeight="false" outlineLevel="0" collapsed="false"/>
    <row r="1044283" customFormat="false" ht="12.8" hidden="false" customHeight="false" outlineLevel="0" collapsed="false"/>
    <row r="1044284" customFormat="false" ht="12.8" hidden="false" customHeight="false" outlineLevel="0" collapsed="false"/>
    <row r="1044285" customFormat="false" ht="12.8" hidden="false" customHeight="false" outlineLevel="0" collapsed="false"/>
    <row r="1044286" customFormat="false" ht="12.8" hidden="false" customHeight="false" outlineLevel="0" collapsed="false"/>
    <row r="1044287" customFormat="false" ht="12.8" hidden="false" customHeight="false" outlineLevel="0" collapsed="false"/>
    <row r="1044288" customFormat="false" ht="12.8" hidden="false" customHeight="false" outlineLevel="0" collapsed="false"/>
    <row r="1044289" customFormat="false" ht="12.8" hidden="false" customHeight="false" outlineLevel="0" collapsed="false"/>
    <row r="1044290" customFormat="false" ht="12.8" hidden="false" customHeight="false" outlineLevel="0" collapsed="false"/>
    <row r="1044291" customFormat="false" ht="12.8" hidden="false" customHeight="false" outlineLevel="0" collapsed="false"/>
    <row r="1044292" customFormat="false" ht="12.8" hidden="false" customHeight="false" outlineLevel="0" collapsed="false"/>
    <row r="1044293" customFormat="false" ht="12.8" hidden="false" customHeight="false" outlineLevel="0" collapsed="false"/>
    <row r="1044294" customFormat="false" ht="12.8" hidden="false" customHeight="false" outlineLevel="0" collapsed="false"/>
    <row r="1044295" customFormat="false" ht="12.8" hidden="false" customHeight="false" outlineLevel="0" collapsed="false"/>
    <row r="1044296" customFormat="false" ht="12.8" hidden="false" customHeight="false" outlineLevel="0" collapsed="false"/>
    <row r="1044297" customFormat="false" ht="12.8" hidden="false" customHeight="false" outlineLevel="0" collapsed="false"/>
    <row r="1044298" customFormat="false" ht="12.8" hidden="false" customHeight="false" outlineLevel="0" collapsed="false"/>
    <row r="1044299" customFormat="false" ht="12.8" hidden="false" customHeight="false" outlineLevel="0" collapsed="false"/>
    <row r="1044300" customFormat="false" ht="12.8" hidden="false" customHeight="false" outlineLevel="0" collapsed="false"/>
    <row r="1044301" customFormat="false" ht="12.8" hidden="false" customHeight="false" outlineLevel="0" collapsed="false"/>
    <row r="1044302" customFormat="false" ht="12.8" hidden="false" customHeight="false" outlineLevel="0" collapsed="false"/>
    <row r="1044303" customFormat="false" ht="12.8" hidden="false" customHeight="false" outlineLevel="0" collapsed="false"/>
    <row r="1044304" customFormat="false" ht="12.8" hidden="false" customHeight="false" outlineLevel="0" collapsed="false"/>
    <row r="1044305" customFormat="false" ht="12.8" hidden="false" customHeight="false" outlineLevel="0" collapsed="false"/>
    <row r="1044306" customFormat="false" ht="12.8" hidden="false" customHeight="false" outlineLevel="0" collapsed="false"/>
    <row r="1044307" customFormat="false" ht="12.8" hidden="false" customHeight="false" outlineLevel="0" collapsed="false"/>
    <row r="1044308" customFormat="false" ht="12.8" hidden="false" customHeight="false" outlineLevel="0" collapsed="false"/>
    <row r="1044309" customFormat="false" ht="12.8" hidden="false" customHeight="false" outlineLevel="0" collapsed="false"/>
    <row r="1044310" customFormat="false" ht="12.8" hidden="false" customHeight="false" outlineLevel="0" collapsed="false"/>
    <row r="1044311" customFormat="false" ht="12.8" hidden="false" customHeight="false" outlineLevel="0" collapsed="false"/>
    <row r="1044312" customFormat="false" ht="12.8" hidden="false" customHeight="false" outlineLevel="0" collapsed="false"/>
    <row r="1044313" customFormat="false" ht="12.8" hidden="false" customHeight="false" outlineLevel="0" collapsed="false"/>
    <row r="1044314" customFormat="false" ht="12.8" hidden="false" customHeight="false" outlineLevel="0" collapsed="false"/>
    <row r="1044315" customFormat="false" ht="12.8" hidden="false" customHeight="false" outlineLevel="0" collapsed="false"/>
    <row r="1044316" customFormat="false" ht="12.8" hidden="false" customHeight="false" outlineLevel="0" collapsed="false"/>
    <row r="1044317" customFormat="false" ht="12.8" hidden="false" customHeight="false" outlineLevel="0" collapsed="false"/>
    <row r="1044318" customFormat="false" ht="12.8" hidden="false" customHeight="false" outlineLevel="0" collapsed="false"/>
    <row r="1044319" customFormat="false" ht="12.8" hidden="false" customHeight="false" outlineLevel="0" collapsed="false"/>
    <row r="1044320" customFormat="false" ht="12.8" hidden="false" customHeight="false" outlineLevel="0" collapsed="false"/>
    <row r="1044321" customFormat="false" ht="12.8" hidden="false" customHeight="false" outlineLevel="0" collapsed="false"/>
    <row r="1044322" customFormat="false" ht="12.8" hidden="false" customHeight="false" outlineLevel="0" collapsed="false"/>
    <row r="1044323" customFormat="false" ht="12.8" hidden="false" customHeight="false" outlineLevel="0" collapsed="false"/>
    <row r="1044324" customFormat="false" ht="12.8" hidden="false" customHeight="false" outlineLevel="0" collapsed="false"/>
    <row r="1044325" customFormat="false" ht="12.8" hidden="false" customHeight="false" outlineLevel="0" collapsed="false"/>
    <row r="1044326" customFormat="false" ht="12.8" hidden="false" customHeight="false" outlineLevel="0" collapsed="false"/>
    <row r="1044327" customFormat="false" ht="12.8" hidden="false" customHeight="false" outlineLevel="0" collapsed="false"/>
    <row r="1044328" customFormat="false" ht="12.8" hidden="false" customHeight="false" outlineLevel="0" collapsed="false"/>
    <row r="1044329" customFormat="false" ht="12.8" hidden="false" customHeight="false" outlineLevel="0" collapsed="false"/>
    <row r="1044330" customFormat="false" ht="12.8" hidden="false" customHeight="false" outlineLevel="0" collapsed="false"/>
    <row r="1044331" customFormat="false" ht="12.8" hidden="false" customHeight="false" outlineLevel="0" collapsed="false"/>
    <row r="1044332" customFormat="false" ht="12.8" hidden="false" customHeight="false" outlineLevel="0" collapsed="false"/>
    <row r="1044333" customFormat="false" ht="12.8" hidden="false" customHeight="false" outlineLevel="0" collapsed="false"/>
    <row r="1044334" customFormat="false" ht="12.8" hidden="false" customHeight="false" outlineLevel="0" collapsed="false"/>
    <row r="1044335" customFormat="false" ht="12.8" hidden="false" customHeight="false" outlineLevel="0" collapsed="false"/>
    <row r="1044336" customFormat="false" ht="12.8" hidden="false" customHeight="false" outlineLevel="0" collapsed="false"/>
    <row r="1044337" customFormat="false" ht="12.8" hidden="false" customHeight="false" outlineLevel="0" collapsed="false"/>
    <row r="1044338" customFormat="false" ht="12.8" hidden="false" customHeight="false" outlineLevel="0" collapsed="false"/>
    <row r="1044339" customFormat="false" ht="12.8" hidden="false" customHeight="false" outlineLevel="0" collapsed="false"/>
    <row r="1044340" customFormat="false" ht="12.8" hidden="false" customHeight="false" outlineLevel="0" collapsed="false"/>
    <row r="1044341" customFormat="false" ht="12.8" hidden="false" customHeight="false" outlineLevel="0" collapsed="false"/>
    <row r="1044342" customFormat="false" ht="12.8" hidden="false" customHeight="false" outlineLevel="0" collapsed="false"/>
    <row r="1044343" customFormat="false" ht="12.8" hidden="false" customHeight="false" outlineLevel="0" collapsed="false"/>
    <row r="1044344" customFormat="false" ht="12.8" hidden="false" customHeight="false" outlineLevel="0" collapsed="false"/>
    <row r="1044345" customFormat="false" ht="12.8" hidden="false" customHeight="false" outlineLevel="0" collapsed="false"/>
    <row r="1044346" customFormat="false" ht="12.8" hidden="false" customHeight="false" outlineLevel="0" collapsed="false"/>
    <row r="1044347" customFormat="false" ht="12.8" hidden="false" customHeight="false" outlineLevel="0" collapsed="false"/>
    <row r="1044348" customFormat="false" ht="12.8" hidden="false" customHeight="false" outlineLevel="0" collapsed="false"/>
    <row r="1044349" customFormat="false" ht="12.8" hidden="false" customHeight="false" outlineLevel="0" collapsed="false"/>
    <row r="1044350" customFormat="false" ht="12.8" hidden="false" customHeight="false" outlineLevel="0" collapsed="false"/>
    <row r="1044351" customFormat="false" ht="12.8" hidden="false" customHeight="false" outlineLevel="0" collapsed="false"/>
    <row r="1044352" customFormat="false" ht="12.8" hidden="false" customHeight="false" outlineLevel="0" collapsed="false"/>
    <row r="1044353" customFormat="false" ht="12.8" hidden="false" customHeight="false" outlineLevel="0" collapsed="false"/>
    <row r="1044354" customFormat="false" ht="12.8" hidden="false" customHeight="false" outlineLevel="0" collapsed="false"/>
    <row r="1044355" customFormat="false" ht="12.8" hidden="false" customHeight="false" outlineLevel="0" collapsed="false"/>
    <row r="1044356" customFormat="false" ht="12.8" hidden="false" customHeight="false" outlineLevel="0" collapsed="false"/>
    <row r="1044357" customFormat="false" ht="12.8" hidden="false" customHeight="false" outlineLevel="0" collapsed="false"/>
    <row r="1044358" customFormat="false" ht="12.8" hidden="false" customHeight="false" outlineLevel="0" collapsed="false"/>
    <row r="1044359" customFormat="false" ht="12.8" hidden="false" customHeight="false" outlineLevel="0" collapsed="false"/>
    <row r="1044360" customFormat="false" ht="12.8" hidden="false" customHeight="false" outlineLevel="0" collapsed="false"/>
    <row r="1044361" customFormat="false" ht="12.8" hidden="false" customHeight="false" outlineLevel="0" collapsed="false"/>
    <row r="1044362" customFormat="false" ht="12.8" hidden="false" customHeight="false" outlineLevel="0" collapsed="false"/>
    <row r="1044363" customFormat="false" ht="12.8" hidden="false" customHeight="false" outlineLevel="0" collapsed="false"/>
    <row r="1044364" customFormat="false" ht="12.8" hidden="false" customHeight="false" outlineLevel="0" collapsed="false"/>
    <row r="1044365" customFormat="false" ht="12.8" hidden="false" customHeight="false" outlineLevel="0" collapsed="false"/>
    <row r="1044366" customFormat="false" ht="12.8" hidden="false" customHeight="false" outlineLevel="0" collapsed="false"/>
    <row r="1044367" customFormat="false" ht="12.8" hidden="false" customHeight="false" outlineLevel="0" collapsed="false"/>
    <row r="1044368" customFormat="false" ht="12.8" hidden="false" customHeight="false" outlineLevel="0" collapsed="false"/>
    <row r="1044369" customFormat="false" ht="12.8" hidden="false" customHeight="false" outlineLevel="0" collapsed="false"/>
    <row r="1044370" customFormat="false" ht="12.8" hidden="false" customHeight="false" outlineLevel="0" collapsed="false"/>
    <row r="1044371" customFormat="false" ht="12.8" hidden="false" customHeight="false" outlineLevel="0" collapsed="false"/>
    <row r="1044372" customFormat="false" ht="12.8" hidden="false" customHeight="false" outlineLevel="0" collapsed="false"/>
    <row r="1044373" customFormat="false" ht="12.8" hidden="false" customHeight="false" outlineLevel="0" collapsed="false"/>
    <row r="1044374" customFormat="false" ht="12.8" hidden="false" customHeight="false" outlineLevel="0" collapsed="false"/>
    <row r="1044375" customFormat="false" ht="12.8" hidden="false" customHeight="false" outlineLevel="0" collapsed="false"/>
    <row r="1044376" customFormat="false" ht="12.8" hidden="false" customHeight="false" outlineLevel="0" collapsed="false"/>
    <row r="1044377" customFormat="false" ht="12.8" hidden="false" customHeight="false" outlineLevel="0" collapsed="false"/>
    <row r="1044378" customFormat="false" ht="12.8" hidden="false" customHeight="false" outlineLevel="0" collapsed="false"/>
    <row r="1044379" customFormat="false" ht="12.8" hidden="false" customHeight="false" outlineLevel="0" collapsed="false"/>
    <row r="1044380" customFormat="false" ht="12.8" hidden="false" customHeight="false" outlineLevel="0" collapsed="false"/>
    <row r="1044381" customFormat="false" ht="12.8" hidden="false" customHeight="false" outlineLevel="0" collapsed="false"/>
    <row r="1044382" customFormat="false" ht="12.8" hidden="false" customHeight="false" outlineLevel="0" collapsed="false"/>
    <row r="1044383" customFormat="false" ht="12.8" hidden="false" customHeight="false" outlineLevel="0" collapsed="false"/>
    <row r="1044384" customFormat="false" ht="12.8" hidden="false" customHeight="false" outlineLevel="0" collapsed="false"/>
    <row r="1044385" customFormat="false" ht="12.8" hidden="false" customHeight="false" outlineLevel="0" collapsed="false"/>
    <row r="1044386" customFormat="false" ht="12.8" hidden="false" customHeight="false" outlineLevel="0" collapsed="false"/>
    <row r="1044387" customFormat="false" ht="12.8" hidden="false" customHeight="false" outlineLevel="0" collapsed="false"/>
    <row r="1044388" customFormat="false" ht="12.8" hidden="false" customHeight="false" outlineLevel="0" collapsed="false"/>
    <row r="1044389" customFormat="false" ht="12.8" hidden="false" customHeight="false" outlineLevel="0" collapsed="false"/>
    <row r="1044390" customFormat="false" ht="12.8" hidden="false" customHeight="false" outlineLevel="0" collapsed="false"/>
    <row r="1044391" customFormat="false" ht="12.8" hidden="false" customHeight="false" outlineLevel="0" collapsed="false"/>
    <row r="1044392" customFormat="false" ht="12.8" hidden="false" customHeight="false" outlineLevel="0" collapsed="false"/>
    <row r="1044393" customFormat="false" ht="12.8" hidden="false" customHeight="false" outlineLevel="0" collapsed="false"/>
    <row r="1044394" customFormat="false" ht="12.8" hidden="false" customHeight="false" outlineLevel="0" collapsed="false"/>
    <row r="1044395" customFormat="false" ht="12.8" hidden="false" customHeight="false" outlineLevel="0" collapsed="false"/>
    <row r="1044396" customFormat="false" ht="12.8" hidden="false" customHeight="false" outlineLevel="0" collapsed="false"/>
    <row r="1044397" customFormat="false" ht="12.8" hidden="false" customHeight="false" outlineLevel="0" collapsed="false"/>
    <row r="1044398" customFormat="false" ht="12.8" hidden="false" customHeight="false" outlineLevel="0" collapsed="false"/>
    <row r="1044399" customFormat="false" ht="12.8" hidden="false" customHeight="false" outlineLevel="0" collapsed="false"/>
    <row r="1044400" customFormat="false" ht="12.8" hidden="false" customHeight="false" outlineLevel="0" collapsed="false"/>
    <row r="1044401" customFormat="false" ht="12.8" hidden="false" customHeight="false" outlineLevel="0" collapsed="false"/>
    <row r="1044402" customFormat="false" ht="12.8" hidden="false" customHeight="false" outlineLevel="0" collapsed="false"/>
    <row r="1044403" customFormat="false" ht="12.8" hidden="false" customHeight="false" outlineLevel="0" collapsed="false"/>
    <row r="1044404" customFormat="false" ht="12.8" hidden="false" customHeight="false" outlineLevel="0" collapsed="false"/>
    <row r="1044405" customFormat="false" ht="12.8" hidden="false" customHeight="false" outlineLevel="0" collapsed="false"/>
    <row r="1044406" customFormat="false" ht="12.8" hidden="false" customHeight="false" outlineLevel="0" collapsed="false"/>
    <row r="1044407" customFormat="false" ht="12.8" hidden="false" customHeight="false" outlineLevel="0" collapsed="false"/>
    <row r="1044408" customFormat="false" ht="12.8" hidden="false" customHeight="false" outlineLevel="0" collapsed="false"/>
    <row r="1044409" customFormat="false" ht="12.8" hidden="false" customHeight="false" outlineLevel="0" collapsed="false"/>
    <row r="1044410" customFormat="false" ht="12.8" hidden="false" customHeight="false" outlineLevel="0" collapsed="false"/>
    <row r="1044411" customFormat="false" ht="12.8" hidden="false" customHeight="false" outlineLevel="0" collapsed="false"/>
    <row r="1044412" customFormat="false" ht="12.8" hidden="false" customHeight="false" outlineLevel="0" collapsed="false"/>
    <row r="1044413" customFormat="false" ht="12.8" hidden="false" customHeight="false" outlineLevel="0" collapsed="false"/>
    <row r="1044414" customFormat="false" ht="12.8" hidden="false" customHeight="false" outlineLevel="0" collapsed="false"/>
    <row r="1044415" customFormat="false" ht="12.8" hidden="false" customHeight="false" outlineLevel="0" collapsed="false"/>
    <row r="1044416" customFormat="false" ht="12.8" hidden="false" customHeight="false" outlineLevel="0" collapsed="false"/>
    <row r="1044417" customFormat="false" ht="12.8" hidden="false" customHeight="false" outlineLevel="0" collapsed="false"/>
    <row r="1044418" customFormat="false" ht="12.8" hidden="false" customHeight="false" outlineLevel="0" collapsed="false"/>
    <row r="1044419" customFormat="false" ht="12.8" hidden="false" customHeight="false" outlineLevel="0" collapsed="false"/>
    <row r="1044420" customFormat="false" ht="12.8" hidden="false" customHeight="false" outlineLevel="0" collapsed="false"/>
    <row r="1044421" customFormat="false" ht="12.8" hidden="false" customHeight="false" outlineLevel="0" collapsed="false"/>
    <row r="1044422" customFormat="false" ht="12.8" hidden="false" customHeight="false" outlineLevel="0" collapsed="false"/>
    <row r="1044423" customFormat="false" ht="12.8" hidden="false" customHeight="false" outlineLevel="0" collapsed="false"/>
    <row r="1044424" customFormat="false" ht="12.8" hidden="false" customHeight="false" outlineLevel="0" collapsed="false"/>
    <row r="1044425" customFormat="false" ht="12.8" hidden="false" customHeight="false" outlineLevel="0" collapsed="false"/>
    <row r="1044426" customFormat="false" ht="12.8" hidden="false" customHeight="false" outlineLevel="0" collapsed="false"/>
    <row r="1044427" customFormat="false" ht="12.8" hidden="false" customHeight="false" outlineLevel="0" collapsed="false"/>
    <row r="1044428" customFormat="false" ht="12.8" hidden="false" customHeight="false" outlineLevel="0" collapsed="false"/>
    <row r="1044429" customFormat="false" ht="12.8" hidden="false" customHeight="false" outlineLevel="0" collapsed="false"/>
    <row r="1044430" customFormat="false" ht="12.8" hidden="false" customHeight="false" outlineLevel="0" collapsed="false"/>
    <row r="1044431" customFormat="false" ht="12.8" hidden="false" customHeight="false" outlineLevel="0" collapsed="false"/>
    <row r="1044432" customFormat="false" ht="12.8" hidden="false" customHeight="false" outlineLevel="0" collapsed="false"/>
    <row r="1044433" customFormat="false" ht="12.8" hidden="false" customHeight="false" outlineLevel="0" collapsed="false"/>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201"/>
  <sheetViews>
    <sheetView showFormulas="false" showGridLines="false" showRowColHeaders="true" showZeros="true" rightToLeft="false" tabSelected="true" showOutlineSymbols="true" defaultGridColor="true" view="normal" topLeftCell="H1" colorId="64" zoomScale="80" zoomScaleNormal="80" zoomScalePageLayoutView="100" workbookViewId="0">
      <selection pane="topLeft" activeCell="M1" activeCellId="0" sqref="M1"/>
    </sheetView>
  </sheetViews>
  <sheetFormatPr defaultColWidth="8.8515625" defaultRowHeight="13.8" zeroHeight="false" outlineLevelRow="0" outlineLevelCol="0"/>
  <cols>
    <col collapsed="false" customWidth="true" hidden="false" outlineLevel="0" max="1" min="1" style="6" width="37.35"/>
    <col collapsed="false" customWidth="true" hidden="false" outlineLevel="0" max="2" min="2" style="6" width="37.17"/>
    <col collapsed="false" customWidth="true" hidden="false" outlineLevel="0" max="3" min="3" style="6" width="10.85"/>
    <col collapsed="false" customWidth="true" hidden="false" outlineLevel="0" max="4" min="4" style="6" width="8.17"/>
    <col collapsed="false" customWidth="true" hidden="false" outlineLevel="0" max="5" min="5" style="6" width="17.85"/>
    <col collapsed="false" customWidth="true" hidden="false" outlineLevel="0" max="6" min="6" style="6" width="12.17"/>
    <col collapsed="false" customWidth="true" hidden="false" outlineLevel="0" max="7" min="7" style="6" width="13.85"/>
    <col collapsed="false" customWidth="true" hidden="false" outlineLevel="0" max="8" min="8" style="6" width="20.5"/>
    <col collapsed="false" customWidth="true" hidden="false" outlineLevel="0" max="9" min="9" style="6" width="10.67"/>
    <col collapsed="false" customWidth="true" hidden="false" outlineLevel="0" max="10" min="10" style="6" width="12.35"/>
    <col collapsed="false" customWidth="true" hidden="false" outlineLevel="0" max="11" min="11" style="6" width="19"/>
    <col collapsed="false" customWidth="true" hidden="false" outlineLevel="0" max="12" min="12" style="6" width="13.5"/>
    <col collapsed="false" customWidth="true" hidden="false" outlineLevel="0" max="13" min="13" style="6" width="18.5"/>
    <col collapsed="false" customWidth="true" hidden="false" outlineLevel="0" max="16384" min="16384" style="0" width="12.8"/>
  </cols>
  <sheetData>
    <row r="1" customFormat="false" ht="16" hidden="false" customHeight="true" outlineLevel="0" collapsed="false">
      <c r="A1" s="7" t="s">
        <v>13</v>
      </c>
      <c r="B1" s="8" t="s">
        <v>14</v>
      </c>
      <c r="C1" s="8" t="s">
        <v>15</v>
      </c>
      <c r="D1" s="8" t="s">
        <v>16</v>
      </c>
      <c r="E1" s="8" t="s">
        <v>17</v>
      </c>
      <c r="F1" s="8" t="s">
        <v>18</v>
      </c>
      <c r="G1" s="8" t="s">
        <v>19</v>
      </c>
      <c r="H1" s="8" t="s">
        <v>20</v>
      </c>
      <c r="I1" s="8" t="s">
        <v>21</v>
      </c>
      <c r="J1" s="8" t="s">
        <v>22</v>
      </c>
      <c r="K1" s="8" t="s">
        <v>23</v>
      </c>
      <c r="L1" s="8" t="s">
        <v>24</v>
      </c>
      <c r="M1" s="9" t="s">
        <v>25</v>
      </c>
    </row>
    <row r="2" customFormat="false" ht="16" hidden="false" customHeight="true" outlineLevel="0" collapsed="false">
      <c r="A2" s="10" t="n">
        <f aca="true">IF(RAND()&lt;(1/13),5/36,0)</f>
        <v>0</v>
      </c>
      <c r="B2" s="10" t="n">
        <f aca="true">IF(SUM($A2:A2)&gt;=(5/12),0,IF(RAND()&lt;(1/13),5/36,0))</f>
        <v>0</v>
      </c>
      <c r="C2" s="10" t="n">
        <f aca="true">IF(SUM($A2:B2)&gt;=(5/12),0,IF(RAND()&lt;(1/13),5/36,0))</f>
        <v>0</v>
      </c>
      <c r="D2" s="10" t="n">
        <f aca="true">IF(SUM($A2:C2)&gt;=(5/12),0,IF(RAND()&lt;(1/13),5/36,0))</f>
        <v>0</v>
      </c>
      <c r="E2" s="10" t="n">
        <f aca="true">IF(SUM($A2:D2)&gt;=(5/12),0,IF(RAND()&lt;(1/13),5/36,0))</f>
        <v>0</v>
      </c>
      <c r="F2" s="10" t="n">
        <f aca="true">IF(SUM($A2:E2)&gt;=(5/12),0,IF(RAND()&lt;(1/13),5/36,0))</f>
        <v>0</v>
      </c>
      <c r="G2" s="10" t="n">
        <f aca="true">IF(SUM($A2:F2)&gt;=(5/12),0,IF(RAND()&lt;(1/13),5/36,0))</f>
        <v>0</v>
      </c>
      <c r="H2" s="10" t="n">
        <f aca="true">IF(SUM($A2:G2)&gt;=(5/12),0,IF(RAND()&lt;(1/13),5/36,0))</f>
        <v>0</v>
      </c>
      <c r="I2" s="10" t="n">
        <f aca="true">IF(SUM($A2:H2)&gt;=(5/12),0,IF(RAND()&lt;(1/13),5/36,0))</f>
        <v>0</v>
      </c>
      <c r="J2" s="10" t="n">
        <f aca="true">IF(SUM($A2:I2)&gt;=(5/12),0,IF(RAND()&lt;(1/13),5/36,0))</f>
        <v>0</v>
      </c>
      <c r="K2" s="10" t="n">
        <f aca="true">IF(SUM($A2:J2)&gt;=(5/12),0,IF(RAND()&lt;(1/13),5/36,0))</f>
        <v>0</v>
      </c>
      <c r="L2" s="10" t="n">
        <f aca="true">IF(SUM($A2:K2)&gt;=(5/12),0,IF(RAND()&lt;(1/13),5/36,0))</f>
        <v>0</v>
      </c>
      <c r="M2" s="10" t="n">
        <f aca="false">(5/12)-SUM($A2:L2)</f>
        <v>0.416666666666667</v>
      </c>
    </row>
    <row r="3" customFormat="false" ht="16" hidden="false" customHeight="true" outlineLevel="0" collapsed="false">
      <c r="A3" s="10" t="n">
        <f aca="true">IF(RAND()&lt;(1/13),5/36,0)</f>
        <v>0.138888888888889</v>
      </c>
      <c r="B3" s="10" t="n">
        <f aca="true">IF(SUM($A3:A3)&gt;=(5/12),0,IF(RAND()&lt;(1/13),5/36,0))</f>
        <v>0</v>
      </c>
      <c r="C3" s="10" t="n">
        <f aca="true">IF(SUM($A3:B3)&gt;=(5/12),0,IF(RAND()&lt;(1/13),5/36,0))</f>
        <v>0</v>
      </c>
      <c r="D3" s="10" t="n">
        <f aca="true">IF(SUM($A3:C3)&gt;=(5/12),0,IF(RAND()&lt;(1/13),5/36,0))</f>
        <v>0</v>
      </c>
      <c r="E3" s="10" t="n">
        <f aca="true">IF(SUM($A3:D3)&gt;=(5/12),0,IF(RAND()&lt;(1/13),5/36,0))</f>
        <v>0</v>
      </c>
      <c r="F3" s="10" t="n">
        <f aca="true">IF(SUM($A3:E3)&gt;=(5/12),0,IF(RAND()&lt;(1/13),5/36,0))</f>
        <v>0</v>
      </c>
      <c r="G3" s="10" t="n">
        <f aca="true">IF(SUM($A3:F3)&gt;=(5/12),0,IF(RAND()&lt;(1/13),5/36,0))</f>
        <v>0</v>
      </c>
      <c r="H3" s="10" t="n">
        <f aca="true">IF(SUM($A3:G3)&gt;=(5/12),0,IF(RAND()&lt;(1/13),5/36,0))</f>
        <v>0</v>
      </c>
      <c r="I3" s="10" t="n">
        <f aca="true">IF(SUM($A3:H3)&gt;=(5/12),0,IF(RAND()&lt;(1/13),5/36,0))</f>
        <v>0</v>
      </c>
      <c r="J3" s="10" t="n">
        <f aca="true">IF(SUM($A3:I3)&gt;=(5/12),0,IF(RAND()&lt;(1/13),5/36,0))</f>
        <v>0</v>
      </c>
      <c r="K3" s="10" t="n">
        <f aca="true">IF(SUM($A3:J3)&gt;=(5/12),0,IF(RAND()&lt;(1/13),5/36,0))</f>
        <v>0</v>
      </c>
      <c r="L3" s="10" t="n">
        <f aca="true">IF(SUM($A3:K3)&gt;=(5/12),0,IF(RAND()&lt;(1/13),5/36,0))</f>
        <v>0</v>
      </c>
      <c r="M3" s="10" t="n">
        <f aca="false">(5/12)-SUM($A3:L3)</f>
        <v>0.277777777777778</v>
      </c>
    </row>
    <row r="4" customFormat="false" ht="16" hidden="false" customHeight="true" outlineLevel="0" collapsed="false">
      <c r="A4" s="10" t="n">
        <f aca="true">IF(RAND()&lt;(1/13),5/36,0)</f>
        <v>0</v>
      </c>
      <c r="B4" s="10" t="n">
        <f aca="true">IF(SUM($A4:A4)&gt;=(5/12),0,IF(RAND()&lt;(1/13),5/36,0))</f>
        <v>0</v>
      </c>
      <c r="C4" s="10" t="n">
        <f aca="true">IF(SUM($A4:B4)&gt;=(5/12),0,IF(RAND()&lt;(1/13),5/36,0))</f>
        <v>0</v>
      </c>
      <c r="D4" s="10" t="n">
        <f aca="true">IF(SUM($A4:C4)&gt;=(5/12),0,IF(RAND()&lt;(1/13),5/36,0))</f>
        <v>0</v>
      </c>
      <c r="E4" s="10" t="n">
        <f aca="true">IF(SUM($A4:D4)&gt;=(5/12),0,IF(RAND()&lt;(1/13),5/36,0))</f>
        <v>0</v>
      </c>
      <c r="F4" s="10" t="n">
        <f aca="true">IF(SUM($A4:E4)&gt;=(5/12),0,IF(RAND()&lt;(1/13),5/36,0))</f>
        <v>0</v>
      </c>
      <c r="G4" s="10" t="n">
        <f aca="true">IF(SUM($A4:F4)&gt;=(5/12),0,IF(RAND()&lt;(1/13),5/36,0))</f>
        <v>0.138888888888889</v>
      </c>
      <c r="H4" s="10" t="n">
        <f aca="true">IF(SUM($A4:G4)&gt;=(5/12),0,IF(RAND()&lt;(1/13),5/36,0))</f>
        <v>0.138888888888889</v>
      </c>
      <c r="I4" s="10" t="n">
        <f aca="true">IF(SUM($A4:H4)&gt;=(5/12),0,IF(RAND()&lt;(1/13),5/36,0))</f>
        <v>0</v>
      </c>
      <c r="J4" s="10" t="n">
        <f aca="true">IF(SUM($A4:I4)&gt;=(5/12),0,IF(RAND()&lt;(1/13),5/36,0))</f>
        <v>0</v>
      </c>
      <c r="K4" s="10" t="n">
        <f aca="true">IF(SUM($A4:J4)&gt;=(5/12),0,IF(RAND()&lt;(1/13),5/36,0))</f>
        <v>0</v>
      </c>
      <c r="L4" s="10" t="n">
        <f aca="true">IF(SUM($A4:K4)&gt;=(5/12),0,IF(RAND()&lt;(1/13),5/36,0))</f>
        <v>0</v>
      </c>
      <c r="M4" s="10" t="n">
        <f aca="false">(5/12)-SUM($A4:L4)</f>
        <v>0.138888888888889</v>
      </c>
    </row>
    <row r="5" customFormat="false" ht="16" hidden="false" customHeight="true" outlineLevel="0" collapsed="false">
      <c r="A5" s="10" t="n">
        <f aca="true">IF(RAND()&lt;(1/13),5/36,0)</f>
        <v>0</v>
      </c>
      <c r="B5" s="10" t="n">
        <f aca="true">IF(SUM($A5:A5)&gt;=(5/12),0,IF(RAND()&lt;(1/13),5/36,0))</f>
        <v>0</v>
      </c>
      <c r="C5" s="10" t="n">
        <f aca="true">IF(SUM($A5:B5)&gt;=(5/12),0,IF(RAND()&lt;(1/13),5/36,0))</f>
        <v>0</v>
      </c>
      <c r="D5" s="10" t="n">
        <f aca="true">IF(SUM($A5:C5)&gt;=(5/12),0,IF(RAND()&lt;(1/13),5/36,0))</f>
        <v>0</v>
      </c>
      <c r="E5" s="10" t="n">
        <f aca="true">IF(SUM($A5:D5)&gt;=(5/12),0,IF(RAND()&lt;(1/13),5/36,0))</f>
        <v>0</v>
      </c>
      <c r="F5" s="10" t="n">
        <f aca="true">IF(SUM($A5:E5)&gt;=(5/12),0,IF(RAND()&lt;(1/13),5/36,0))</f>
        <v>0</v>
      </c>
      <c r="G5" s="10" t="n">
        <f aca="true">IF(SUM($A5:F5)&gt;=(5/12),0,IF(RAND()&lt;(1/13),5/36,0))</f>
        <v>0</v>
      </c>
      <c r="H5" s="10" t="n">
        <f aca="true">IF(SUM($A5:G5)&gt;=(5/12),0,IF(RAND()&lt;(1/13),5/36,0))</f>
        <v>0</v>
      </c>
      <c r="I5" s="10" t="n">
        <f aca="true">IF(SUM($A5:H5)&gt;=(5/12),0,IF(RAND()&lt;(1/13),5/36,0))</f>
        <v>0</v>
      </c>
      <c r="J5" s="10" t="n">
        <f aca="true">IF(SUM($A5:I5)&gt;=(5/12),0,IF(RAND()&lt;(1/13),5/36,0))</f>
        <v>0</v>
      </c>
      <c r="K5" s="10" t="n">
        <f aca="true">IF(SUM($A5:J5)&gt;=(5/12),0,IF(RAND()&lt;(1/13),5/36,0))</f>
        <v>0</v>
      </c>
      <c r="L5" s="10" t="n">
        <f aca="true">IF(SUM($A5:K5)&gt;=(5/12),0,IF(RAND()&lt;(1/13),5/36,0))</f>
        <v>0</v>
      </c>
      <c r="M5" s="10" t="n">
        <f aca="false">(5/12)-SUM($A5:L5)</f>
        <v>0.416666666666667</v>
      </c>
    </row>
    <row r="6" customFormat="false" ht="16" hidden="false" customHeight="true" outlineLevel="0" collapsed="false">
      <c r="A6" s="10" t="n">
        <f aca="true">IF(RAND()&lt;(1/13),5/36,0)</f>
        <v>0</v>
      </c>
      <c r="B6" s="10" t="n">
        <f aca="true">IF(SUM($A6:A6)&gt;=(5/12),0,IF(RAND()&lt;(1/13),5/36,0))</f>
        <v>0</v>
      </c>
      <c r="C6" s="10" t="n">
        <f aca="true">IF(SUM($A6:B6)&gt;=(5/12),0,IF(RAND()&lt;(1/13),5/36,0))</f>
        <v>0</v>
      </c>
      <c r="D6" s="10" t="n">
        <f aca="true">IF(SUM($A6:C6)&gt;=(5/12),0,IF(RAND()&lt;(1/13),5/36,0))</f>
        <v>0</v>
      </c>
      <c r="E6" s="10" t="n">
        <f aca="true">IF(SUM($A6:D6)&gt;=(5/12),0,IF(RAND()&lt;(1/13),5/36,0))</f>
        <v>0</v>
      </c>
      <c r="F6" s="10" t="n">
        <f aca="true">IF(SUM($A6:E6)&gt;=(5/12),0,IF(RAND()&lt;(1/13),5/36,0))</f>
        <v>0</v>
      </c>
      <c r="G6" s="10" t="n">
        <f aca="true">IF(SUM($A6:F6)&gt;=(5/12),0,IF(RAND()&lt;(1/13),5/36,0))</f>
        <v>0</v>
      </c>
      <c r="H6" s="10" t="n">
        <f aca="true">IF(SUM($A6:G6)&gt;=(5/12),0,IF(RAND()&lt;(1/13),5/36,0))</f>
        <v>0</v>
      </c>
      <c r="I6" s="10" t="n">
        <f aca="true">IF(SUM($A6:H6)&gt;=(5/12),0,IF(RAND()&lt;(1/13),5/36,0))</f>
        <v>0</v>
      </c>
      <c r="J6" s="10" t="n">
        <f aca="true">IF(SUM($A6:I6)&gt;=(5/12),0,IF(RAND()&lt;(1/13),5/36,0))</f>
        <v>0</v>
      </c>
      <c r="K6" s="10" t="n">
        <f aca="true">IF(SUM($A6:J6)&gt;=(5/12),0,IF(RAND()&lt;(1/13),5/36,0))</f>
        <v>0</v>
      </c>
      <c r="L6" s="10" t="n">
        <f aca="true">IF(SUM($A6:K6)&gt;=(5/12),0,IF(RAND()&lt;(1/13),5/36,0))</f>
        <v>0.138888888888889</v>
      </c>
      <c r="M6" s="10" t="n">
        <f aca="false">(5/12)-SUM($A6:L6)</f>
        <v>0.277777777777778</v>
      </c>
    </row>
    <row r="7" customFormat="false" ht="16" hidden="false" customHeight="true" outlineLevel="0" collapsed="false">
      <c r="A7" s="10" t="n">
        <f aca="true">IF(RAND()&lt;(1/13),5/36,0)</f>
        <v>0</v>
      </c>
      <c r="B7" s="10" t="n">
        <f aca="true">IF(SUM($A7:A7)&gt;=(5/12),0,IF(RAND()&lt;(1/13),5/36,0))</f>
        <v>0</v>
      </c>
      <c r="C7" s="10" t="n">
        <f aca="true">IF(SUM($A7:B7)&gt;=(5/12),0,IF(RAND()&lt;(1/13),5/36,0))</f>
        <v>0</v>
      </c>
      <c r="D7" s="10" t="n">
        <f aca="true">IF(SUM($A7:C7)&gt;=(5/12),0,IF(RAND()&lt;(1/13),5/36,0))</f>
        <v>0</v>
      </c>
      <c r="E7" s="10" t="n">
        <f aca="true">IF(SUM($A7:D7)&gt;=(5/12),0,IF(RAND()&lt;(1/13),5/36,0))</f>
        <v>0</v>
      </c>
      <c r="F7" s="10" t="n">
        <f aca="true">IF(SUM($A7:E7)&gt;=(5/12),0,IF(RAND()&lt;(1/13),5/36,0))</f>
        <v>0</v>
      </c>
      <c r="G7" s="10" t="n">
        <f aca="true">IF(SUM($A7:F7)&gt;=(5/12),0,IF(RAND()&lt;(1/13),5/36,0))</f>
        <v>0</v>
      </c>
      <c r="H7" s="10" t="n">
        <f aca="true">IF(SUM($A7:G7)&gt;=(5/12),0,IF(RAND()&lt;(1/13),5/36,0))</f>
        <v>0</v>
      </c>
      <c r="I7" s="10" t="n">
        <f aca="true">IF(SUM($A7:H7)&gt;=(5/12),0,IF(RAND()&lt;(1/13),5/36,0))</f>
        <v>0</v>
      </c>
      <c r="J7" s="10" t="n">
        <f aca="true">IF(SUM($A7:I7)&gt;=(5/12),0,IF(RAND()&lt;(1/13),5/36,0))</f>
        <v>0</v>
      </c>
      <c r="K7" s="10" t="n">
        <f aca="true">IF(SUM($A7:J7)&gt;=(5/12),0,IF(RAND()&lt;(1/13),5/36,0))</f>
        <v>0</v>
      </c>
      <c r="L7" s="10" t="n">
        <f aca="true">IF(SUM($A7:K7)&gt;=(5/12),0,IF(RAND()&lt;(1/13),5/36,0))</f>
        <v>0</v>
      </c>
      <c r="M7" s="10" t="n">
        <f aca="false">(5/12)-SUM($A7:L7)</f>
        <v>0.416666666666667</v>
      </c>
    </row>
    <row r="8" customFormat="false" ht="16" hidden="false" customHeight="true" outlineLevel="0" collapsed="false">
      <c r="A8" s="10" t="n">
        <f aca="true">IF(RAND()&lt;(1/13),5/36,0)</f>
        <v>0</v>
      </c>
      <c r="B8" s="10" t="n">
        <f aca="true">IF(SUM($A8:A8)&gt;=(5/12),0,IF(RAND()&lt;(1/13),5/36,0))</f>
        <v>0</v>
      </c>
      <c r="C8" s="10" t="n">
        <f aca="true">IF(SUM($A8:B8)&gt;=(5/12),0,IF(RAND()&lt;(1/13),5/36,0))</f>
        <v>0</v>
      </c>
      <c r="D8" s="10" t="n">
        <f aca="true">IF(SUM($A8:C8)&gt;=(5/12),0,IF(RAND()&lt;(1/13),5/36,0))</f>
        <v>0</v>
      </c>
      <c r="E8" s="10" t="n">
        <f aca="true">IF(SUM($A8:D8)&gt;=(5/12),0,IF(RAND()&lt;(1/13),5/36,0))</f>
        <v>0</v>
      </c>
      <c r="F8" s="10" t="n">
        <f aca="true">IF(SUM($A8:E8)&gt;=(5/12),0,IF(RAND()&lt;(1/13),5/36,0))</f>
        <v>0</v>
      </c>
      <c r="G8" s="10" t="n">
        <f aca="true">IF(SUM($A8:F8)&gt;=(5/12),0,IF(RAND()&lt;(1/13),5/36,0))</f>
        <v>0</v>
      </c>
      <c r="H8" s="10" t="n">
        <f aca="true">IF(SUM($A8:G8)&gt;=(5/12),0,IF(RAND()&lt;(1/13),5/36,0))</f>
        <v>0</v>
      </c>
      <c r="I8" s="10" t="n">
        <f aca="true">IF(SUM($A8:H8)&gt;=(5/12),0,IF(RAND()&lt;(1/13),5/36,0))</f>
        <v>0</v>
      </c>
      <c r="J8" s="10" t="n">
        <f aca="true">IF(SUM($A8:I8)&gt;=(5/12),0,IF(RAND()&lt;(1/13),5/36,0))</f>
        <v>0.138888888888889</v>
      </c>
      <c r="K8" s="10" t="n">
        <f aca="true">IF(SUM($A8:J8)&gt;=(5/12),0,IF(RAND()&lt;(1/13),5/36,0))</f>
        <v>0</v>
      </c>
      <c r="L8" s="10" t="n">
        <f aca="true">IF(SUM($A8:K8)&gt;=(5/12),0,IF(RAND()&lt;(1/13),5/36,0))</f>
        <v>0</v>
      </c>
      <c r="M8" s="10" t="n">
        <f aca="false">(5/12)-SUM($A8:L8)</f>
        <v>0.277777777777778</v>
      </c>
    </row>
    <row r="9" customFormat="false" ht="16" hidden="false" customHeight="true" outlineLevel="0" collapsed="false">
      <c r="A9" s="10" t="n">
        <f aca="true">IF(RAND()&lt;(1/13),5/36,0)</f>
        <v>0</v>
      </c>
      <c r="B9" s="10" t="n">
        <f aca="true">IF(SUM($A9:A9)&gt;=(5/12),0,IF(RAND()&lt;(1/13),5/36,0))</f>
        <v>0</v>
      </c>
      <c r="C9" s="10" t="n">
        <f aca="true">IF(SUM($A9:B9)&gt;=(5/12),0,IF(RAND()&lt;(1/13),5/36,0))</f>
        <v>0</v>
      </c>
      <c r="D9" s="10" t="n">
        <f aca="true">IF(SUM($A9:C9)&gt;=(5/12),0,IF(RAND()&lt;(1/13),5/36,0))</f>
        <v>0</v>
      </c>
      <c r="E9" s="10" t="n">
        <f aca="true">IF(SUM($A9:D9)&gt;=(5/12),0,IF(RAND()&lt;(1/13),5/36,0))</f>
        <v>0</v>
      </c>
      <c r="F9" s="10" t="n">
        <f aca="true">IF(SUM($A9:E9)&gt;=(5/12),0,IF(RAND()&lt;(1/13),5/36,0))</f>
        <v>0</v>
      </c>
      <c r="G9" s="10" t="n">
        <f aca="true">IF(SUM($A9:F9)&gt;=(5/12),0,IF(RAND()&lt;(1/13),5/36,0))</f>
        <v>0</v>
      </c>
      <c r="H9" s="10" t="n">
        <f aca="true">IF(SUM($A9:G9)&gt;=(5/12),0,IF(RAND()&lt;(1/13),5/36,0))</f>
        <v>0</v>
      </c>
      <c r="I9" s="10" t="n">
        <f aca="true">IF(SUM($A9:H9)&gt;=(5/12),0,IF(RAND()&lt;(1/13),5/36,0))</f>
        <v>0</v>
      </c>
      <c r="J9" s="10" t="n">
        <f aca="true">IF(SUM($A9:I9)&gt;=(5/12),0,IF(RAND()&lt;(1/13),5/36,0))</f>
        <v>0</v>
      </c>
      <c r="K9" s="10" t="n">
        <f aca="true">IF(SUM($A9:J9)&gt;=(5/12),0,IF(RAND()&lt;(1/13),5/36,0))</f>
        <v>0.138888888888889</v>
      </c>
      <c r="L9" s="10" t="n">
        <f aca="true">IF(SUM($A9:K9)&gt;=(5/12),0,IF(RAND()&lt;(1/13),5/36,0))</f>
        <v>0</v>
      </c>
      <c r="M9" s="10" t="n">
        <f aca="false">(5/12)-SUM($A9:L9)</f>
        <v>0.277777777777778</v>
      </c>
    </row>
    <row r="10" customFormat="false" ht="16" hidden="false" customHeight="true" outlineLevel="0" collapsed="false">
      <c r="A10" s="10" t="n">
        <f aca="true">IF(RAND()&lt;(1/13),5/36,0)</f>
        <v>0</v>
      </c>
      <c r="B10" s="10" t="n">
        <f aca="true">IF(SUM($A10:A10)&gt;=(5/12),0,IF(RAND()&lt;(1/13),5/36,0))</f>
        <v>0</v>
      </c>
      <c r="C10" s="10" t="n">
        <f aca="true">IF(SUM($A10:B10)&gt;=(5/12),0,IF(RAND()&lt;(1/13),5/36,0))</f>
        <v>0.138888888888889</v>
      </c>
      <c r="D10" s="10" t="n">
        <f aca="true">IF(SUM($A10:C10)&gt;=(5/12),0,IF(RAND()&lt;(1/13),5/36,0))</f>
        <v>0</v>
      </c>
      <c r="E10" s="10" t="n">
        <f aca="true">IF(SUM($A10:D10)&gt;=(5/12),0,IF(RAND()&lt;(1/13),5/36,0))</f>
        <v>0</v>
      </c>
      <c r="F10" s="10" t="n">
        <f aca="true">IF(SUM($A10:E10)&gt;=(5/12),0,IF(RAND()&lt;(1/13),5/36,0))</f>
        <v>0</v>
      </c>
      <c r="G10" s="10" t="n">
        <f aca="true">IF(SUM($A10:F10)&gt;=(5/12),0,IF(RAND()&lt;(1/13),5/36,0))</f>
        <v>0</v>
      </c>
      <c r="H10" s="10" t="n">
        <f aca="true">IF(SUM($A10:G10)&gt;=(5/12),0,IF(RAND()&lt;(1/13),5/36,0))</f>
        <v>0</v>
      </c>
      <c r="I10" s="10" t="n">
        <f aca="true">IF(SUM($A10:H10)&gt;=(5/12),0,IF(RAND()&lt;(1/13),5/36,0))</f>
        <v>0</v>
      </c>
      <c r="J10" s="10" t="n">
        <f aca="true">IF(SUM($A10:I10)&gt;=(5/12),0,IF(RAND()&lt;(1/13),5/36,0))</f>
        <v>0</v>
      </c>
      <c r="K10" s="10" t="n">
        <f aca="true">IF(SUM($A10:J10)&gt;=(5/12),0,IF(RAND()&lt;(1/13),5/36,0))</f>
        <v>0</v>
      </c>
      <c r="L10" s="10" t="n">
        <f aca="true">IF(SUM($A10:K10)&gt;=(5/12),0,IF(RAND()&lt;(1/13),5/36,0))</f>
        <v>0</v>
      </c>
      <c r="M10" s="10" t="n">
        <f aca="false">(5/12)-SUM($A10:L10)</f>
        <v>0.277777777777778</v>
      </c>
    </row>
    <row r="11" customFormat="false" ht="16" hidden="false" customHeight="true" outlineLevel="0" collapsed="false">
      <c r="A11" s="10" t="n">
        <f aca="true">IF(RAND()&lt;(1/13),5/36,0)</f>
        <v>0</v>
      </c>
      <c r="B11" s="10" t="n">
        <f aca="true">IF(SUM($A11:A11)&gt;=(5/12),0,IF(RAND()&lt;(1/13),5/36,0))</f>
        <v>0.138888888888889</v>
      </c>
      <c r="C11" s="10" t="n">
        <f aca="true">IF(SUM($A11:B11)&gt;=(5/12),0,IF(RAND()&lt;(1/13),5/36,0))</f>
        <v>0</v>
      </c>
      <c r="D11" s="10" t="n">
        <f aca="true">IF(SUM($A11:C11)&gt;=(5/12),0,IF(RAND()&lt;(1/13),5/36,0))</f>
        <v>0</v>
      </c>
      <c r="E11" s="10" t="n">
        <f aca="true">IF(SUM($A11:D11)&gt;=(5/12),0,IF(RAND()&lt;(1/13),5/36,0))</f>
        <v>0</v>
      </c>
      <c r="F11" s="10" t="n">
        <f aca="true">IF(SUM($A11:E11)&gt;=(5/12),0,IF(RAND()&lt;(1/13),5/36,0))</f>
        <v>0</v>
      </c>
      <c r="G11" s="10" t="n">
        <f aca="true">IF(SUM($A11:F11)&gt;=(5/12),0,IF(RAND()&lt;(1/13),5/36,0))</f>
        <v>0</v>
      </c>
      <c r="H11" s="10" t="n">
        <f aca="true">IF(SUM($A11:G11)&gt;=(5/12),0,IF(RAND()&lt;(1/13),5/36,0))</f>
        <v>0</v>
      </c>
      <c r="I11" s="10" t="n">
        <f aca="true">IF(SUM($A11:H11)&gt;=(5/12),0,IF(RAND()&lt;(1/13),5/36,0))</f>
        <v>0</v>
      </c>
      <c r="J11" s="10" t="n">
        <f aca="true">IF(SUM($A11:I11)&gt;=(5/12),0,IF(RAND()&lt;(1/13),5/36,0))</f>
        <v>0</v>
      </c>
      <c r="K11" s="10" t="n">
        <f aca="true">IF(SUM($A11:J11)&gt;=(5/12),0,IF(RAND()&lt;(1/13),5/36,0))</f>
        <v>0</v>
      </c>
      <c r="L11" s="10" t="n">
        <f aca="true">IF(SUM($A11:K11)&gt;=(5/12),0,IF(RAND()&lt;(1/13),5/36,0))</f>
        <v>0</v>
      </c>
      <c r="M11" s="10" t="n">
        <f aca="false">(5/12)-SUM($A11:L11)</f>
        <v>0.277777777777778</v>
      </c>
    </row>
    <row r="12" customFormat="false" ht="16" hidden="false" customHeight="true" outlineLevel="0" collapsed="false">
      <c r="A12" s="10" t="n">
        <f aca="true">IF(RAND()&lt;(1/13),5/36,0)</f>
        <v>0</v>
      </c>
      <c r="B12" s="10" t="n">
        <f aca="true">IF(SUM($A12:A12)&gt;=(5/12),0,IF(RAND()&lt;(1/13),5/36,0))</f>
        <v>0</v>
      </c>
      <c r="C12" s="10" t="n">
        <f aca="true">IF(SUM($A12:B12)&gt;=(5/12),0,IF(RAND()&lt;(1/13),5/36,0))</f>
        <v>0</v>
      </c>
      <c r="D12" s="10" t="n">
        <f aca="true">IF(SUM($A12:C12)&gt;=(5/12),0,IF(RAND()&lt;(1/13),5/36,0))</f>
        <v>0</v>
      </c>
      <c r="E12" s="10" t="n">
        <f aca="true">IF(SUM($A12:D12)&gt;=(5/12),0,IF(RAND()&lt;(1/13),5/36,0))</f>
        <v>0</v>
      </c>
      <c r="F12" s="10" t="n">
        <f aca="true">IF(SUM($A12:E12)&gt;=(5/12),0,IF(RAND()&lt;(1/13),5/36,0))</f>
        <v>0</v>
      </c>
      <c r="G12" s="10" t="n">
        <f aca="true">IF(SUM($A12:F12)&gt;=(5/12),0,IF(RAND()&lt;(1/13),5/36,0))</f>
        <v>0</v>
      </c>
      <c r="H12" s="10" t="n">
        <f aca="true">IF(SUM($A12:G12)&gt;=(5/12),0,IF(RAND()&lt;(1/13),5/36,0))</f>
        <v>0</v>
      </c>
      <c r="I12" s="10" t="n">
        <f aca="true">IF(SUM($A12:H12)&gt;=(5/12),0,IF(RAND()&lt;(1/13),5/36,0))</f>
        <v>0</v>
      </c>
      <c r="J12" s="10" t="n">
        <f aca="true">IF(SUM($A12:I12)&gt;=(5/12),0,IF(RAND()&lt;(1/13),5/36,0))</f>
        <v>0</v>
      </c>
      <c r="K12" s="10" t="n">
        <f aca="true">IF(SUM($A12:J12)&gt;=(5/12),0,IF(RAND()&lt;(1/13),5/36,0))</f>
        <v>0</v>
      </c>
      <c r="L12" s="10" t="n">
        <f aca="true">IF(SUM($A12:K12)&gt;=(5/12),0,IF(RAND()&lt;(1/13),5/36,0))</f>
        <v>0</v>
      </c>
      <c r="M12" s="10" t="n">
        <f aca="false">(5/12)-SUM($A12:L12)</f>
        <v>0.416666666666667</v>
      </c>
    </row>
    <row r="13" customFormat="false" ht="16" hidden="false" customHeight="true" outlineLevel="0" collapsed="false">
      <c r="A13" s="10" t="n">
        <f aca="true">IF(RAND()&lt;(1/13),5/36,0)</f>
        <v>0</v>
      </c>
      <c r="B13" s="10" t="n">
        <f aca="true">IF(SUM($A13:A13)&gt;=(5/12),0,IF(RAND()&lt;(1/13),5/36,0))</f>
        <v>0</v>
      </c>
      <c r="C13" s="10" t="n">
        <f aca="true">IF(SUM($A13:B13)&gt;=(5/12),0,IF(RAND()&lt;(1/13),5/36,0))</f>
        <v>0</v>
      </c>
      <c r="D13" s="10" t="n">
        <f aca="true">IF(SUM($A13:C13)&gt;=(5/12),0,IF(RAND()&lt;(1/13),5/36,0))</f>
        <v>0</v>
      </c>
      <c r="E13" s="10" t="n">
        <f aca="true">IF(SUM($A13:D13)&gt;=(5/12),0,IF(RAND()&lt;(1/13),5/36,0))</f>
        <v>0</v>
      </c>
      <c r="F13" s="10" t="n">
        <f aca="true">IF(SUM($A13:E13)&gt;=(5/12),0,IF(RAND()&lt;(1/13),5/36,0))</f>
        <v>0</v>
      </c>
      <c r="G13" s="10" t="n">
        <f aca="true">IF(SUM($A13:F13)&gt;=(5/12),0,IF(RAND()&lt;(1/13),5/36,0))</f>
        <v>0</v>
      </c>
      <c r="H13" s="10" t="n">
        <f aca="true">IF(SUM($A13:G13)&gt;=(5/12),0,IF(RAND()&lt;(1/13),5/36,0))</f>
        <v>0.138888888888889</v>
      </c>
      <c r="I13" s="10" t="n">
        <f aca="true">IF(SUM($A13:H13)&gt;=(5/12),0,IF(RAND()&lt;(1/13),5/36,0))</f>
        <v>0</v>
      </c>
      <c r="J13" s="10" t="n">
        <f aca="true">IF(SUM($A13:I13)&gt;=(5/12),0,IF(RAND()&lt;(1/13),5/36,0))</f>
        <v>0</v>
      </c>
      <c r="K13" s="10" t="n">
        <f aca="true">IF(SUM($A13:J13)&gt;=(5/12),0,IF(RAND()&lt;(1/13),5/36,0))</f>
        <v>0</v>
      </c>
      <c r="L13" s="10" t="n">
        <f aca="true">IF(SUM($A13:K13)&gt;=(5/12),0,IF(RAND()&lt;(1/13),5/36,0))</f>
        <v>0</v>
      </c>
      <c r="M13" s="10" t="n">
        <f aca="false">(5/12)-SUM($A13:L13)</f>
        <v>0.277777777777778</v>
      </c>
    </row>
    <row r="14" customFormat="false" ht="16" hidden="false" customHeight="true" outlineLevel="0" collapsed="false">
      <c r="A14" s="10" t="n">
        <f aca="true">IF(RAND()&lt;(1/13),5/36,0)</f>
        <v>0</v>
      </c>
      <c r="B14" s="10" t="n">
        <f aca="true">IF(SUM($A14:A14)&gt;=(5/12),0,IF(RAND()&lt;(1/13),5/36,0))</f>
        <v>0</v>
      </c>
      <c r="C14" s="10" t="n">
        <f aca="true">IF(SUM($A14:B14)&gt;=(5/12),0,IF(RAND()&lt;(1/13),5/36,0))</f>
        <v>0</v>
      </c>
      <c r="D14" s="10" t="n">
        <f aca="true">IF(SUM($A14:C14)&gt;=(5/12),0,IF(RAND()&lt;(1/13),5/36,0))</f>
        <v>0</v>
      </c>
      <c r="E14" s="10" t="n">
        <f aca="true">IF(SUM($A14:D14)&gt;=(5/12),0,IF(RAND()&lt;(1/13),5/36,0))</f>
        <v>0</v>
      </c>
      <c r="F14" s="10" t="n">
        <f aca="true">IF(SUM($A14:E14)&gt;=(5/12),0,IF(RAND()&lt;(1/13),5/36,0))</f>
        <v>0</v>
      </c>
      <c r="G14" s="10" t="n">
        <f aca="true">IF(SUM($A14:F14)&gt;=(5/12),0,IF(RAND()&lt;(1/13),5/36,0))</f>
        <v>0</v>
      </c>
      <c r="H14" s="10" t="n">
        <f aca="true">IF(SUM($A14:G14)&gt;=(5/12),0,IF(RAND()&lt;(1/13),5/36,0))</f>
        <v>0</v>
      </c>
      <c r="I14" s="10" t="n">
        <f aca="true">IF(SUM($A14:H14)&gt;=(5/12),0,IF(RAND()&lt;(1/13),5/36,0))</f>
        <v>0</v>
      </c>
      <c r="J14" s="10" t="n">
        <f aca="true">IF(SUM($A14:I14)&gt;=(5/12),0,IF(RAND()&lt;(1/13),5/36,0))</f>
        <v>0</v>
      </c>
      <c r="K14" s="10" t="n">
        <f aca="true">IF(SUM($A14:J14)&gt;=(5/12),0,IF(RAND()&lt;(1/13),5/36,0))</f>
        <v>0</v>
      </c>
      <c r="L14" s="10" t="n">
        <f aca="true">IF(SUM($A14:K14)&gt;=(5/12),0,IF(RAND()&lt;(1/13),5/36,0))</f>
        <v>0</v>
      </c>
      <c r="M14" s="10" t="n">
        <f aca="false">(5/12)-SUM($A14:L14)</f>
        <v>0.416666666666667</v>
      </c>
    </row>
    <row r="15" customFormat="false" ht="16" hidden="false" customHeight="true" outlineLevel="0" collapsed="false">
      <c r="A15" s="10" t="n">
        <f aca="true">IF(RAND()&lt;(1/13),5/36,0)</f>
        <v>0</v>
      </c>
      <c r="B15" s="10" t="n">
        <f aca="true">IF(SUM($A15:A15)&gt;=(5/12),0,IF(RAND()&lt;(1/13),5/36,0))</f>
        <v>0.138888888888889</v>
      </c>
      <c r="C15" s="10" t="n">
        <f aca="true">IF(SUM($A15:B15)&gt;=(5/12),0,IF(RAND()&lt;(1/13),5/36,0))</f>
        <v>0</v>
      </c>
      <c r="D15" s="10" t="n">
        <f aca="true">IF(SUM($A15:C15)&gt;=(5/12),0,IF(RAND()&lt;(1/13),5/36,0))</f>
        <v>0</v>
      </c>
      <c r="E15" s="10" t="n">
        <f aca="true">IF(SUM($A15:D15)&gt;=(5/12),0,IF(RAND()&lt;(1/13),5/36,0))</f>
        <v>0</v>
      </c>
      <c r="F15" s="10" t="n">
        <f aca="true">IF(SUM($A15:E15)&gt;=(5/12),0,IF(RAND()&lt;(1/13),5/36,0))</f>
        <v>0</v>
      </c>
      <c r="G15" s="10" t="n">
        <f aca="true">IF(SUM($A15:F15)&gt;=(5/12),0,IF(RAND()&lt;(1/13),5/36,0))</f>
        <v>0.138888888888889</v>
      </c>
      <c r="H15" s="10" t="n">
        <f aca="true">IF(SUM($A15:G15)&gt;=(5/12),0,IF(RAND()&lt;(1/13),5/36,0))</f>
        <v>0.138888888888889</v>
      </c>
      <c r="I15" s="10" t="n">
        <f aca="true">IF(SUM($A15:H15)&gt;=(5/12),0,IF(RAND()&lt;(1/13),5/36,0))</f>
        <v>0</v>
      </c>
      <c r="J15" s="10" t="n">
        <f aca="true">IF(SUM($A15:I15)&gt;=(5/12),0,IF(RAND()&lt;(1/13),5/36,0))</f>
        <v>0</v>
      </c>
      <c r="K15" s="10" t="n">
        <f aca="true">IF(SUM($A15:J15)&gt;=(5/12),0,IF(RAND()&lt;(1/13),5/36,0))</f>
        <v>0</v>
      </c>
      <c r="L15" s="10" t="n">
        <f aca="true">IF(SUM($A15:K15)&gt;=(5/12),0,IF(RAND()&lt;(1/13),5/36,0))</f>
        <v>0</v>
      </c>
      <c r="M15" s="10" t="n">
        <f aca="false">(5/12)-SUM($A15:L15)</f>
        <v>0</v>
      </c>
    </row>
    <row r="16" customFormat="false" ht="16" hidden="false" customHeight="true" outlineLevel="0" collapsed="false">
      <c r="A16" s="10" t="n">
        <f aca="true">IF(RAND()&lt;(1/13),5/36,0)</f>
        <v>0</v>
      </c>
      <c r="B16" s="10" t="n">
        <f aca="true">IF(SUM($A16:A16)&gt;=(5/12),0,IF(RAND()&lt;(1/13),5/36,0))</f>
        <v>0</v>
      </c>
      <c r="C16" s="10" t="n">
        <f aca="true">IF(SUM($A16:B16)&gt;=(5/12),0,IF(RAND()&lt;(1/13),5/36,0))</f>
        <v>0</v>
      </c>
      <c r="D16" s="10" t="n">
        <f aca="true">IF(SUM($A16:C16)&gt;=(5/12),0,IF(RAND()&lt;(1/13),5/36,0))</f>
        <v>0</v>
      </c>
      <c r="E16" s="10" t="n">
        <f aca="true">IF(SUM($A16:D16)&gt;=(5/12),0,IF(RAND()&lt;(1/13),5/36,0))</f>
        <v>0</v>
      </c>
      <c r="F16" s="10" t="n">
        <f aca="true">IF(SUM($A16:E16)&gt;=(5/12),0,IF(RAND()&lt;(1/13),5/36,0))</f>
        <v>0</v>
      </c>
      <c r="G16" s="10" t="n">
        <f aca="true">IF(SUM($A16:F16)&gt;=(5/12),0,IF(RAND()&lt;(1/13),5/36,0))</f>
        <v>0</v>
      </c>
      <c r="H16" s="10" t="n">
        <f aca="true">IF(SUM($A16:G16)&gt;=(5/12),0,IF(RAND()&lt;(1/13),5/36,0))</f>
        <v>0</v>
      </c>
      <c r="I16" s="10" t="n">
        <f aca="true">IF(SUM($A16:H16)&gt;=(5/12),0,IF(RAND()&lt;(1/13),5/36,0))</f>
        <v>0</v>
      </c>
      <c r="J16" s="10" t="n">
        <f aca="true">IF(SUM($A16:I16)&gt;=(5/12),0,IF(RAND()&lt;(1/13),5/36,0))</f>
        <v>0</v>
      </c>
      <c r="K16" s="10" t="n">
        <f aca="true">IF(SUM($A16:J16)&gt;=(5/12),0,IF(RAND()&lt;(1/13),5/36,0))</f>
        <v>0</v>
      </c>
      <c r="L16" s="10" t="n">
        <f aca="true">IF(SUM($A16:K16)&gt;=(5/12),0,IF(RAND()&lt;(1/13),5/36,0))</f>
        <v>0</v>
      </c>
      <c r="M16" s="10" t="n">
        <f aca="false">(5/12)-SUM($A16:L16)</f>
        <v>0.416666666666667</v>
      </c>
    </row>
    <row r="17" customFormat="false" ht="16" hidden="false" customHeight="true" outlineLevel="0" collapsed="false">
      <c r="A17" s="10" t="n">
        <f aca="true">IF(RAND()&lt;(1/13),5/36,0)</f>
        <v>0</v>
      </c>
      <c r="B17" s="10" t="n">
        <f aca="true">IF(SUM($A17:A17)&gt;=(5/12),0,IF(RAND()&lt;(1/13),5/36,0))</f>
        <v>0</v>
      </c>
      <c r="C17" s="10" t="n">
        <f aca="true">IF(SUM($A17:B17)&gt;=(5/12),0,IF(RAND()&lt;(1/13),5/36,0))</f>
        <v>0</v>
      </c>
      <c r="D17" s="10" t="n">
        <f aca="true">IF(SUM($A17:C17)&gt;=(5/12),0,IF(RAND()&lt;(1/13),5/36,0))</f>
        <v>0</v>
      </c>
      <c r="E17" s="10" t="n">
        <f aca="true">IF(SUM($A17:D17)&gt;=(5/12),0,IF(RAND()&lt;(1/13),5/36,0))</f>
        <v>0</v>
      </c>
      <c r="F17" s="10" t="n">
        <f aca="true">IF(SUM($A17:E17)&gt;=(5/12),0,IF(RAND()&lt;(1/13),5/36,0))</f>
        <v>0</v>
      </c>
      <c r="G17" s="10" t="n">
        <f aca="true">IF(SUM($A17:F17)&gt;=(5/12),0,IF(RAND()&lt;(1/13),5/36,0))</f>
        <v>0</v>
      </c>
      <c r="H17" s="10" t="n">
        <f aca="true">IF(SUM($A17:G17)&gt;=(5/12),0,IF(RAND()&lt;(1/13),5/36,0))</f>
        <v>0.138888888888889</v>
      </c>
      <c r="I17" s="10" t="n">
        <f aca="true">IF(SUM($A17:H17)&gt;=(5/12),0,IF(RAND()&lt;(1/13),5/36,0))</f>
        <v>0</v>
      </c>
      <c r="J17" s="10" t="n">
        <f aca="true">IF(SUM($A17:I17)&gt;=(5/12),0,IF(RAND()&lt;(1/13),5/36,0))</f>
        <v>0.138888888888889</v>
      </c>
      <c r="K17" s="10" t="n">
        <f aca="true">IF(SUM($A17:J17)&gt;=(5/12),0,IF(RAND()&lt;(1/13),5/36,0))</f>
        <v>0</v>
      </c>
      <c r="L17" s="10" t="n">
        <f aca="true">IF(SUM($A17:K17)&gt;=(5/12),0,IF(RAND()&lt;(1/13),5/36,0))</f>
        <v>0</v>
      </c>
      <c r="M17" s="10" t="n">
        <f aca="false">(5/12)-SUM($A17:L17)</f>
        <v>0.138888888888889</v>
      </c>
    </row>
    <row r="18" customFormat="false" ht="16" hidden="false" customHeight="true" outlineLevel="0" collapsed="false">
      <c r="A18" s="10" t="n">
        <f aca="true">IF(RAND()&lt;(1/13),5/36,0)</f>
        <v>0</v>
      </c>
      <c r="B18" s="10" t="n">
        <f aca="true">IF(SUM($A18:A18)&gt;=(5/12),0,IF(RAND()&lt;(1/13),5/36,0))</f>
        <v>0</v>
      </c>
      <c r="C18" s="10" t="n">
        <f aca="true">IF(SUM($A18:B18)&gt;=(5/12),0,IF(RAND()&lt;(1/13),5/36,0))</f>
        <v>0</v>
      </c>
      <c r="D18" s="10" t="n">
        <f aca="true">IF(SUM($A18:C18)&gt;=(5/12),0,IF(RAND()&lt;(1/13),5/36,0))</f>
        <v>0</v>
      </c>
      <c r="E18" s="10" t="n">
        <f aca="true">IF(SUM($A18:D18)&gt;=(5/12),0,IF(RAND()&lt;(1/13),5/36,0))</f>
        <v>0</v>
      </c>
      <c r="F18" s="10" t="n">
        <f aca="true">IF(SUM($A18:E18)&gt;=(5/12),0,IF(RAND()&lt;(1/13),5/36,0))</f>
        <v>0</v>
      </c>
      <c r="G18" s="10" t="n">
        <f aca="true">IF(SUM($A18:F18)&gt;=(5/12),0,IF(RAND()&lt;(1/13),5/36,0))</f>
        <v>0</v>
      </c>
      <c r="H18" s="10" t="n">
        <f aca="true">IF(SUM($A18:G18)&gt;=(5/12),0,IF(RAND()&lt;(1/13),5/36,0))</f>
        <v>0</v>
      </c>
      <c r="I18" s="10" t="n">
        <f aca="true">IF(SUM($A18:H18)&gt;=(5/12),0,IF(RAND()&lt;(1/13),5/36,0))</f>
        <v>0</v>
      </c>
      <c r="J18" s="10" t="n">
        <f aca="true">IF(SUM($A18:I18)&gt;=(5/12),0,IF(RAND()&lt;(1/13),5/36,0))</f>
        <v>0</v>
      </c>
      <c r="K18" s="10" t="n">
        <f aca="true">IF(SUM($A18:J18)&gt;=(5/12),0,IF(RAND()&lt;(1/13),5/36,0))</f>
        <v>0</v>
      </c>
      <c r="L18" s="10" t="n">
        <f aca="true">IF(SUM($A18:K18)&gt;=(5/12),0,IF(RAND()&lt;(1/13),5/36,0))</f>
        <v>0</v>
      </c>
      <c r="M18" s="10" t="n">
        <f aca="false">(5/12)-SUM($A18:L18)</f>
        <v>0.416666666666667</v>
      </c>
    </row>
    <row r="19" customFormat="false" ht="16" hidden="false" customHeight="true" outlineLevel="0" collapsed="false">
      <c r="A19" s="10" t="n">
        <f aca="true">IF(RAND()&lt;(1/13),5/36,0)</f>
        <v>0</v>
      </c>
      <c r="B19" s="10" t="n">
        <f aca="true">IF(SUM($A19:A19)&gt;=(5/12),0,IF(RAND()&lt;(1/13),5/36,0))</f>
        <v>0</v>
      </c>
      <c r="C19" s="10" t="n">
        <f aca="true">IF(SUM($A19:B19)&gt;=(5/12),0,IF(RAND()&lt;(1/13),5/36,0))</f>
        <v>0</v>
      </c>
      <c r="D19" s="10" t="n">
        <f aca="true">IF(SUM($A19:C19)&gt;=(5/12),0,IF(RAND()&lt;(1/13),5/36,0))</f>
        <v>0</v>
      </c>
      <c r="E19" s="10" t="n">
        <f aca="true">IF(SUM($A19:D19)&gt;=(5/12),0,IF(RAND()&lt;(1/13),5/36,0))</f>
        <v>0</v>
      </c>
      <c r="F19" s="10" t="n">
        <f aca="true">IF(SUM($A19:E19)&gt;=(5/12),0,IF(RAND()&lt;(1/13),5/36,0))</f>
        <v>0</v>
      </c>
      <c r="G19" s="10" t="n">
        <f aca="true">IF(SUM($A19:F19)&gt;=(5/12),0,IF(RAND()&lt;(1/13),5/36,0))</f>
        <v>0</v>
      </c>
      <c r="H19" s="10" t="n">
        <f aca="true">IF(SUM($A19:G19)&gt;=(5/12),0,IF(RAND()&lt;(1/13),5/36,0))</f>
        <v>0</v>
      </c>
      <c r="I19" s="10" t="n">
        <f aca="true">IF(SUM($A19:H19)&gt;=(5/12),0,IF(RAND()&lt;(1/13),5/36,0))</f>
        <v>0</v>
      </c>
      <c r="J19" s="10" t="n">
        <f aca="true">IF(SUM($A19:I19)&gt;=(5/12),0,IF(RAND()&lt;(1/13),5/36,0))</f>
        <v>0</v>
      </c>
      <c r="K19" s="10" t="n">
        <f aca="true">IF(SUM($A19:J19)&gt;=(5/12),0,IF(RAND()&lt;(1/13),5/36,0))</f>
        <v>0</v>
      </c>
      <c r="L19" s="10" t="n">
        <f aca="true">IF(SUM($A19:K19)&gt;=(5/12),0,IF(RAND()&lt;(1/13),5/36,0))</f>
        <v>0</v>
      </c>
      <c r="M19" s="10" t="n">
        <f aca="false">(5/12)-SUM($A19:L19)</f>
        <v>0.416666666666667</v>
      </c>
    </row>
    <row r="20" customFormat="false" ht="16" hidden="false" customHeight="true" outlineLevel="0" collapsed="false">
      <c r="A20" s="10" t="n">
        <f aca="true">IF(RAND()&lt;(1/13),5/36,0)</f>
        <v>0</v>
      </c>
      <c r="B20" s="10" t="n">
        <f aca="true">IF(SUM($A20:A20)&gt;=(5/12),0,IF(RAND()&lt;(1/13),5/36,0))</f>
        <v>0.138888888888889</v>
      </c>
      <c r="C20" s="10" t="n">
        <f aca="true">IF(SUM($A20:B20)&gt;=(5/12),0,IF(RAND()&lt;(1/13),5/36,0))</f>
        <v>0</v>
      </c>
      <c r="D20" s="10" t="n">
        <f aca="true">IF(SUM($A20:C20)&gt;=(5/12),0,IF(RAND()&lt;(1/13),5/36,0))</f>
        <v>0.138888888888889</v>
      </c>
      <c r="E20" s="10" t="n">
        <f aca="true">IF(SUM($A20:D20)&gt;=(5/12),0,IF(RAND()&lt;(1/13),5/36,0))</f>
        <v>0</v>
      </c>
      <c r="F20" s="10" t="n">
        <f aca="true">IF(SUM($A20:E20)&gt;=(5/12),0,IF(RAND()&lt;(1/13),5/36,0))</f>
        <v>0</v>
      </c>
      <c r="G20" s="10" t="n">
        <f aca="true">IF(SUM($A20:F20)&gt;=(5/12),0,IF(RAND()&lt;(1/13),5/36,0))</f>
        <v>0</v>
      </c>
      <c r="H20" s="10" t="n">
        <f aca="true">IF(SUM($A20:G20)&gt;=(5/12),0,IF(RAND()&lt;(1/13),5/36,0))</f>
        <v>0</v>
      </c>
      <c r="I20" s="10" t="n">
        <f aca="true">IF(SUM($A20:H20)&gt;=(5/12),0,IF(RAND()&lt;(1/13),5/36,0))</f>
        <v>0</v>
      </c>
      <c r="J20" s="10" t="n">
        <f aca="true">IF(SUM($A20:I20)&gt;=(5/12),0,IF(RAND()&lt;(1/13),5/36,0))</f>
        <v>0</v>
      </c>
      <c r="K20" s="10" t="n">
        <f aca="true">IF(SUM($A20:J20)&gt;=(5/12),0,IF(RAND()&lt;(1/13),5/36,0))</f>
        <v>0</v>
      </c>
      <c r="L20" s="10" t="n">
        <f aca="true">IF(SUM($A20:K20)&gt;=(5/12),0,IF(RAND()&lt;(1/13),5/36,0))</f>
        <v>0</v>
      </c>
      <c r="M20" s="10" t="n">
        <f aca="false">(5/12)-SUM($A20:L20)</f>
        <v>0.138888888888889</v>
      </c>
    </row>
    <row r="21" customFormat="false" ht="16" hidden="false" customHeight="true" outlineLevel="0" collapsed="false">
      <c r="A21" s="10" t="n">
        <f aca="true">IF(RAND()&lt;(1/13),5/36,0)</f>
        <v>0</v>
      </c>
      <c r="B21" s="10" t="n">
        <f aca="true">IF(SUM($A21:A21)&gt;=(5/12),0,IF(RAND()&lt;(1/13),5/36,0))</f>
        <v>0</v>
      </c>
      <c r="C21" s="10" t="n">
        <f aca="true">IF(SUM($A21:B21)&gt;=(5/12),0,IF(RAND()&lt;(1/13),5/36,0))</f>
        <v>0</v>
      </c>
      <c r="D21" s="10" t="n">
        <f aca="true">IF(SUM($A21:C21)&gt;=(5/12),0,IF(RAND()&lt;(1/13),5/36,0))</f>
        <v>0</v>
      </c>
      <c r="E21" s="10" t="n">
        <f aca="true">IF(SUM($A21:D21)&gt;=(5/12),0,IF(RAND()&lt;(1/13),5/36,0))</f>
        <v>0</v>
      </c>
      <c r="F21" s="10" t="n">
        <f aca="true">IF(SUM($A21:E21)&gt;=(5/12),0,IF(RAND()&lt;(1/13),5/36,0))</f>
        <v>0</v>
      </c>
      <c r="G21" s="10" t="n">
        <f aca="true">IF(SUM($A21:F21)&gt;=(5/12),0,IF(RAND()&lt;(1/13),5/36,0))</f>
        <v>0</v>
      </c>
      <c r="H21" s="10" t="n">
        <f aca="true">IF(SUM($A21:G21)&gt;=(5/12),0,IF(RAND()&lt;(1/13),5/36,0))</f>
        <v>0</v>
      </c>
      <c r="I21" s="10" t="n">
        <f aca="true">IF(SUM($A21:H21)&gt;=(5/12),0,IF(RAND()&lt;(1/13),5/36,0))</f>
        <v>0</v>
      </c>
      <c r="J21" s="10" t="n">
        <f aca="true">IF(SUM($A21:I21)&gt;=(5/12),0,IF(RAND()&lt;(1/13),5/36,0))</f>
        <v>0</v>
      </c>
      <c r="K21" s="10" t="n">
        <f aca="true">IF(SUM($A21:J21)&gt;=(5/12),0,IF(RAND()&lt;(1/13),5/36,0))</f>
        <v>0</v>
      </c>
      <c r="L21" s="10" t="n">
        <f aca="true">IF(SUM($A21:K21)&gt;=(5/12),0,IF(RAND()&lt;(1/13),5/36,0))</f>
        <v>0</v>
      </c>
      <c r="M21" s="10" t="n">
        <f aca="false">(5/12)-SUM($A21:L21)</f>
        <v>0.416666666666667</v>
      </c>
    </row>
    <row r="22" customFormat="false" ht="16" hidden="false" customHeight="true" outlineLevel="0" collapsed="false">
      <c r="A22" s="10" t="n">
        <f aca="true">IF(RAND()&lt;(1/13),5/36,0)</f>
        <v>0</v>
      </c>
      <c r="B22" s="10" t="n">
        <f aca="true">IF(SUM($A22:A22)&gt;=(5/12),0,IF(RAND()&lt;(1/13),5/36,0))</f>
        <v>0</v>
      </c>
      <c r="C22" s="10" t="n">
        <f aca="true">IF(SUM($A22:B22)&gt;=(5/12),0,IF(RAND()&lt;(1/13),5/36,0))</f>
        <v>0</v>
      </c>
      <c r="D22" s="10" t="n">
        <f aca="true">IF(SUM($A22:C22)&gt;=(5/12),0,IF(RAND()&lt;(1/13),5/36,0))</f>
        <v>0</v>
      </c>
      <c r="E22" s="10" t="n">
        <f aca="true">IF(SUM($A22:D22)&gt;=(5/12),0,IF(RAND()&lt;(1/13),5/36,0))</f>
        <v>0</v>
      </c>
      <c r="F22" s="10" t="n">
        <f aca="true">IF(SUM($A22:E22)&gt;=(5/12),0,IF(RAND()&lt;(1/13),5/36,0))</f>
        <v>0</v>
      </c>
      <c r="G22" s="10" t="n">
        <f aca="true">IF(SUM($A22:F22)&gt;=(5/12),0,IF(RAND()&lt;(1/13),5/36,0))</f>
        <v>0</v>
      </c>
      <c r="H22" s="10" t="n">
        <f aca="true">IF(SUM($A22:G22)&gt;=(5/12),0,IF(RAND()&lt;(1/13),5/36,0))</f>
        <v>0.138888888888889</v>
      </c>
      <c r="I22" s="10" t="n">
        <f aca="true">IF(SUM($A22:H22)&gt;=(5/12),0,IF(RAND()&lt;(1/13),5/36,0))</f>
        <v>0</v>
      </c>
      <c r="J22" s="10" t="n">
        <f aca="true">IF(SUM($A22:I22)&gt;=(5/12),0,IF(RAND()&lt;(1/13),5/36,0))</f>
        <v>0</v>
      </c>
      <c r="K22" s="10" t="n">
        <f aca="true">IF(SUM($A22:J22)&gt;=(5/12),0,IF(RAND()&lt;(1/13),5/36,0))</f>
        <v>0</v>
      </c>
      <c r="L22" s="10" t="n">
        <f aca="true">IF(SUM($A22:K22)&gt;=(5/12),0,IF(RAND()&lt;(1/13),5/36,0))</f>
        <v>0</v>
      </c>
      <c r="M22" s="10" t="n">
        <f aca="false">(5/12)-SUM($A22:L22)</f>
        <v>0.277777777777778</v>
      </c>
    </row>
    <row r="23" customFormat="false" ht="16" hidden="false" customHeight="true" outlineLevel="0" collapsed="false">
      <c r="A23" s="10" t="n">
        <f aca="true">IF(RAND()&lt;(1/13),5/36,0)</f>
        <v>0</v>
      </c>
      <c r="B23" s="10" t="n">
        <f aca="true">IF(SUM($A23:A23)&gt;=(5/12),0,IF(RAND()&lt;(1/13),5/36,0))</f>
        <v>0</v>
      </c>
      <c r="C23" s="10" t="n">
        <f aca="true">IF(SUM($A23:B23)&gt;=(5/12),0,IF(RAND()&lt;(1/13),5/36,0))</f>
        <v>0</v>
      </c>
      <c r="D23" s="10" t="n">
        <f aca="true">IF(SUM($A23:C23)&gt;=(5/12),0,IF(RAND()&lt;(1/13),5/36,0))</f>
        <v>0</v>
      </c>
      <c r="E23" s="10" t="n">
        <f aca="true">IF(SUM($A23:D23)&gt;=(5/12),0,IF(RAND()&lt;(1/13),5/36,0))</f>
        <v>0</v>
      </c>
      <c r="F23" s="10" t="n">
        <f aca="true">IF(SUM($A23:E23)&gt;=(5/12),0,IF(RAND()&lt;(1/13),5/36,0))</f>
        <v>0</v>
      </c>
      <c r="G23" s="10" t="n">
        <f aca="true">IF(SUM($A23:F23)&gt;=(5/12),0,IF(RAND()&lt;(1/13),5/36,0))</f>
        <v>0</v>
      </c>
      <c r="H23" s="10" t="n">
        <f aca="true">IF(SUM($A23:G23)&gt;=(5/12),0,IF(RAND()&lt;(1/13),5/36,0))</f>
        <v>0</v>
      </c>
      <c r="I23" s="10" t="n">
        <f aca="true">IF(SUM($A23:H23)&gt;=(5/12),0,IF(RAND()&lt;(1/13),5/36,0))</f>
        <v>0</v>
      </c>
      <c r="J23" s="10" t="n">
        <f aca="true">IF(SUM($A23:I23)&gt;=(5/12),0,IF(RAND()&lt;(1/13),5/36,0))</f>
        <v>0</v>
      </c>
      <c r="K23" s="10" t="n">
        <f aca="true">IF(SUM($A23:J23)&gt;=(5/12),0,IF(RAND()&lt;(1/13),5/36,0))</f>
        <v>0.138888888888889</v>
      </c>
      <c r="L23" s="10" t="n">
        <f aca="true">IF(SUM($A23:K23)&gt;=(5/12),0,IF(RAND()&lt;(1/13),5/36,0))</f>
        <v>0</v>
      </c>
      <c r="M23" s="10" t="n">
        <f aca="false">(5/12)-SUM($A23:L23)</f>
        <v>0.277777777777778</v>
      </c>
    </row>
    <row r="24" customFormat="false" ht="16" hidden="false" customHeight="true" outlineLevel="0" collapsed="false">
      <c r="A24" s="10" t="n">
        <f aca="true">IF(RAND()&lt;(1/13),5/36,0)</f>
        <v>0</v>
      </c>
      <c r="B24" s="10" t="n">
        <f aca="true">IF(SUM($A24:A24)&gt;=(5/12),0,IF(RAND()&lt;(1/13),5/36,0))</f>
        <v>0</v>
      </c>
      <c r="C24" s="10" t="n">
        <f aca="true">IF(SUM($A24:B24)&gt;=(5/12),0,IF(RAND()&lt;(1/13),5/36,0))</f>
        <v>0</v>
      </c>
      <c r="D24" s="10" t="n">
        <f aca="true">IF(SUM($A24:C24)&gt;=(5/12),0,IF(RAND()&lt;(1/13),5/36,0))</f>
        <v>0</v>
      </c>
      <c r="E24" s="10" t="n">
        <f aca="true">IF(SUM($A24:D24)&gt;=(5/12),0,IF(RAND()&lt;(1/13),5/36,0))</f>
        <v>0</v>
      </c>
      <c r="F24" s="10" t="n">
        <f aca="true">IF(SUM($A24:E24)&gt;=(5/12),0,IF(RAND()&lt;(1/13),5/36,0))</f>
        <v>0</v>
      </c>
      <c r="G24" s="10" t="n">
        <f aca="true">IF(SUM($A24:F24)&gt;=(5/12),0,IF(RAND()&lt;(1/13),5/36,0))</f>
        <v>0</v>
      </c>
      <c r="H24" s="10" t="n">
        <f aca="true">IF(SUM($A24:G24)&gt;=(5/12),0,IF(RAND()&lt;(1/13),5/36,0))</f>
        <v>0</v>
      </c>
      <c r="I24" s="10" t="n">
        <f aca="true">IF(SUM($A24:H24)&gt;=(5/12),0,IF(RAND()&lt;(1/13),5/36,0))</f>
        <v>0</v>
      </c>
      <c r="J24" s="10" t="n">
        <f aca="true">IF(SUM($A24:I24)&gt;=(5/12),0,IF(RAND()&lt;(1/13),5/36,0))</f>
        <v>0</v>
      </c>
      <c r="K24" s="10" t="n">
        <f aca="true">IF(SUM($A24:J24)&gt;=(5/12),0,IF(RAND()&lt;(1/13),5/36,0))</f>
        <v>0</v>
      </c>
      <c r="L24" s="10" t="n">
        <f aca="true">IF(SUM($A24:K24)&gt;=(5/12),0,IF(RAND()&lt;(1/13),5/36,0))</f>
        <v>0</v>
      </c>
      <c r="M24" s="10" t="n">
        <f aca="false">(5/12)-SUM($A24:L24)</f>
        <v>0.416666666666667</v>
      </c>
    </row>
    <row r="25" customFormat="false" ht="16" hidden="false" customHeight="true" outlineLevel="0" collapsed="false">
      <c r="A25" s="10" t="n">
        <f aca="true">IF(RAND()&lt;(1/13),5/36,0)</f>
        <v>0</v>
      </c>
      <c r="B25" s="10" t="n">
        <f aca="true">IF(SUM($A25:A25)&gt;=(5/12),0,IF(RAND()&lt;(1/13),5/36,0))</f>
        <v>0</v>
      </c>
      <c r="C25" s="10" t="n">
        <f aca="true">IF(SUM($A25:B25)&gt;=(5/12),0,IF(RAND()&lt;(1/13),5/36,0))</f>
        <v>0</v>
      </c>
      <c r="D25" s="10" t="n">
        <f aca="true">IF(SUM($A25:C25)&gt;=(5/12),0,IF(RAND()&lt;(1/13),5/36,0))</f>
        <v>0</v>
      </c>
      <c r="E25" s="10" t="n">
        <f aca="true">IF(SUM($A25:D25)&gt;=(5/12),0,IF(RAND()&lt;(1/13),5/36,0))</f>
        <v>0</v>
      </c>
      <c r="F25" s="10" t="n">
        <f aca="true">IF(SUM($A25:E25)&gt;=(5/12),0,IF(RAND()&lt;(1/13),5/36,0))</f>
        <v>0</v>
      </c>
      <c r="G25" s="10" t="n">
        <f aca="true">IF(SUM($A25:F25)&gt;=(5/12),0,IF(RAND()&lt;(1/13),5/36,0))</f>
        <v>0</v>
      </c>
      <c r="H25" s="10" t="n">
        <f aca="true">IF(SUM($A25:G25)&gt;=(5/12),0,IF(RAND()&lt;(1/13),5/36,0))</f>
        <v>0</v>
      </c>
      <c r="I25" s="10" t="n">
        <f aca="true">IF(SUM($A25:H25)&gt;=(5/12),0,IF(RAND()&lt;(1/13),5/36,0))</f>
        <v>0</v>
      </c>
      <c r="J25" s="10" t="n">
        <f aca="true">IF(SUM($A25:I25)&gt;=(5/12),0,IF(RAND()&lt;(1/13),5/36,0))</f>
        <v>0</v>
      </c>
      <c r="K25" s="10" t="n">
        <f aca="true">IF(SUM($A25:J25)&gt;=(5/12),0,IF(RAND()&lt;(1/13),5/36,0))</f>
        <v>0</v>
      </c>
      <c r="L25" s="10" t="n">
        <f aca="true">IF(SUM($A25:K25)&gt;=(5/12),0,IF(RAND()&lt;(1/13),5/36,0))</f>
        <v>0</v>
      </c>
      <c r="M25" s="10" t="n">
        <f aca="false">(5/12)-SUM($A25:L25)</f>
        <v>0.416666666666667</v>
      </c>
    </row>
    <row r="26" customFormat="false" ht="16" hidden="false" customHeight="true" outlineLevel="0" collapsed="false">
      <c r="A26" s="10" t="n">
        <f aca="true">IF(RAND()&lt;(1/13),5/36,0)</f>
        <v>0</v>
      </c>
      <c r="B26" s="10" t="n">
        <f aca="true">IF(SUM($A26:A26)&gt;=(5/12),0,IF(RAND()&lt;(1/13),5/36,0))</f>
        <v>0</v>
      </c>
      <c r="C26" s="10" t="n">
        <f aca="true">IF(SUM($A26:B26)&gt;=(5/12),0,IF(RAND()&lt;(1/13),5/36,0))</f>
        <v>0</v>
      </c>
      <c r="D26" s="10" t="n">
        <f aca="true">IF(SUM($A26:C26)&gt;=(5/12),0,IF(RAND()&lt;(1/13),5/36,0))</f>
        <v>0</v>
      </c>
      <c r="E26" s="10" t="n">
        <f aca="true">IF(SUM($A26:D26)&gt;=(5/12),0,IF(RAND()&lt;(1/13),5/36,0))</f>
        <v>0</v>
      </c>
      <c r="F26" s="10" t="n">
        <f aca="true">IF(SUM($A26:E26)&gt;=(5/12),0,IF(RAND()&lt;(1/13),5/36,0))</f>
        <v>0</v>
      </c>
      <c r="G26" s="10" t="n">
        <f aca="true">IF(SUM($A26:F26)&gt;=(5/12),0,IF(RAND()&lt;(1/13),5/36,0))</f>
        <v>0</v>
      </c>
      <c r="H26" s="10" t="n">
        <f aca="true">IF(SUM($A26:G26)&gt;=(5/12),0,IF(RAND()&lt;(1/13),5/36,0))</f>
        <v>0</v>
      </c>
      <c r="I26" s="10" t="n">
        <f aca="true">IF(SUM($A26:H26)&gt;=(5/12),0,IF(RAND()&lt;(1/13),5/36,0))</f>
        <v>0</v>
      </c>
      <c r="J26" s="10" t="n">
        <f aca="true">IF(SUM($A26:I26)&gt;=(5/12),0,IF(RAND()&lt;(1/13),5/36,0))</f>
        <v>0.138888888888889</v>
      </c>
      <c r="K26" s="10" t="n">
        <f aca="true">IF(SUM($A26:J26)&gt;=(5/12),0,IF(RAND()&lt;(1/13),5/36,0))</f>
        <v>0</v>
      </c>
      <c r="L26" s="10" t="n">
        <f aca="true">IF(SUM($A26:K26)&gt;=(5/12),0,IF(RAND()&lt;(1/13),5/36,0))</f>
        <v>0</v>
      </c>
      <c r="M26" s="10" t="n">
        <f aca="false">(5/12)-SUM($A26:L26)</f>
        <v>0.277777777777778</v>
      </c>
    </row>
    <row r="27" customFormat="false" ht="16" hidden="false" customHeight="true" outlineLevel="0" collapsed="false">
      <c r="A27" s="10" t="n">
        <f aca="true">IF(RAND()&lt;(1/13),5/36,0)</f>
        <v>0</v>
      </c>
      <c r="B27" s="10" t="n">
        <f aca="true">IF(SUM($A27:A27)&gt;=(5/12),0,IF(RAND()&lt;(1/13),5/36,0))</f>
        <v>0</v>
      </c>
      <c r="C27" s="10" t="n">
        <f aca="true">IF(SUM($A27:B27)&gt;=(5/12),0,IF(RAND()&lt;(1/13),5/36,0))</f>
        <v>0</v>
      </c>
      <c r="D27" s="10" t="n">
        <f aca="true">IF(SUM($A27:C27)&gt;=(5/12),0,IF(RAND()&lt;(1/13),5/36,0))</f>
        <v>0</v>
      </c>
      <c r="E27" s="10" t="n">
        <f aca="true">IF(SUM($A27:D27)&gt;=(5/12),0,IF(RAND()&lt;(1/13),5/36,0))</f>
        <v>0</v>
      </c>
      <c r="F27" s="10" t="n">
        <f aca="true">IF(SUM($A27:E27)&gt;=(5/12),0,IF(RAND()&lt;(1/13),5/36,0))</f>
        <v>0</v>
      </c>
      <c r="G27" s="10" t="n">
        <f aca="true">IF(SUM($A27:F27)&gt;=(5/12),0,IF(RAND()&lt;(1/13),5/36,0))</f>
        <v>0</v>
      </c>
      <c r="H27" s="10" t="n">
        <f aca="true">IF(SUM($A27:G27)&gt;=(5/12),0,IF(RAND()&lt;(1/13),5/36,0))</f>
        <v>0</v>
      </c>
      <c r="I27" s="10" t="n">
        <f aca="true">IF(SUM($A27:H27)&gt;=(5/12),0,IF(RAND()&lt;(1/13),5/36,0))</f>
        <v>0</v>
      </c>
      <c r="J27" s="10" t="n">
        <f aca="true">IF(SUM($A27:I27)&gt;=(5/12),0,IF(RAND()&lt;(1/13),5/36,0))</f>
        <v>0</v>
      </c>
      <c r="K27" s="10" t="n">
        <f aca="true">IF(SUM($A27:J27)&gt;=(5/12),0,IF(RAND()&lt;(1/13),5/36,0))</f>
        <v>0</v>
      </c>
      <c r="L27" s="10" t="n">
        <f aca="true">IF(SUM($A27:K27)&gt;=(5/12),0,IF(RAND()&lt;(1/13),5/36,0))</f>
        <v>0</v>
      </c>
      <c r="M27" s="10" t="n">
        <f aca="false">(5/12)-SUM($A27:L27)</f>
        <v>0.416666666666667</v>
      </c>
    </row>
    <row r="28" customFormat="false" ht="16" hidden="false" customHeight="true" outlineLevel="0" collapsed="false">
      <c r="A28" s="10" t="n">
        <f aca="true">IF(RAND()&lt;(1/13),5/36,0)</f>
        <v>0</v>
      </c>
      <c r="B28" s="10" t="n">
        <f aca="true">IF(SUM($A28:A28)&gt;=(5/12),0,IF(RAND()&lt;(1/13),5/36,0))</f>
        <v>0</v>
      </c>
      <c r="C28" s="10" t="n">
        <f aca="true">IF(SUM($A28:B28)&gt;=(5/12),0,IF(RAND()&lt;(1/13),5/36,0))</f>
        <v>0</v>
      </c>
      <c r="D28" s="10" t="n">
        <f aca="true">IF(SUM($A28:C28)&gt;=(5/12),0,IF(RAND()&lt;(1/13),5/36,0))</f>
        <v>0.138888888888889</v>
      </c>
      <c r="E28" s="10" t="n">
        <f aca="true">IF(SUM($A28:D28)&gt;=(5/12),0,IF(RAND()&lt;(1/13),5/36,0))</f>
        <v>0</v>
      </c>
      <c r="F28" s="10" t="n">
        <f aca="true">IF(SUM($A28:E28)&gt;=(5/12),0,IF(RAND()&lt;(1/13),5/36,0))</f>
        <v>0</v>
      </c>
      <c r="G28" s="10" t="n">
        <f aca="true">IF(SUM($A28:F28)&gt;=(5/12),0,IF(RAND()&lt;(1/13),5/36,0))</f>
        <v>0</v>
      </c>
      <c r="H28" s="10" t="n">
        <f aca="true">IF(SUM($A28:G28)&gt;=(5/12),0,IF(RAND()&lt;(1/13),5/36,0))</f>
        <v>0</v>
      </c>
      <c r="I28" s="10" t="n">
        <f aca="true">IF(SUM($A28:H28)&gt;=(5/12),0,IF(RAND()&lt;(1/13),5/36,0))</f>
        <v>0</v>
      </c>
      <c r="J28" s="10" t="n">
        <f aca="true">IF(SUM($A28:I28)&gt;=(5/12),0,IF(RAND()&lt;(1/13),5/36,0))</f>
        <v>0</v>
      </c>
      <c r="K28" s="10" t="n">
        <f aca="true">IF(SUM($A28:J28)&gt;=(5/12),0,IF(RAND()&lt;(1/13),5/36,0))</f>
        <v>0</v>
      </c>
      <c r="L28" s="10" t="n">
        <f aca="true">IF(SUM($A28:K28)&gt;=(5/12),0,IF(RAND()&lt;(1/13),5/36,0))</f>
        <v>0</v>
      </c>
      <c r="M28" s="10" t="n">
        <f aca="false">(5/12)-SUM($A28:L28)</f>
        <v>0.277777777777778</v>
      </c>
    </row>
    <row r="29" customFormat="false" ht="16" hidden="false" customHeight="true" outlineLevel="0" collapsed="false">
      <c r="A29" s="10" t="n">
        <f aca="true">IF(RAND()&lt;(1/13),5/36,0)</f>
        <v>0</v>
      </c>
      <c r="B29" s="10" t="n">
        <f aca="true">IF(SUM($A29:A29)&gt;=(5/12),0,IF(RAND()&lt;(1/13),5/36,0))</f>
        <v>0</v>
      </c>
      <c r="C29" s="10" t="n">
        <f aca="true">IF(SUM($A29:B29)&gt;=(5/12),0,IF(RAND()&lt;(1/13),5/36,0))</f>
        <v>0</v>
      </c>
      <c r="D29" s="10" t="n">
        <f aca="true">IF(SUM($A29:C29)&gt;=(5/12),0,IF(RAND()&lt;(1/13),5/36,0))</f>
        <v>0</v>
      </c>
      <c r="E29" s="10" t="n">
        <f aca="true">IF(SUM($A29:D29)&gt;=(5/12),0,IF(RAND()&lt;(1/13),5/36,0))</f>
        <v>0</v>
      </c>
      <c r="F29" s="10" t="n">
        <f aca="true">IF(SUM($A29:E29)&gt;=(5/12),0,IF(RAND()&lt;(1/13),5/36,0))</f>
        <v>0</v>
      </c>
      <c r="G29" s="10" t="n">
        <f aca="true">IF(SUM($A29:F29)&gt;=(5/12),0,IF(RAND()&lt;(1/13),5/36,0))</f>
        <v>0</v>
      </c>
      <c r="H29" s="10" t="n">
        <f aca="true">IF(SUM($A29:G29)&gt;=(5/12),0,IF(RAND()&lt;(1/13),5/36,0))</f>
        <v>0</v>
      </c>
      <c r="I29" s="10" t="n">
        <f aca="true">IF(SUM($A29:H29)&gt;=(5/12),0,IF(RAND()&lt;(1/13),5/36,0))</f>
        <v>0</v>
      </c>
      <c r="J29" s="10" t="n">
        <f aca="true">IF(SUM($A29:I29)&gt;=(5/12),0,IF(RAND()&lt;(1/13),5/36,0))</f>
        <v>0</v>
      </c>
      <c r="K29" s="10" t="n">
        <f aca="true">IF(SUM($A29:J29)&gt;=(5/12),0,IF(RAND()&lt;(1/13),5/36,0))</f>
        <v>0</v>
      </c>
      <c r="L29" s="10" t="n">
        <f aca="true">IF(SUM($A29:K29)&gt;=(5/12),0,IF(RAND()&lt;(1/13),5/36,0))</f>
        <v>0.138888888888889</v>
      </c>
      <c r="M29" s="10" t="n">
        <f aca="false">(5/12)-SUM($A29:L29)</f>
        <v>0.277777777777778</v>
      </c>
    </row>
    <row r="30" customFormat="false" ht="16" hidden="false" customHeight="true" outlineLevel="0" collapsed="false">
      <c r="A30" s="10" t="n">
        <f aca="true">IF(RAND()&lt;(1/13),5/36,0)</f>
        <v>0</v>
      </c>
      <c r="B30" s="10" t="n">
        <f aca="true">IF(SUM($A30:A30)&gt;=(5/12),0,IF(RAND()&lt;(1/13),5/36,0))</f>
        <v>0</v>
      </c>
      <c r="C30" s="10" t="n">
        <f aca="true">IF(SUM($A30:B30)&gt;=(5/12),0,IF(RAND()&lt;(1/13),5/36,0))</f>
        <v>0</v>
      </c>
      <c r="D30" s="10" t="n">
        <f aca="true">IF(SUM($A30:C30)&gt;=(5/12),0,IF(RAND()&lt;(1/13),5/36,0))</f>
        <v>0</v>
      </c>
      <c r="E30" s="10" t="n">
        <f aca="true">IF(SUM($A30:D30)&gt;=(5/12),0,IF(RAND()&lt;(1/13),5/36,0))</f>
        <v>0</v>
      </c>
      <c r="F30" s="10" t="n">
        <f aca="true">IF(SUM($A30:E30)&gt;=(5/12),0,IF(RAND()&lt;(1/13),5/36,0))</f>
        <v>0</v>
      </c>
      <c r="G30" s="10" t="n">
        <f aca="true">IF(SUM($A30:F30)&gt;=(5/12),0,IF(RAND()&lt;(1/13),5/36,0))</f>
        <v>0</v>
      </c>
      <c r="H30" s="10" t="n">
        <f aca="true">IF(SUM($A30:G30)&gt;=(5/12),0,IF(RAND()&lt;(1/13),5/36,0))</f>
        <v>0</v>
      </c>
      <c r="I30" s="10" t="n">
        <f aca="true">IF(SUM($A30:H30)&gt;=(5/12),0,IF(RAND()&lt;(1/13),5/36,0))</f>
        <v>0</v>
      </c>
      <c r="J30" s="10" t="n">
        <f aca="true">IF(SUM($A30:I30)&gt;=(5/12),0,IF(RAND()&lt;(1/13),5/36,0))</f>
        <v>0.138888888888889</v>
      </c>
      <c r="K30" s="10" t="n">
        <f aca="true">IF(SUM($A30:J30)&gt;=(5/12),0,IF(RAND()&lt;(1/13),5/36,0))</f>
        <v>0</v>
      </c>
      <c r="L30" s="10" t="n">
        <f aca="true">IF(SUM($A30:K30)&gt;=(5/12),0,IF(RAND()&lt;(1/13),5/36,0))</f>
        <v>0</v>
      </c>
      <c r="M30" s="10" t="n">
        <f aca="false">(5/12)-SUM($A30:L30)</f>
        <v>0.277777777777778</v>
      </c>
    </row>
    <row r="31" customFormat="false" ht="16" hidden="false" customHeight="true" outlineLevel="0" collapsed="false">
      <c r="A31" s="10" t="n">
        <f aca="true">IF(RAND()&lt;(1/13),5/36,0)</f>
        <v>0.138888888888889</v>
      </c>
      <c r="B31" s="10" t="n">
        <f aca="true">IF(SUM($A31:A31)&gt;=(5/12),0,IF(RAND()&lt;(1/13),5/36,0))</f>
        <v>0</v>
      </c>
      <c r="C31" s="10" t="n">
        <f aca="true">IF(SUM($A31:B31)&gt;=(5/12),0,IF(RAND()&lt;(1/13),5/36,0))</f>
        <v>0</v>
      </c>
      <c r="D31" s="10" t="n">
        <f aca="true">IF(SUM($A31:C31)&gt;=(5/12),0,IF(RAND()&lt;(1/13),5/36,0))</f>
        <v>0.138888888888889</v>
      </c>
      <c r="E31" s="10" t="n">
        <f aca="true">IF(SUM($A31:D31)&gt;=(5/12),0,IF(RAND()&lt;(1/13),5/36,0))</f>
        <v>0</v>
      </c>
      <c r="F31" s="10" t="n">
        <f aca="true">IF(SUM($A31:E31)&gt;=(5/12),0,IF(RAND()&lt;(1/13),5/36,0))</f>
        <v>0</v>
      </c>
      <c r="G31" s="10" t="n">
        <f aca="true">IF(SUM($A31:F31)&gt;=(5/12),0,IF(RAND()&lt;(1/13),5/36,0))</f>
        <v>0</v>
      </c>
      <c r="H31" s="10" t="n">
        <f aca="true">IF(SUM($A31:G31)&gt;=(5/12),0,IF(RAND()&lt;(1/13),5/36,0))</f>
        <v>0</v>
      </c>
      <c r="I31" s="10" t="n">
        <f aca="true">IF(SUM($A31:H31)&gt;=(5/12),0,IF(RAND()&lt;(1/13),5/36,0))</f>
        <v>0</v>
      </c>
      <c r="J31" s="10" t="n">
        <f aca="true">IF(SUM($A31:I31)&gt;=(5/12),0,IF(RAND()&lt;(1/13),5/36,0))</f>
        <v>0</v>
      </c>
      <c r="K31" s="10" t="n">
        <f aca="true">IF(SUM($A31:J31)&gt;=(5/12),0,IF(RAND()&lt;(1/13),5/36,0))</f>
        <v>0</v>
      </c>
      <c r="L31" s="10" t="n">
        <f aca="true">IF(SUM($A31:K31)&gt;=(5/12),0,IF(RAND()&lt;(1/13),5/36,0))</f>
        <v>0</v>
      </c>
      <c r="M31" s="10" t="n">
        <f aca="false">(5/12)-SUM($A31:L31)</f>
        <v>0.138888888888889</v>
      </c>
    </row>
    <row r="32" customFormat="false" ht="16" hidden="false" customHeight="true" outlineLevel="0" collapsed="false">
      <c r="A32" s="10" t="n">
        <f aca="true">IF(RAND()&lt;(1/13),5/36,0)</f>
        <v>0</v>
      </c>
      <c r="B32" s="10" t="n">
        <f aca="true">IF(SUM($A32:A32)&gt;=(5/12),0,IF(RAND()&lt;(1/13),5/36,0))</f>
        <v>0</v>
      </c>
      <c r="C32" s="10" t="n">
        <f aca="true">IF(SUM($A32:B32)&gt;=(5/12),0,IF(RAND()&lt;(1/13),5/36,0))</f>
        <v>0.138888888888889</v>
      </c>
      <c r="D32" s="10" t="n">
        <f aca="true">IF(SUM($A32:C32)&gt;=(5/12),0,IF(RAND()&lt;(1/13),5/36,0))</f>
        <v>0</v>
      </c>
      <c r="E32" s="10" t="n">
        <f aca="true">IF(SUM($A32:D32)&gt;=(5/12),0,IF(RAND()&lt;(1/13),5/36,0))</f>
        <v>0</v>
      </c>
      <c r="F32" s="10" t="n">
        <f aca="true">IF(SUM($A32:E32)&gt;=(5/12),0,IF(RAND()&lt;(1/13),5/36,0))</f>
        <v>0</v>
      </c>
      <c r="G32" s="10" t="n">
        <f aca="true">IF(SUM($A32:F32)&gt;=(5/12),0,IF(RAND()&lt;(1/13),5/36,0))</f>
        <v>0</v>
      </c>
      <c r="H32" s="10" t="n">
        <f aca="true">IF(SUM($A32:G32)&gt;=(5/12),0,IF(RAND()&lt;(1/13),5/36,0))</f>
        <v>0</v>
      </c>
      <c r="I32" s="10" t="n">
        <f aca="true">IF(SUM($A32:H32)&gt;=(5/12),0,IF(RAND()&lt;(1/13),5/36,0))</f>
        <v>0</v>
      </c>
      <c r="J32" s="10" t="n">
        <f aca="true">IF(SUM($A32:I32)&gt;=(5/12),0,IF(RAND()&lt;(1/13),5/36,0))</f>
        <v>0</v>
      </c>
      <c r="K32" s="10" t="n">
        <f aca="true">IF(SUM($A32:J32)&gt;=(5/12),0,IF(RAND()&lt;(1/13),5/36,0))</f>
        <v>0</v>
      </c>
      <c r="L32" s="10" t="n">
        <f aca="true">IF(SUM($A32:K32)&gt;=(5/12),0,IF(RAND()&lt;(1/13),5/36,0))</f>
        <v>0</v>
      </c>
      <c r="M32" s="10" t="n">
        <f aca="false">(5/12)-SUM($A32:L32)</f>
        <v>0.277777777777778</v>
      </c>
    </row>
    <row r="33" customFormat="false" ht="16" hidden="false" customHeight="true" outlineLevel="0" collapsed="false">
      <c r="A33" s="10" t="n">
        <f aca="true">IF(RAND()&lt;(1/13),5/36,0)</f>
        <v>0.138888888888889</v>
      </c>
      <c r="B33" s="10" t="n">
        <f aca="true">IF(SUM($A33:A33)&gt;=(5/12),0,IF(RAND()&lt;(1/13),5/36,0))</f>
        <v>0</v>
      </c>
      <c r="C33" s="10" t="n">
        <f aca="true">IF(SUM($A33:B33)&gt;=(5/12),0,IF(RAND()&lt;(1/13),5/36,0))</f>
        <v>0</v>
      </c>
      <c r="D33" s="10" t="n">
        <f aca="true">IF(SUM($A33:C33)&gt;=(5/12),0,IF(RAND()&lt;(1/13),5/36,0))</f>
        <v>0</v>
      </c>
      <c r="E33" s="10" t="n">
        <f aca="true">IF(SUM($A33:D33)&gt;=(5/12),0,IF(RAND()&lt;(1/13),5/36,0))</f>
        <v>0</v>
      </c>
      <c r="F33" s="10" t="n">
        <f aca="true">IF(SUM($A33:E33)&gt;=(5/12),0,IF(RAND()&lt;(1/13),5/36,0))</f>
        <v>0</v>
      </c>
      <c r="G33" s="10" t="n">
        <f aca="true">IF(SUM($A33:F33)&gt;=(5/12),0,IF(RAND()&lt;(1/13),5/36,0))</f>
        <v>0</v>
      </c>
      <c r="H33" s="10" t="n">
        <f aca="true">IF(SUM($A33:G33)&gt;=(5/12),0,IF(RAND()&lt;(1/13),5/36,0))</f>
        <v>0</v>
      </c>
      <c r="I33" s="10" t="n">
        <f aca="true">IF(SUM($A33:H33)&gt;=(5/12),0,IF(RAND()&lt;(1/13),5/36,0))</f>
        <v>0</v>
      </c>
      <c r="J33" s="10" t="n">
        <f aca="true">IF(SUM($A33:I33)&gt;=(5/12),0,IF(RAND()&lt;(1/13),5/36,0))</f>
        <v>0</v>
      </c>
      <c r="K33" s="10" t="n">
        <f aca="true">IF(SUM($A33:J33)&gt;=(5/12),0,IF(RAND()&lt;(1/13),5/36,0))</f>
        <v>0</v>
      </c>
      <c r="L33" s="10" t="n">
        <f aca="true">IF(SUM($A33:K33)&gt;=(5/12),0,IF(RAND()&lt;(1/13),5/36,0))</f>
        <v>0</v>
      </c>
      <c r="M33" s="10" t="n">
        <f aca="false">(5/12)-SUM($A33:L33)</f>
        <v>0.277777777777778</v>
      </c>
    </row>
    <row r="34" customFormat="false" ht="16" hidden="false" customHeight="true" outlineLevel="0" collapsed="false">
      <c r="A34" s="10" t="n">
        <f aca="true">IF(RAND()&lt;(1/13),5/36,0)</f>
        <v>0</v>
      </c>
      <c r="B34" s="10" t="n">
        <f aca="true">IF(SUM($A34:A34)&gt;=(5/12),0,IF(RAND()&lt;(1/13),5/36,0))</f>
        <v>0</v>
      </c>
      <c r="C34" s="10" t="n">
        <f aca="true">IF(SUM($A34:B34)&gt;=(5/12),0,IF(RAND()&lt;(1/13),5/36,0))</f>
        <v>0</v>
      </c>
      <c r="D34" s="10" t="n">
        <f aca="true">IF(SUM($A34:C34)&gt;=(5/12),0,IF(RAND()&lt;(1/13),5/36,0))</f>
        <v>0</v>
      </c>
      <c r="E34" s="10" t="n">
        <f aca="true">IF(SUM($A34:D34)&gt;=(5/12),0,IF(RAND()&lt;(1/13),5/36,0))</f>
        <v>0</v>
      </c>
      <c r="F34" s="10" t="n">
        <f aca="true">IF(SUM($A34:E34)&gt;=(5/12),0,IF(RAND()&lt;(1/13),5/36,0))</f>
        <v>0</v>
      </c>
      <c r="G34" s="10" t="n">
        <f aca="true">IF(SUM($A34:F34)&gt;=(5/12),0,IF(RAND()&lt;(1/13),5/36,0))</f>
        <v>0</v>
      </c>
      <c r="H34" s="10" t="n">
        <f aca="true">IF(SUM($A34:G34)&gt;=(5/12),0,IF(RAND()&lt;(1/13),5/36,0))</f>
        <v>0</v>
      </c>
      <c r="I34" s="10" t="n">
        <f aca="true">IF(SUM($A34:H34)&gt;=(5/12),0,IF(RAND()&lt;(1/13),5/36,0))</f>
        <v>0</v>
      </c>
      <c r="J34" s="10" t="n">
        <f aca="true">IF(SUM($A34:I34)&gt;=(5/12),0,IF(RAND()&lt;(1/13),5/36,0))</f>
        <v>0</v>
      </c>
      <c r="K34" s="10" t="n">
        <f aca="true">IF(SUM($A34:J34)&gt;=(5/12),0,IF(RAND()&lt;(1/13),5/36,0))</f>
        <v>0</v>
      </c>
      <c r="L34" s="10" t="n">
        <f aca="true">IF(SUM($A34:K34)&gt;=(5/12),0,IF(RAND()&lt;(1/13),5/36,0))</f>
        <v>0</v>
      </c>
      <c r="M34" s="10" t="n">
        <f aca="false">(5/12)-SUM($A34:L34)</f>
        <v>0.416666666666667</v>
      </c>
    </row>
    <row r="35" customFormat="false" ht="16" hidden="false" customHeight="true" outlineLevel="0" collapsed="false">
      <c r="A35" s="10" t="n">
        <f aca="true">IF(RAND()&lt;(1/13),5/36,0)</f>
        <v>0</v>
      </c>
      <c r="B35" s="10" t="n">
        <f aca="true">IF(SUM($A35:A35)&gt;=(5/12),0,IF(RAND()&lt;(1/13),5/36,0))</f>
        <v>0</v>
      </c>
      <c r="C35" s="10" t="n">
        <f aca="true">IF(SUM($A35:B35)&gt;=(5/12),0,IF(RAND()&lt;(1/13),5/36,0))</f>
        <v>0</v>
      </c>
      <c r="D35" s="10" t="n">
        <f aca="true">IF(SUM($A35:C35)&gt;=(5/12),0,IF(RAND()&lt;(1/13),5/36,0))</f>
        <v>0</v>
      </c>
      <c r="E35" s="10" t="n">
        <f aca="true">IF(SUM($A35:D35)&gt;=(5/12),0,IF(RAND()&lt;(1/13),5/36,0))</f>
        <v>0</v>
      </c>
      <c r="F35" s="10" t="n">
        <f aca="true">IF(SUM($A35:E35)&gt;=(5/12),0,IF(RAND()&lt;(1/13),5/36,0))</f>
        <v>0</v>
      </c>
      <c r="G35" s="10" t="n">
        <f aca="true">IF(SUM($A35:F35)&gt;=(5/12),0,IF(RAND()&lt;(1/13),5/36,0))</f>
        <v>0</v>
      </c>
      <c r="H35" s="10" t="n">
        <f aca="true">IF(SUM($A35:G35)&gt;=(5/12),0,IF(RAND()&lt;(1/13),5/36,0))</f>
        <v>0</v>
      </c>
      <c r="I35" s="10" t="n">
        <f aca="true">IF(SUM($A35:H35)&gt;=(5/12),0,IF(RAND()&lt;(1/13),5/36,0))</f>
        <v>0</v>
      </c>
      <c r="J35" s="10" t="n">
        <f aca="true">IF(SUM($A35:I35)&gt;=(5/12),0,IF(RAND()&lt;(1/13),5/36,0))</f>
        <v>0</v>
      </c>
      <c r="K35" s="10" t="n">
        <f aca="true">IF(SUM($A35:J35)&gt;=(5/12),0,IF(RAND()&lt;(1/13),5/36,0))</f>
        <v>0</v>
      </c>
      <c r="L35" s="10" t="n">
        <f aca="true">IF(SUM($A35:K35)&gt;=(5/12),0,IF(RAND()&lt;(1/13),5/36,0))</f>
        <v>0</v>
      </c>
      <c r="M35" s="10" t="n">
        <f aca="false">(5/12)-SUM($A35:L35)</f>
        <v>0.416666666666667</v>
      </c>
    </row>
    <row r="36" customFormat="false" ht="16" hidden="false" customHeight="true" outlineLevel="0" collapsed="false">
      <c r="A36" s="10" t="n">
        <f aca="true">IF(RAND()&lt;(1/13),5/36,0)</f>
        <v>0</v>
      </c>
      <c r="B36" s="10" t="n">
        <f aca="true">IF(SUM($A36:A36)&gt;=(5/12),0,IF(RAND()&lt;(1/13),5/36,0))</f>
        <v>0</v>
      </c>
      <c r="C36" s="10" t="n">
        <f aca="true">IF(SUM($A36:B36)&gt;=(5/12),0,IF(RAND()&lt;(1/13),5/36,0))</f>
        <v>0</v>
      </c>
      <c r="D36" s="10" t="n">
        <f aca="true">IF(SUM($A36:C36)&gt;=(5/12),0,IF(RAND()&lt;(1/13),5/36,0))</f>
        <v>0</v>
      </c>
      <c r="E36" s="10" t="n">
        <f aca="true">IF(SUM($A36:D36)&gt;=(5/12),0,IF(RAND()&lt;(1/13),5/36,0))</f>
        <v>0</v>
      </c>
      <c r="F36" s="10" t="n">
        <f aca="true">IF(SUM($A36:E36)&gt;=(5/12),0,IF(RAND()&lt;(1/13),5/36,0))</f>
        <v>0</v>
      </c>
      <c r="G36" s="10" t="n">
        <f aca="true">IF(SUM($A36:F36)&gt;=(5/12),0,IF(RAND()&lt;(1/13),5/36,0))</f>
        <v>0</v>
      </c>
      <c r="H36" s="10" t="n">
        <f aca="true">IF(SUM($A36:G36)&gt;=(5/12),0,IF(RAND()&lt;(1/13),5/36,0))</f>
        <v>0</v>
      </c>
      <c r="I36" s="10" t="n">
        <f aca="true">IF(SUM($A36:H36)&gt;=(5/12),0,IF(RAND()&lt;(1/13),5/36,0))</f>
        <v>0</v>
      </c>
      <c r="J36" s="10" t="n">
        <f aca="true">IF(SUM($A36:I36)&gt;=(5/12),0,IF(RAND()&lt;(1/13),5/36,0))</f>
        <v>0</v>
      </c>
      <c r="K36" s="10" t="n">
        <f aca="true">IF(SUM($A36:J36)&gt;=(5/12),0,IF(RAND()&lt;(1/13),5/36,0))</f>
        <v>0.138888888888889</v>
      </c>
      <c r="L36" s="10" t="n">
        <f aca="true">IF(SUM($A36:K36)&gt;=(5/12),0,IF(RAND()&lt;(1/13),5/36,0))</f>
        <v>0</v>
      </c>
      <c r="M36" s="10" t="n">
        <f aca="false">(5/12)-SUM($A36:L36)</f>
        <v>0.277777777777778</v>
      </c>
    </row>
    <row r="37" customFormat="false" ht="16" hidden="false" customHeight="true" outlineLevel="0" collapsed="false">
      <c r="A37" s="10" t="n">
        <f aca="true">IF(RAND()&lt;(1/13),5/36,0)</f>
        <v>0</v>
      </c>
      <c r="B37" s="10" t="n">
        <f aca="true">IF(SUM($A37:A37)&gt;=(5/12),0,IF(RAND()&lt;(1/13),5/36,0))</f>
        <v>0</v>
      </c>
      <c r="C37" s="10" t="n">
        <f aca="true">IF(SUM($A37:B37)&gt;=(5/12),0,IF(RAND()&lt;(1/13),5/36,0))</f>
        <v>0</v>
      </c>
      <c r="D37" s="10" t="n">
        <f aca="true">IF(SUM($A37:C37)&gt;=(5/12),0,IF(RAND()&lt;(1/13),5/36,0))</f>
        <v>0</v>
      </c>
      <c r="E37" s="10" t="n">
        <f aca="true">IF(SUM($A37:D37)&gt;=(5/12),0,IF(RAND()&lt;(1/13),5/36,0))</f>
        <v>0.138888888888889</v>
      </c>
      <c r="F37" s="10" t="n">
        <f aca="true">IF(SUM($A37:E37)&gt;=(5/12),0,IF(RAND()&lt;(1/13),5/36,0))</f>
        <v>0</v>
      </c>
      <c r="G37" s="10" t="n">
        <f aca="true">IF(SUM($A37:F37)&gt;=(5/12),0,IF(RAND()&lt;(1/13),5/36,0))</f>
        <v>0</v>
      </c>
      <c r="H37" s="10" t="n">
        <f aca="true">IF(SUM($A37:G37)&gt;=(5/12),0,IF(RAND()&lt;(1/13),5/36,0))</f>
        <v>0</v>
      </c>
      <c r="I37" s="10" t="n">
        <f aca="true">IF(SUM($A37:H37)&gt;=(5/12),0,IF(RAND()&lt;(1/13),5/36,0))</f>
        <v>0</v>
      </c>
      <c r="J37" s="10" t="n">
        <f aca="true">IF(SUM($A37:I37)&gt;=(5/12),0,IF(RAND()&lt;(1/13),5/36,0))</f>
        <v>0</v>
      </c>
      <c r="K37" s="10" t="n">
        <f aca="true">IF(SUM($A37:J37)&gt;=(5/12),0,IF(RAND()&lt;(1/13),5/36,0))</f>
        <v>0</v>
      </c>
      <c r="L37" s="10" t="n">
        <f aca="true">IF(SUM($A37:K37)&gt;=(5/12),0,IF(RAND()&lt;(1/13),5/36,0))</f>
        <v>0</v>
      </c>
      <c r="M37" s="10" t="n">
        <f aca="false">(5/12)-SUM($A37:L37)</f>
        <v>0.277777777777778</v>
      </c>
    </row>
    <row r="38" customFormat="false" ht="16" hidden="false" customHeight="true" outlineLevel="0" collapsed="false">
      <c r="A38" s="10" t="n">
        <f aca="true">IF(RAND()&lt;(1/13),5/36,0)</f>
        <v>0</v>
      </c>
      <c r="B38" s="10" t="n">
        <f aca="true">IF(SUM($A38:A38)&gt;=(5/12),0,IF(RAND()&lt;(1/13),5/36,0))</f>
        <v>0</v>
      </c>
      <c r="C38" s="10" t="n">
        <f aca="true">IF(SUM($A38:B38)&gt;=(5/12),0,IF(RAND()&lt;(1/13),5/36,0))</f>
        <v>0</v>
      </c>
      <c r="D38" s="10" t="n">
        <f aca="true">IF(SUM($A38:C38)&gt;=(5/12),0,IF(RAND()&lt;(1/13),5/36,0))</f>
        <v>0</v>
      </c>
      <c r="E38" s="10" t="n">
        <f aca="true">IF(SUM($A38:D38)&gt;=(5/12),0,IF(RAND()&lt;(1/13),5/36,0))</f>
        <v>0</v>
      </c>
      <c r="F38" s="10" t="n">
        <f aca="true">IF(SUM($A38:E38)&gt;=(5/12),0,IF(RAND()&lt;(1/13),5/36,0))</f>
        <v>0</v>
      </c>
      <c r="G38" s="10" t="n">
        <f aca="true">IF(SUM($A38:F38)&gt;=(5/12),0,IF(RAND()&lt;(1/13),5/36,0))</f>
        <v>0</v>
      </c>
      <c r="H38" s="10" t="n">
        <f aca="true">IF(SUM($A38:G38)&gt;=(5/12),0,IF(RAND()&lt;(1/13),5/36,0))</f>
        <v>0</v>
      </c>
      <c r="I38" s="10" t="n">
        <f aca="true">IF(SUM($A38:H38)&gt;=(5/12),0,IF(RAND()&lt;(1/13),5/36,0))</f>
        <v>0</v>
      </c>
      <c r="J38" s="10" t="n">
        <f aca="true">IF(SUM($A38:I38)&gt;=(5/12),0,IF(RAND()&lt;(1/13),5/36,0))</f>
        <v>0</v>
      </c>
      <c r="K38" s="10" t="n">
        <f aca="true">IF(SUM($A38:J38)&gt;=(5/12),0,IF(RAND()&lt;(1/13),5/36,0))</f>
        <v>0</v>
      </c>
      <c r="L38" s="10" t="n">
        <f aca="true">IF(SUM($A38:K38)&gt;=(5/12),0,IF(RAND()&lt;(1/13),5/36,0))</f>
        <v>0</v>
      </c>
      <c r="M38" s="10" t="n">
        <f aca="false">(5/12)-SUM($A38:L38)</f>
        <v>0.416666666666667</v>
      </c>
    </row>
    <row r="39" customFormat="false" ht="16" hidden="false" customHeight="true" outlineLevel="0" collapsed="false">
      <c r="A39" s="10" t="n">
        <f aca="true">IF(RAND()&lt;(1/13),5/36,0)</f>
        <v>0</v>
      </c>
      <c r="B39" s="10" t="n">
        <f aca="true">IF(SUM($A39:A39)&gt;=(5/12),0,IF(RAND()&lt;(1/13),5/36,0))</f>
        <v>0</v>
      </c>
      <c r="C39" s="10" t="n">
        <f aca="true">IF(SUM($A39:B39)&gt;=(5/12),0,IF(RAND()&lt;(1/13),5/36,0))</f>
        <v>0</v>
      </c>
      <c r="D39" s="10" t="n">
        <f aca="true">IF(SUM($A39:C39)&gt;=(5/12),0,IF(RAND()&lt;(1/13),5/36,0))</f>
        <v>0</v>
      </c>
      <c r="E39" s="10" t="n">
        <f aca="true">IF(SUM($A39:D39)&gt;=(5/12),0,IF(RAND()&lt;(1/13),5/36,0))</f>
        <v>0</v>
      </c>
      <c r="F39" s="10" t="n">
        <f aca="true">IF(SUM($A39:E39)&gt;=(5/12),0,IF(RAND()&lt;(1/13),5/36,0))</f>
        <v>0</v>
      </c>
      <c r="G39" s="10" t="n">
        <f aca="true">IF(SUM($A39:F39)&gt;=(5/12),0,IF(RAND()&lt;(1/13),5/36,0))</f>
        <v>0</v>
      </c>
      <c r="H39" s="10" t="n">
        <f aca="true">IF(SUM($A39:G39)&gt;=(5/12),0,IF(RAND()&lt;(1/13),5/36,0))</f>
        <v>0</v>
      </c>
      <c r="I39" s="10" t="n">
        <f aca="true">IF(SUM($A39:H39)&gt;=(5/12),0,IF(RAND()&lt;(1/13),5/36,0))</f>
        <v>0</v>
      </c>
      <c r="J39" s="10" t="n">
        <f aca="true">IF(SUM($A39:I39)&gt;=(5/12),0,IF(RAND()&lt;(1/13),5/36,0))</f>
        <v>0.138888888888889</v>
      </c>
      <c r="K39" s="10" t="n">
        <f aca="true">IF(SUM($A39:J39)&gt;=(5/12),0,IF(RAND()&lt;(1/13),5/36,0))</f>
        <v>0</v>
      </c>
      <c r="L39" s="10" t="n">
        <f aca="true">IF(SUM($A39:K39)&gt;=(5/12),0,IF(RAND()&lt;(1/13),5/36,0))</f>
        <v>0</v>
      </c>
      <c r="M39" s="10" t="n">
        <f aca="false">(5/12)-SUM($A39:L39)</f>
        <v>0.277777777777778</v>
      </c>
    </row>
    <row r="40" customFormat="false" ht="16" hidden="false" customHeight="true" outlineLevel="0" collapsed="false">
      <c r="A40" s="10" t="n">
        <f aca="true">IF(RAND()&lt;(1/13),5/36,0)</f>
        <v>0</v>
      </c>
      <c r="B40" s="10" t="n">
        <f aca="true">IF(SUM($A40:A40)&gt;=(5/12),0,IF(RAND()&lt;(1/13),5/36,0))</f>
        <v>0</v>
      </c>
      <c r="C40" s="10" t="n">
        <f aca="true">IF(SUM($A40:B40)&gt;=(5/12),0,IF(RAND()&lt;(1/13),5/36,0))</f>
        <v>0</v>
      </c>
      <c r="D40" s="10" t="n">
        <f aca="true">IF(SUM($A40:C40)&gt;=(5/12),0,IF(RAND()&lt;(1/13),5/36,0))</f>
        <v>0.138888888888889</v>
      </c>
      <c r="E40" s="10" t="n">
        <f aca="true">IF(SUM($A40:D40)&gt;=(5/12),0,IF(RAND()&lt;(1/13),5/36,0))</f>
        <v>0</v>
      </c>
      <c r="F40" s="10" t="n">
        <f aca="true">IF(SUM($A40:E40)&gt;=(5/12),0,IF(RAND()&lt;(1/13),5/36,0))</f>
        <v>0</v>
      </c>
      <c r="G40" s="10" t="n">
        <f aca="true">IF(SUM($A40:F40)&gt;=(5/12),0,IF(RAND()&lt;(1/13),5/36,0))</f>
        <v>0</v>
      </c>
      <c r="H40" s="10" t="n">
        <f aca="true">IF(SUM($A40:G40)&gt;=(5/12),0,IF(RAND()&lt;(1/13),5/36,0))</f>
        <v>0</v>
      </c>
      <c r="I40" s="10" t="n">
        <f aca="true">IF(SUM($A40:H40)&gt;=(5/12),0,IF(RAND()&lt;(1/13),5/36,0))</f>
        <v>0</v>
      </c>
      <c r="J40" s="10" t="n">
        <f aca="true">IF(SUM($A40:I40)&gt;=(5/12),0,IF(RAND()&lt;(1/13),5/36,0))</f>
        <v>0</v>
      </c>
      <c r="K40" s="10" t="n">
        <f aca="true">IF(SUM($A40:J40)&gt;=(5/12),0,IF(RAND()&lt;(1/13),5/36,0))</f>
        <v>0</v>
      </c>
      <c r="L40" s="10" t="n">
        <f aca="true">IF(SUM($A40:K40)&gt;=(5/12),0,IF(RAND()&lt;(1/13),5/36,0))</f>
        <v>0</v>
      </c>
      <c r="M40" s="10" t="n">
        <f aca="false">(5/12)-SUM($A40:L40)</f>
        <v>0.277777777777778</v>
      </c>
    </row>
    <row r="41" customFormat="false" ht="16" hidden="false" customHeight="true" outlineLevel="0" collapsed="false">
      <c r="A41" s="10" t="n">
        <f aca="true">IF(RAND()&lt;(1/13),5/36,0)</f>
        <v>0</v>
      </c>
      <c r="B41" s="10" t="n">
        <f aca="true">IF(SUM($A41:A41)&gt;=(5/12),0,IF(RAND()&lt;(1/13),5/36,0))</f>
        <v>0</v>
      </c>
      <c r="C41" s="10" t="n">
        <f aca="true">IF(SUM($A41:B41)&gt;=(5/12),0,IF(RAND()&lt;(1/13),5/36,0))</f>
        <v>0</v>
      </c>
      <c r="D41" s="10" t="n">
        <f aca="true">IF(SUM($A41:C41)&gt;=(5/12),0,IF(RAND()&lt;(1/13),5/36,0))</f>
        <v>0</v>
      </c>
      <c r="E41" s="10" t="n">
        <f aca="true">IF(SUM($A41:D41)&gt;=(5/12),0,IF(RAND()&lt;(1/13),5/36,0))</f>
        <v>0</v>
      </c>
      <c r="F41" s="10" t="n">
        <f aca="true">IF(SUM($A41:E41)&gt;=(5/12),0,IF(RAND()&lt;(1/13),5/36,0))</f>
        <v>0</v>
      </c>
      <c r="G41" s="10" t="n">
        <f aca="true">IF(SUM($A41:F41)&gt;=(5/12),0,IF(RAND()&lt;(1/13),5/36,0))</f>
        <v>0</v>
      </c>
      <c r="H41" s="10" t="n">
        <f aca="true">IF(SUM($A41:G41)&gt;=(5/12),0,IF(RAND()&lt;(1/13),5/36,0))</f>
        <v>0</v>
      </c>
      <c r="I41" s="10" t="n">
        <f aca="true">IF(SUM($A41:H41)&gt;=(5/12),0,IF(RAND()&lt;(1/13),5/36,0))</f>
        <v>0</v>
      </c>
      <c r="J41" s="10" t="n">
        <f aca="true">IF(SUM($A41:I41)&gt;=(5/12),0,IF(RAND()&lt;(1/13),5/36,0))</f>
        <v>0</v>
      </c>
      <c r="K41" s="10" t="n">
        <f aca="true">IF(SUM($A41:J41)&gt;=(5/12),0,IF(RAND()&lt;(1/13),5/36,0))</f>
        <v>0</v>
      </c>
      <c r="L41" s="10" t="n">
        <f aca="true">IF(SUM($A41:K41)&gt;=(5/12),0,IF(RAND()&lt;(1/13),5/36,0))</f>
        <v>0</v>
      </c>
      <c r="M41" s="10" t="n">
        <f aca="false">(5/12)-SUM($A41:L41)</f>
        <v>0.416666666666667</v>
      </c>
    </row>
    <row r="42" customFormat="false" ht="16" hidden="false" customHeight="true" outlineLevel="0" collapsed="false">
      <c r="A42" s="10" t="n">
        <f aca="true">IF(RAND()&lt;(1/13),5/36,0)</f>
        <v>0</v>
      </c>
      <c r="B42" s="10" t="n">
        <f aca="true">IF(SUM($A42:A42)&gt;=(5/12),0,IF(RAND()&lt;(1/13),5/36,0))</f>
        <v>0</v>
      </c>
      <c r="C42" s="10" t="n">
        <f aca="true">IF(SUM($A42:B42)&gt;=(5/12),0,IF(RAND()&lt;(1/13),5/36,0))</f>
        <v>0</v>
      </c>
      <c r="D42" s="10" t="n">
        <f aca="true">IF(SUM($A42:C42)&gt;=(5/12),0,IF(RAND()&lt;(1/13),5/36,0))</f>
        <v>0</v>
      </c>
      <c r="E42" s="10" t="n">
        <f aca="true">IF(SUM($A42:D42)&gt;=(5/12),0,IF(RAND()&lt;(1/13),5/36,0))</f>
        <v>0</v>
      </c>
      <c r="F42" s="10" t="n">
        <f aca="true">IF(SUM($A42:E42)&gt;=(5/12),0,IF(RAND()&lt;(1/13),5/36,0))</f>
        <v>0</v>
      </c>
      <c r="G42" s="10" t="n">
        <f aca="true">IF(SUM($A42:F42)&gt;=(5/12),0,IF(RAND()&lt;(1/13),5/36,0))</f>
        <v>0</v>
      </c>
      <c r="H42" s="10" t="n">
        <f aca="true">IF(SUM($A42:G42)&gt;=(5/12),0,IF(RAND()&lt;(1/13),5/36,0))</f>
        <v>0</v>
      </c>
      <c r="I42" s="10" t="n">
        <f aca="true">IF(SUM($A42:H42)&gt;=(5/12),0,IF(RAND()&lt;(1/13),5/36,0))</f>
        <v>0</v>
      </c>
      <c r="J42" s="10" t="n">
        <f aca="true">IF(SUM($A42:I42)&gt;=(5/12),0,IF(RAND()&lt;(1/13),5/36,0))</f>
        <v>0</v>
      </c>
      <c r="K42" s="10" t="n">
        <f aca="true">IF(SUM($A42:J42)&gt;=(5/12),0,IF(RAND()&lt;(1/13),5/36,0))</f>
        <v>0</v>
      </c>
      <c r="L42" s="10" t="n">
        <f aca="true">IF(SUM($A42:K42)&gt;=(5/12),0,IF(RAND()&lt;(1/13),5/36,0))</f>
        <v>0</v>
      </c>
      <c r="M42" s="10" t="n">
        <f aca="false">(5/12)-SUM($A42:L42)</f>
        <v>0.416666666666667</v>
      </c>
    </row>
    <row r="43" customFormat="false" ht="16" hidden="false" customHeight="true" outlineLevel="0" collapsed="false">
      <c r="A43" s="10" t="n">
        <f aca="true">IF(RAND()&lt;(1/13),5/36,0)</f>
        <v>0</v>
      </c>
      <c r="B43" s="10" t="n">
        <f aca="true">IF(SUM($A43:A43)&gt;=(5/12),0,IF(RAND()&lt;(1/13),5/36,0))</f>
        <v>0</v>
      </c>
      <c r="C43" s="10" t="n">
        <f aca="true">IF(SUM($A43:B43)&gt;=(5/12),0,IF(RAND()&lt;(1/13),5/36,0))</f>
        <v>0</v>
      </c>
      <c r="D43" s="10" t="n">
        <f aca="true">IF(SUM($A43:C43)&gt;=(5/12),0,IF(RAND()&lt;(1/13),5/36,0))</f>
        <v>0</v>
      </c>
      <c r="E43" s="10" t="n">
        <f aca="true">IF(SUM($A43:D43)&gt;=(5/12),0,IF(RAND()&lt;(1/13),5/36,0))</f>
        <v>0</v>
      </c>
      <c r="F43" s="10" t="n">
        <f aca="true">IF(SUM($A43:E43)&gt;=(5/12),0,IF(RAND()&lt;(1/13),5/36,0))</f>
        <v>0</v>
      </c>
      <c r="G43" s="10" t="n">
        <f aca="true">IF(SUM($A43:F43)&gt;=(5/12),0,IF(RAND()&lt;(1/13),5/36,0))</f>
        <v>0</v>
      </c>
      <c r="H43" s="10" t="n">
        <f aca="true">IF(SUM($A43:G43)&gt;=(5/12),0,IF(RAND()&lt;(1/13),5/36,0))</f>
        <v>0</v>
      </c>
      <c r="I43" s="10" t="n">
        <f aca="true">IF(SUM($A43:H43)&gt;=(5/12),0,IF(RAND()&lt;(1/13),5/36,0))</f>
        <v>0</v>
      </c>
      <c r="J43" s="10" t="n">
        <f aca="true">IF(SUM($A43:I43)&gt;=(5/12),0,IF(RAND()&lt;(1/13),5/36,0))</f>
        <v>0</v>
      </c>
      <c r="K43" s="10" t="n">
        <f aca="true">IF(SUM($A43:J43)&gt;=(5/12),0,IF(RAND()&lt;(1/13),5/36,0))</f>
        <v>0</v>
      </c>
      <c r="L43" s="10" t="n">
        <f aca="true">IF(SUM($A43:K43)&gt;=(5/12),0,IF(RAND()&lt;(1/13),5/36,0))</f>
        <v>0</v>
      </c>
      <c r="M43" s="10" t="n">
        <f aca="false">(5/12)-SUM($A43:L43)</f>
        <v>0.416666666666667</v>
      </c>
    </row>
    <row r="44" customFormat="false" ht="16" hidden="false" customHeight="true" outlineLevel="0" collapsed="false">
      <c r="A44" s="10" t="n">
        <f aca="true">IF(RAND()&lt;(1/13),5/36,0)</f>
        <v>0</v>
      </c>
      <c r="B44" s="10" t="n">
        <f aca="true">IF(SUM($A44:A44)&gt;=(5/12),0,IF(RAND()&lt;(1/13),5/36,0))</f>
        <v>0</v>
      </c>
      <c r="C44" s="10" t="n">
        <f aca="true">IF(SUM($A44:B44)&gt;=(5/12),0,IF(RAND()&lt;(1/13),5/36,0))</f>
        <v>0</v>
      </c>
      <c r="D44" s="10" t="n">
        <f aca="true">IF(SUM($A44:C44)&gt;=(5/12),0,IF(RAND()&lt;(1/13),5/36,0))</f>
        <v>0</v>
      </c>
      <c r="E44" s="10" t="n">
        <f aca="true">IF(SUM($A44:D44)&gt;=(5/12),0,IF(RAND()&lt;(1/13),5/36,0))</f>
        <v>0.138888888888889</v>
      </c>
      <c r="F44" s="10" t="n">
        <f aca="true">IF(SUM($A44:E44)&gt;=(5/12),0,IF(RAND()&lt;(1/13),5/36,0))</f>
        <v>0</v>
      </c>
      <c r="G44" s="10" t="n">
        <f aca="true">IF(SUM($A44:F44)&gt;=(5/12),0,IF(RAND()&lt;(1/13),5/36,0))</f>
        <v>0</v>
      </c>
      <c r="H44" s="10" t="n">
        <f aca="true">IF(SUM($A44:G44)&gt;=(5/12),0,IF(RAND()&lt;(1/13),5/36,0))</f>
        <v>0</v>
      </c>
      <c r="I44" s="10" t="n">
        <f aca="true">IF(SUM($A44:H44)&gt;=(5/12),0,IF(RAND()&lt;(1/13),5/36,0))</f>
        <v>0.138888888888889</v>
      </c>
      <c r="J44" s="10" t="n">
        <f aca="true">IF(SUM($A44:I44)&gt;=(5/12),0,IF(RAND()&lt;(1/13),5/36,0))</f>
        <v>0</v>
      </c>
      <c r="K44" s="10" t="n">
        <f aca="true">IF(SUM($A44:J44)&gt;=(5/12),0,IF(RAND()&lt;(1/13),5/36,0))</f>
        <v>0</v>
      </c>
      <c r="L44" s="10" t="n">
        <f aca="true">IF(SUM($A44:K44)&gt;=(5/12),0,IF(RAND()&lt;(1/13),5/36,0))</f>
        <v>0</v>
      </c>
      <c r="M44" s="10" t="n">
        <f aca="false">(5/12)-SUM($A44:L44)</f>
        <v>0.138888888888889</v>
      </c>
    </row>
    <row r="45" customFormat="false" ht="16" hidden="false" customHeight="true" outlineLevel="0" collapsed="false">
      <c r="A45" s="10" t="n">
        <f aca="true">IF(RAND()&lt;(1/13),5/36,0)</f>
        <v>0</v>
      </c>
      <c r="B45" s="10" t="n">
        <f aca="true">IF(SUM($A45:A45)&gt;=(5/12),0,IF(RAND()&lt;(1/13),5/36,0))</f>
        <v>0</v>
      </c>
      <c r="C45" s="10" t="n">
        <f aca="true">IF(SUM($A45:B45)&gt;=(5/12),0,IF(RAND()&lt;(1/13),5/36,0))</f>
        <v>0</v>
      </c>
      <c r="D45" s="10" t="n">
        <f aca="true">IF(SUM($A45:C45)&gt;=(5/12),0,IF(RAND()&lt;(1/13),5/36,0))</f>
        <v>0</v>
      </c>
      <c r="E45" s="10" t="n">
        <f aca="true">IF(SUM($A45:D45)&gt;=(5/12),0,IF(RAND()&lt;(1/13),5/36,0))</f>
        <v>0</v>
      </c>
      <c r="F45" s="10" t="n">
        <f aca="true">IF(SUM($A45:E45)&gt;=(5/12),0,IF(RAND()&lt;(1/13),5/36,0))</f>
        <v>0</v>
      </c>
      <c r="G45" s="10" t="n">
        <f aca="true">IF(SUM($A45:F45)&gt;=(5/12),0,IF(RAND()&lt;(1/13),5/36,0))</f>
        <v>0</v>
      </c>
      <c r="H45" s="10" t="n">
        <f aca="true">IF(SUM($A45:G45)&gt;=(5/12),0,IF(RAND()&lt;(1/13),5/36,0))</f>
        <v>0</v>
      </c>
      <c r="I45" s="10" t="n">
        <f aca="true">IF(SUM($A45:H45)&gt;=(5/12),0,IF(RAND()&lt;(1/13),5/36,0))</f>
        <v>0</v>
      </c>
      <c r="J45" s="10" t="n">
        <f aca="true">IF(SUM($A45:I45)&gt;=(5/12),0,IF(RAND()&lt;(1/13),5/36,0))</f>
        <v>0</v>
      </c>
      <c r="K45" s="10" t="n">
        <f aca="true">IF(SUM($A45:J45)&gt;=(5/12),0,IF(RAND()&lt;(1/13),5/36,0))</f>
        <v>0</v>
      </c>
      <c r="L45" s="10" t="n">
        <f aca="true">IF(SUM($A45:K45)&gt;=(5/12),0,IF(RAND()&lt;(1/13),5/36,0))</f>
        <v>0</v>
      </c>
      <c r="M45" s="10" t="n">
        <f aca="false">(5/12)-SUM($A45:L45)</f>
        <v>0.416666666666667</v>
      </c>
    </row>
    <row r="46" customFormat="false" ht="16" hidden="false" customHeight="true" outlineLevel="0" collapsed="false">
      <c r="A46" s="10" t="n">
        <f aca="true">IF(RAND()&lt;(1/13),5/36,0)</f>
        <v>0</v>
      </c>
      <c r="B46" s="10" t="n">
        <f aca="true">IF(SUM($A46:A46)&gt;=(5/12),0,IF(RAND()&lt;(1/13),5/36,0))</f>
        <v>0</v>
      </c>
      <c r="C46" s="10" t="n">
        <f aca="true">IF(SUM($A46:B46)&gt;=(5/12),0,IF(RAND()&lt;(1/13),5/36,0))</f>
        <v>0</v>
      </c>
      <c r="D46" s="10" t="n">
        <f aca="true">IF(SUM($A46:C46)&gt;=(5/12),0,IF(RAND()&lt;(1/13),5/36,0))</f>
        <v>0</v>
      </c>
      <c r="E46" s="10" t="n">
        <f aca="true">IF(SUM($A46:D46)&gt;=(5/12),0,IF(RAND()&lt;(1/13),5/36,0))</f>
        <v>0.138888888888889</v>
      </c>
      <c r="F46" s="10" t="n">
        <f aca="true">IF(SUM($A46:E46)&gt;=(5/12),0,IF(RAND()&lt;(1/13),5/36,0))</f>
        <v>0</v>
      </c>
      <c r="G46" s="10" t="n">
        <f aca="true">IF(SUM($A46:F46)&gt;=(5/12),0,IF(RAND()&lt;(1/13),5/36,0))</f>
        <v>0</v>
      </c>
      <c r="H46" s="10" t="n">
        <f aca="true">IF(SUM($A46:G46)&gt;=(5/12),0,IF(RAND()&lt;(1/13),5/36,0))</f>
        <v>0</v>
      </c>
      <c r="I46" s="10" t="n">
        <f aca="true">IF(SUM($A46:H46)&gt;=(5/12),0,IF(RAND()&lt;(1/13),5/36,0))</f>
        <v>0.138888888888889</v>
      </c>
      <c r="J46" s="10" t="n">
        <f aca="true">IF(SUM($A46:I46)&gt;=(5/12),0,IF(RAND()&lt;(1/13),5/36,0))</f>
        <v>0</v>
      </c>
      <c r="K46" s="10" t="n">
        <f aca="true">IF(SUM($A46:J46)&gt;=(5/12),0,IF(RAND()&lt;(1/13),5/36,0))</f>
        <v>0</v>
      </c>
      <c r="L46" s="10" t="n">
        <f aca="true">IF(SUM($A46:K46)&gt;=(5/12),0,IF(RAND()&lt;(1/13),5/36,0))</f>
        <v>0</v>
      </c>
      <c r="M46" s="10" t="n">
        <f aca="false">(5/12)-SUM($A46:L46)</f>
        <v>0.138888888888889</v>
      </c>
    </row>
    <row r="47" customFormat="false" ht="16" hidden="false" customHeight="true" outlineLevel="0" collapsed="false">
      <c r="A47" s="10" t="n">
        <f aca="true">IF(RAND()&lt;(1/13),5/36,0)</f>
        <v>0.138888888888889</v>
      </c>
      <c r="B47" s="10" t="n">
        <f aca="true">IF(SUM($A47:A47)&gt;=(5/12),0,IF(RAND()&lt;(1/13),5/36,0))</f>
        <v>0</v>
      </c>
      <c r="C47" s="10" t="n">
        <f aca="true">IF(SUM($A47:B47)&gt;=(5/12),0,IF(RAND()&lt;(1/13),5/36,0))</f>
        <v>0</v>
      </c>
      <c r="D47" s="10" t="n">
        <f aca="true">IF(SUM($A47:C47)&gt;=(5/12),0,IF(RAND()&lt;(1/13),5/36,0))</f>
        <v>0</v>
      </c>
      <c r="E47" s="10" t="n">
        <f aca="true">IF(SUM($A47:D47)&gt;=(5/12),0,IF(RAND()&lt;(1/13),5/36,0))</f>
        <v>0</v>
      </c>
      <c r="F47" s="10" t="n">
        <f aca="true">IF(SUM($A47:E47)&gt;=(5/12),0,IF(RAND()&lt;(1/13),5/36,0))</f>
        <v>0</v>
      </c>
      <c r="G47" s="10" t="n">
        <f aca="true">IF(SUM($A47:F47)&gt;=(5/12),0,IF(RAND()&lt;(1/13),5/36,0))</f>
        <v>0</v>
      </c>
      <c r="H47" s="10" t="n">
        <f aca="true">IF(SUM($A47:G47)&gt;=(5/12),0,IF(RAND()&lt;(1/13),5/36,0))</f>
        <v>0</v>
      </c>
      <c r="I47" s="10" t="n">
        <f aca="true">IF(SUM($A47:H47)&gt;=(5/12),0,IF(RAND()&lt;(1/13),5/36,0))</f>
        <v>0</v>
      </c>
      <c r="J47" s="10" t="n">
        <f aca="true">IF(SUM($A47:I47)&gt;=(5/12),0,IF(RAND()&lt;(1/13),5/36,0))</f>
        <v>0</v>
      </c>
      <c r="K47" s="10" t="n">
        <f aca="true">IF(SUM($A47:J47)&gt;=(5/12),0,IF(RAND()&lt;(1/13),5/36,0))</f>
        <v>0</v>
      </c>
      <c r="L47" s="10" t="n">
        <f aca="true">IF(SUM($A47:K47)&gt;=(5/12),0,IF(RAND()&lt;(1/13),5/36,0))</f>
        <v>0</v>
      </c>
      <c r="M47" s="10" t="n">
        <f aca="false">(5/12)-SUM($A47:L47)</f>
        <v>0.277777777777778</v>
      </c>
    </row>
    <row r="48" customFormat="false" ht="16" hidden="false" customHeight="true" outlineLevel="0" collapsed="false">
      <c r="A48" s="10" t="n">
        <f aca="true">IF(RAND()&lt;(1/13),5/36,0)</f>
        <v>0</v>
      </c>
      <c r="B48" s="10" t="n">
        <f aca="true">IF(SUM($A48:A48)&gt;=(5/12),0,IF(RAND()&lt;(1/13),5/36,0))</f>
        <v>0</v>
      </c>
      <c r="C48" s="10" t="n">
        <f aca="true">IF(SUM($A48:B48)&gt;=(5/12),0,IF(RAND()&lt;(1/13),5/36,0))</f>
        <v>0</v>
      </c>
      <c r="D48" s="10" t="n">
        <f aca="true">IF(SUM($A48:C48)&gt;=(5/12),0,IF(RAND()&lt;(1/13),5/36,0))</f>
        <v>0</v>
      </c>
      <c r="E48" s="10" t="n">
        <f aca="true">IF(SUM($A48:D48)&gt;=(5/12),0,IF(RAND()&lt;(1/13),5/36,0))</f>
        <v>0</v>
      </c>
      <c r="F48" s="10" t="n">
        <f aca="true">IF(SUM($A48:E48)&gt;=(5/12),0,IF(RAND()&lt;(1/13),5/36,0))</f>
        <v>0</v>
      </c>
      <c r="G48" s="10" t="n">
        <f aca="true">IF(SUM($A48:F48)&gt;=(5/12),0,IF(RAND()&lt;(1/13),5/36,0))</f>
        <v>0</v>
      </c>
      <c r="H48" s="10" t="n">
        <f aca="true">IF(SUM($A48:G48)&gt;=(5/12),0,IF(RAND()&lt;(1/13),5/36,0))</f>
        <v>0</v>
      </c>
      <c r="I48" s="10" t="n">
        <f aca="true">IF(SUM($A48:H48)&gt;=(5/12),0,IF(RAND()&lt;(1/13),5/36,0))</f>
        <v>0</v>
      </c>
      <c r="J48" s="10" t="n">
        <f aca="true">IF(SUM($A48:I48)&gt;=(5/12),0,IF(RAND()&lt;(1/13),5/36,0))</f>
        <v>0</v>
      </c>
      <c r="K48" s="10" t="n">
        <f aca="true">IF(SUM($A48:J48)&gt;=(5/12),0,IF(RAND()&lt;(1/13),5/36,0))</f>
        <v>0</v>
      </c>
      <c r="L48" s="10" t="n">
        <f aca="true">IF(SUM($A48:K48)&gt;=(5/12),0,IF(RAND()&lt;(1/13),5/36,0))</f>
        <v>0</v>
      </c>
      <c r="M48" s="10" t="n">
        <f aca="false">(5/12)-SUM($A48:L48)</f>
        <v>0.416666666666667</v>
      </c>
    </row>
    <row r="49" customFormat="false" ht="16" hidden="false" customHeight="true" outlineLevel="0" collapsed="false">
      <c r="A49" s="10" t="n">
        <f aca="true">IF(RAND()&lt;(1/13),5/36,0)</f>
        <v>0</v>
      </c>
      <c r="B49" s="10" t="n">
        <f aca="true">IF(SUM($A49:A49)&gt;=(5/12),0,IF(RAND()&lt;(1/13),5/36,0))</f>
        <v>0</v>
      </c>
      <c r="C49" s="10" t="n">
        <f aca="true">IF(SUM($A49:B49)&gt;=(5/12),0,IF(RAND()&lt;(1/13),5/36,0))</f>
        <v>0</v>
      </c>
      <c r="D49" s="10" t="n">
        <f aca="true">IF(SUM($A49:C49)&gt;=(5/12),0,IF(RAND()&lt;(1/13),5/36,0))</f>
        <v>0</v>
      </c>
      <c r="E49" s="10" t="n">
        <f aca="true">IF(SUM($A49:D49)&gt;=(5/12),0,IF(RAND()&lt;(1/13),5/36,0))</f>
        <v>0</v>
      </c>
      <c r="F49" s="10" t="n">
        <f aca="true">IF(SUM($A49:E49)&gt;=(5/12),0,IF(RAND()&lt;(1/13),5/36,0))</f>
        <v>0</v>
      </c>
      <c r="G49" s="10" t="n">
        <f aca="true">IF(SUM($A49:F49)&gt;=(5/12),0,IF(RAND()&lt;(1/13),5/36,0))</f>
        <v>0</v>
      </c>
      <c r="H49" s="10" t="n">
        <f aca="true">IF(SUM($A49:G49)&gt;=(5/12),0,IF(RAND()&lt;(1/13),5/36,0))</f>
        <v>0.138888888888889</v>
      </c>
      <c r="I49" s="10" t="n">
        <f aca="true">IF(SUM($A49:H49)&gt;=(5/12),0,IF(RAND()&lt;(1/13),5/36,0))</f>
        <v>0</v>
      </c>
      <c r="J49" s="10" t="n">
        <f aca="true">IF(SUM($A49:I49)&gt;=(5/12),0,IF(RAND()&lt;(1/13),5/36,0))</f>
        <v>0</v>
      </c>
      <c r="K49" s="10" t="n">
        <f aca="true">IF(SUM($A49:J49)&gt;=(5/12),0,IF(RAND()&lt;(1/13),5/36,0))</f>
        <v>0.138888888888889</v>
      </c>
      <c r="L49" s="10" t="n">
        <f aca="true">IF(SUM($A49:K49)&gt;=(5/12),0,IF(RAND()&lt;(1/13),5/36,0))</f>
        <v>0</v>
      </c>
      <c r="M49" s="10" t="n">
        <f aca="false">(5/12)-SUM($A49:L49)</f>
        <v>0.138888888888889</v>
      </c>
    </row>
    <row r="50" customFormat="false" ht="16" hidden="false" customHeight="true" outlineLevel="0" collapsed="false">
      <c r="A50" s="10" t="n">
        <f aca="true">IF(RAND()&lt;(1/13),5/36,0)</f>
        <v>0</v>
      </c>
      <c r="B50" s="10" t="n">
        <f aca="true">IF(SUM($A50:A50)&gt;=(5/12),0,IF(RAND()&lt;(1/13),5/36,0))</f>
        <v>0</v>
      </c>
      <c r="C50" s="10" t="n">
        <f aca="true">IF(SUM($A50:B50)&gt;=(5/12),0,IF(RAND()&lt;(1/13),5/36,0))</f>
        <v>0</v>
      </c>
      <c r="D50" s="10" t="n">
        <f aca="true">IF(SUM($A50:C50)&gt;=(5/12),0,IF(RAND()&lt;(1/13),5/36,0))</f>
        <v>0</v>
      </c>
      <c r="E50" s="10" t="n">
        <f aca="true">IF(SUM($A50:D50)&gt;=(5/12),0,IF(RAND()&lt;(1/13),5/36,0))</f>
        <v>0</v>
      </c>
      <c r="F50" s="10" t="n">
        <f aca="true">IF(SUM($A50:E50)&gt;=(5/12),0,IF(RAND()&lt;(1/13),5/36,0))</f>
        <v>0</v>
      </c>
      <c r="G50" s="10" t="n">
        <f aca="true">IF(SUM($A50:F50)&gt;=(5/12),0,IF(RAND()&lt;(1/13),5/36,0))</f>
        <v>0</v>
      </c>
      <c r="H50" s="10" t="n">
        <f aca="true">IF(SUM($A50:G50)&gt;=(5/12),0,IF(RAND()&lt;(1/13),5/36,0))</f>
        <v>0</v>
      </c>
      <c r="I50" s="10" t="n">
        <f aca="true">IF(SUM($A50:H50)&gt;=(5/12),0,IF(RAND()&lt;(1/13),5/36,0))</f>
        <v>0</v>
      </c>
      <c r="J50" s="10" t="n">
        <f aca="true">IF(SUM($A50:I50)&gt;=(5/12),0,IF(RAND()&lt;(1/13),5/36,0))</f>
        <v>0</v>
      </c>
      <c r="K50" s="10" t="n">
        <f aca="true">IF(SUM($A50:J50)&gt;=(5/12),0,IF(RAND()&lt;(1/13),5/36,0))</f>
        <v>0</v>
      </c>
      <c r="L50" s="10" t="n">
        <f aca="true">IF(SUM($A50:K50)&gt;=(5/12),0,IF(RAND()&lt;(1/13),5/36,0))</f>
        <v>0</v>
      </c>
      <c r="M50" s="10" t="n">
        <f aca="false">(5/12)-SUM($A50:L50)</f>
        <v>0.416666666666667</v>
      </c>
    </row>
    <row r="51" customFormat="false" ht="16" hidden="false" customHeight="true" outlineLevel="0" collapsed="false">
      <c r="A51" s="10" t="n">
        <f aca="true">IF(RAND()&lt;(1/13),5/36,0)</f>
        <v>0</v>
      </c>
      <c r="B51" s="10" t="n">
        <f aca="true">IF(SUM($A51:A51)&gt;=(5/12),0,IF(RAND()&lt;(1/13),5/36,0))</f>
        <v>0</v>
      </c>
      <c r="C51" s="10" t="n">
        <f aca="true">IF(SUM($A51:B51)&gt;=(5/12),0,IF(RAND()&lt;(1/13),5/36,0))</f>
        <v>0</v>
      </c>
      <c r="D51" s="10" t="n">
        <f aca="true">IF(SUM($A51:C51)&gt;=(5/12),0,IF(RAND()&lt;(1/13),5/36,0))</f>
        <v>0</v>
      </c>
      <c r="E51" s="10" t="n">
        <f aca="true">IF(SUM($A51:D51)&gt;=(5/12),0,IF(RAND()&lt;(1/13),5/36,0))</f>
        <v>0</v>
      </c>
      <c r="F51" s="10" t="n">
        <f aca="true">IF(SUM($A51:E51)&gt;=(5/12),0,IF(RAND()&lt;(1/13),5/36,0))</f>
        <v>0.138888888888889</v>
      </c>
      <c r="G51" s="10" t="n">
        <f aca="true">IF(SUM($A51:F51)&gt;=(5/12),0,IF(RAND()&lt;(1/13),5/36,0))</f>
        <v>0.138888888888889</v>
      </c>
      <c r="H51" s="10" t="n">
        <f aca="true">IF(SUM($A51:G51)&gt;=(5/12),0,IF(RAND()&lt;(1/13),5/36,0))</f>
        <v>0</v>
      </c>
      <c r="I51" s="10" t="n">
        <f aca="true">IF(SUM($A51:H51)&gt;=(5/12),0,IF(RAND()&lt;(1/13),5/36,0))</f>
        <v>0</v>
      </c>
      <c r="J51" s="10" t="n">
        <f aca="true">IF(SUM($A51:I51)&gt;=(5/12),0,IF(RAND()&lt;(1/13),5/36,0))</f>
        <v>0</v>
      </c>
      <c r="K51" s="10" t="n">
        <f aca="true">IF(SUM($A51:J51)&gt;=(5/12),0,IF(RAND()&lt;(1/13),5/36,0))</f>
        <v>0</v>
      </c>
      <c r="L51" s="10" t="n">
        <f aca="true">IF(SUM($A51:K51)&gt;=(5/12),0,IF(RAND()&lt;(1/13),5/36,0))</f>
        <v>0</v>
      </c>
      <c r="M51" s="10" t="n">
        <f aca="false">(5/12)-SUM($A51:L51)</f>
        <v>0.138888888888889</v>
      </c>
    </row>
    <row r="52" customFormat="false" ht="16" hidden="false" customHeight="true" outlineLevel="0" collapsed="false">
      <c r="A52" s="10" t="n">
        <f aca="true">IF(RAND()&lt;(1/13),5/36,0)</f>
        <v>0</v>
      </c>
      <c r="B52" s="10" t="n">
        <f aca="true">IF(SUM($A52:A52)&gt;=(5/12),0,IF(RAND()&lt;(1/13),5/36,0))</f>
        <v>0</v>
      </c>
      <c r="C52" s="10" t="n">
        <f aca="true">IF(SUM($A52:B52)&gt;=(5/12),0,IF(RAND()&lt;(1/13),5/36,0))</f>
        <v>0</v>
      </c>
      <c r="D52" s="10" t="n">
        <f aca="true">IF(SUM($A52:C52)&gt;=(5/12),0,IF(RAND()&lt;(1/13),5/36,0))</f>
        <v>0</v>
      </c>
      <c r="E52" s="10" t="n">
        <f aca="true">IF(SUM($A52:D52)&gt;=(5/12),0,IF(RAND()&lt;(1/13),5/36,0))</f>
        <v>0</v>
      </c>
      <c r="F52" s="10" t="n">
        <f aca="true">IF(SUM($A52:E52)&gt;=(5/12),0,IF(RAND()&lt;(1/13),5/36,0))</f>
        <v>0</v>
      </c>
      <c r="G52" s="10" t="n">
        <f aca="true">IF(SUM($A52:F52)&gt;=(5/12),0,IF(RAND()&lt;(1/13),5/36,0))</f>
        <v>0</v>
      </c>
      <c r="H52" s="10" t="n">
        <f aca="true">IF(SUM($A52:G52)&gt;=(5/12),0,IF(RAND()&lt;(1/13),5/36,0))</f>
        <v>0</v>
      </c>
      <c r="I52" s="10" t="n">
        <f aca="true">IF(SUM($A52:H52)&gt;=(5/12),0,IF(RAND()&lt;(1/13),5/36,0))</f>
        <v>0</v>
      </c>
      <c r="J52" s="10" t="n">
        <f aca="true">IF(SUM($A52:I52)&gt;=(5/12),0,IF(RAND()&lt;(1/13),5/36,0))</f>
        <v>0</v>
      </c>
      <c r="K52" s="10" t="n">
        <f aca="true">IF(SUM($A52:J52)&gt;=(5/12),0,IF(RAND()&lt;(1/13),5/36,0))</f>
        <v>0</v>
      </c>
      <c r="L52" s="10" t="n">
        <f aca="true">IF(SUM($A52:K52)&gt;=(5/12),0,IF(RAND()&lt;(1/13),5/36,0))</f>
        <v>0</v>
      </c>
      <c r="M52" s="10" t="n">
        <f aca="false">(5/12)-SUM($A52:L52)</f>
        <v>0.416666666666667</v>
      </c>
    </row>
    <row r="53" customFormat="false" ht="16" hidden="false" customHeight="true" outlineLevel="0" collapsed="false">
      <c r="A53" s="10" t="n">
        <f aca="true">IF(RAND()&lt;(1/13),5/36,0)</f>
        <v>0</v>
      </c>
      <c r="B53" s="10" t="n">
        <f aca="true">IF(SUM($A53:A53)&gt;=(5/12),0,IF(RAND()&lt;(1/13),5/36,0))</f>
        <v>0</v>
      </c>
      <c r="C53" s="10" t="n">
        <f aca="true">IF(SUM($A53:B53)&gt;=(5/12),0,IF(RAND()&lt;(1/13),5/36,0))</f>
        <v>0</v>
      </c>
      <c r="D53" s="10" t="n">
        <f aca="true">IF(SUM($A53:C53)&gt;=(5/12),0,IF(RAND()&lt;(1/13),5/36,0))</f>
        <v>0</v>
      </c>
      <c r="E53" s="10" t="n">
        <f aca="true">IF(SUM($A53:D53)&gt;=(5/12),0,IF(RAND()&lt;(1/13),5/36,0))</f>
        <v>0</v>
      </c>
      <c r="F53" s="10" t="n">
        <f aca="true">IF(SUM($A53:E53)&gt;=(5/12),0,IF(RAND()&lt;(1/13),5/36,0))</f>
        <v>0</v>
      </c>
      <c r="G53" s="10" t="n">
        <f aca="true">IF(SUM($A53:F53)&gt;=(5/12),0,IF(RAND()&lt;(1/13),5/36,0))</f>
        <v>0</v>
      </c>
      <c r="H53" s="10" t="n">
        <f aca="true">IF(SUM($A53:G53)&gt;=(5/12),0,IF(RAND()&lt;(1/13),5/36,0))</f>
        <v>0</v>
      </c>
      <c r="I53" s="10" t="n">
        <f aca="true">IF(SUM($A53:H53)&gt;=(5/12),0,IF(RAND()&lt;(1/13),5/36,0))</f>
        <v>0</v>
      </c>
      <c r="J53" s="10" t="n">
        <f aca="true">IF(SUM($A53:I53)&gt;=(5/12),0,IF(RAND()&lt;(1/13),5/36,0))</f>
        <v>0</v>
      </c>
      <c r="K53" s="10" t="n">
        <f aca="true">IF(SUM($A53:J53)&gt;=(5/12),0,IF(RAND()&lt;(1/13),5/36,0))</f>
        <v>0</v>
      </c>
      <c r="L53" s="10" t="n">
        <f aca="true">IF(SUM($A53:K53)&gt;=(5/12),0,IF(RAND()&lt;(1/13),5/36,0))</f>
        <v>0</v>
      </c>
      <c r="M53" s="10" t="n">
        <f aca="false">(5/12)-SUM($A53:L53)</f>
        <v>0.416666666666667</v>
      </c>
    </row>
    <row r="54" customFormat="false" ht="16" hidden="false" customHeight="true" outlineLevel="0" collapsed="false">
      <c r="A54" s="10" t="n">
        <f aca="true">IF(RAND()&lt;(1/13),5/36,0)</f>
        <v>0</v>
      </c>
      <c r="B54" s="10" t="n">
        <f aca="true">IF(SUM($A54:A54)&gt;=(5/12),0,IF(RAND()&lt;(1/13),5/36,0))</f>
        <v>0</v>
      </c>
      <c r="C54" s="10" t="n">
        <f aca="true">IF(SUM($A54:B54)&gt;=(5/12),0,IF(RAND()&lt;(1/13),5/36,0))</f>
        <v>0</v>
      </c>
      <c r="D54" s="10" t="n">
        <f aca="true">IF(SUM($A54:C54)&gt;=(5/12),0,IF(RAND()&lt;(1/13),5/36,0))</f>
        <v>0</v>
      </c>
      <c r="E54" s="10" t="n">
        <f aca="true">IF(SUM($A54:D54)&gt;=(5/12),0,IF(RAND()&lt;(1/13),5/36,0))</f>
        <v>0</v>
      </c>
      <c r="F54" s="10" t="n">
        <f aca="true">IF(SUM($A54:E54)&gt;=(5/12),0,IF(RAND()&lt;(1/13),5/36,0))</f>
        <v>0</v>
      </c>
      <c r="G54" s="10" t="n">
        <f aca="true">IF(SUM($A54:F54)&gt;=(5/12),0,IF(RAND()&lt;(1/13),5/36,0))</f>
        <v>0</v>
      </c>
      <c r="H54" s="10" t="n">
        <f aca="true">IF(SUM($A54:G54)&gt;=(5/12),0,IF(RAND()&lt;(1/13),5/36,0))</f>
        <v>0</v>
      </c>
      <c r="I54" s="10" t="n">
        <f aca="true">IF(SUM($A54:H54)&gt;=(5/12),0,IF(RAND()&lt;(1/13),5/36,0))</f>
        <v>0</v>
      </c>
      <c r="J54" s="10" t="n">
        <f aca="true">IF(SUM($A54:I54)&gt;=(5/12),0,IF(RAND()&lt;(1/13),5/36,0))</f>
        <v>0</v>
      </c>
      <c r="K54" s="10" t="n">
        <f aca="true">IF(SUM($A54:J54)&gt;=(5/12),0,IF(RAND()&lt;(1/13),5/36,0))</f>
        <v>0</v>
      </c>
      <c r="L54" s="10" t="n">
        <f aca="true">IF(SUM($A54:K54)&gt;=(5/12),0,IF(RAND()&lt;(1/13),5/36,0))</f>
        <v>0</v>
      </c>
      <c r="M54" s="10" t="n">
        <f aca="false">(5/12)-SUM($A54:L54)</f>
        <v>0.416666666666667</v>
      </c>
    </row>
    <row r="55" customFormat="false" ht="16" hidden="false" customHeight="true" outlineLevel="0" collapsed="false">
      <c r="A55" s="10" t="n">
        <f aca="true">IF(RAND()&lt;(1/13),5/36,0)</f>
        <v>0</v>
      </c>
      <c r="B55" s="10" t="n">
        <f aca="true">IF(SUM($A55:A55)&gt;=(5/12),0,IF(RAND()&lt;(1/13),5/36,0))</f>
        <v>0</v>
      </c>
      <c r="C55" s="10" t="n">
        <f aca="true">IF(SUM($A55:B55)&gt;=(5/12),0,IF(RAND()&lt;(1/13),5/36,0))</f>
        <v>0</v>
      </c>
      <c r="D55" s="10" t="n">
        <f aca="true">IF(SUM($A55:C55)&gt;=(5/12),0,IF(RAND()&lt;(1/13),5/36,0))</f>
        <v>0</v>
      </c>
      <c r="E55" s="10" t="n">
        <f aca="true">IF(SUM($A55:D55)&gt;=(5/12),0,IF(RAND()&lt;(1/13),5/36,0))</f>
        <v>0</v>
      </c>
      <c r="F55" s="10" t="n">
        <f aca="true">IF(SUM($A55:E55)&gt;=(5/12),0,IF(RAND()&lt;(1/13),5/36,0))</f>
        <v>0</v>
      </c>
      <c r="G55" s="10" t="n">
        <f aca="true">IF(SUM($A55:F55)&gt;=(5/12),0,IF(RAND()&lt;(1/13),5/36,0))</f>
        <v>0.138888888888889</v>
      </c>
      <c r="H55" s="10" t="n">
        <f aca="true">IF(SUM($A55:G55)&gt;=(5/12),0,IF(RAND()&lt;(1/13),5/36,0))</f>
        <v>0</v>
      </c>
      <c r="I55" s="10" t="n">
        <f aca="true">IF(SUM($A55:H55)&gt;=(5/12),0,IF(RAND()&lt;(1/13),5/36,0))</f>
        <v>0</v>
      </c>
      <c r="J55" s="10" t="n">
        <f aca="true">IF(SUM($A55:I55)&gt;=(5/12),0,IF(RAND()&lt;(1/13),5/36,0))</f>
        <v>0</v>
      </c>
      <c r="K55" s="10" t="n">
        <f aca="true">IF(SUM($A55:J55)&gt;=(5/12),0,IF(RAND()&lt;(1/13),5/36,0))</f>
        <v>0</v>
      </c>
      <c r="L55" s="10" t="n">
        <f aca="true">IF(SUM($A55:K55)&gt;=(5/12),0,IF(RAND()&lt;(1/13),5/36,0))</f>
        <v>0</v>
      </c>
      <c r="M55" s="10" t="n">
        <f aca="false">(5/12)-SUM($A55:L55)</f>
        <v>0.277777777777778</v>
      </c>
    </row>
    <row r="56" customFormat="false" ht="16" hidden="false" customHeight="true" outlineLevel="0" collapsed="false">
      <c r="A56" s="10" t="n">
        <f aca="true">IF(RAND()&lt;(1/13),5/36,0)</f>
        <v>0</v>
      </c>
      <c r="B56" s="10" t="n">
        <f aca="true">IF(SUM($A56:A56)&gt;=(5/12),0,IF(RAND()&lt;(1/13),5/36,0))</f>
        <v>0</v>
      </c>
      <c r="C56" s="10" t="n">
        <f aca="true">IF(SUM($A56:B56)&gt;=(5/12),0,IF(RAND()&lt;(1/13),5/36,0))</f>
        <v>0</v>
      </c>
      <c r="D56" s="10" t="n">
        <f aca="true">IF(SUM($A56:C56)&gt;=(5/12),0,IF(RAND()&lt;(1/13),5/36,0))</f>
        <v>0</v>
      </c>
      <c r="E56" s="10" t="n">
        <f aca="true">IF(SUM($A56:D56)&gt;=(5/12),0,IF(RAND()&lt;(1/13),5/36,0))</f>
        <v>0</v>
      </c>
      <c r="F56" s="10" t="n">
        <f aca="true">IF(SUM($A56:E56)&gt;=(5/12),0,IF(RAND()&lt;(1/13),5/36,0))</f>
        <v>0</v>
      </c>
      <c r="G56" s="10" t="n">
        <f aca="true">IF(SUM($A56:F56)&gt;=(5/12),0,IF(RAND()&lt;(1/13),5/36,0))</f>
        <v>0.138888888888889</v>
      </c>
      <c r="H56" s="10" t="n">
        <f aca="true">IF(SUM($A56:G56)&gt;=(5/12),0,IF(RAND()&lt;(1/13),5/36,0))</f>
        <v>0</v>
      </c>
      <c r="I56" s="10" t="n">
        <f aca="true">IF(SUM($A56:H56)&gt;=(5/12),0,IF(RAND()&lt;(1/13),5/36,0))</f>
        <v>0</v>
      </c>
      <c r="J56" s="10" t="n">
        <f aca="true">IF(SUM($A56:I56)&gt;=(5/12),0,IF(RAND()&lt;(1/13),5/36,0))</f>
        <v>0</v>
      </c>
      <c r="K56" s="10" t="n">
        <f aca="true">IF(SUM($A56:J56)&gt;=(5/12),0,IF(RAND()&lt;(1/13),5/36,0))</f>
        <v>0</v>
      </c>
      <c r="L56" s="10" t="n">
        <f aca="true">IF(SUM($A56:K56)&gt;=(5/12),0,IF(RAND()&lt;(1/13),5/36,0))</f>
        <v>0</v>
      </c>
      <c r="M56" s="10" t="n">
        <f aca="false">(5/12)-SUM($A56:L56)</f>
        <v>0.277777777777778</v>
      </c>
    </row>
    <row r="57" customFormat="false" ht="14.4" hidden="false" customHeight="true" outlineLevel="0" collapsed="false">
      <c r="A57" s="10" t="n">
        <f aca="true">IF(RAND()&lt;(1/13),5/36,0)</f>
        <v>0</v>
      </c>
      <c r="B57" s="10" t="n">
        <f aca="true">IF(SUM($A57:A57)&gt;=(5/12),0,IF(RAND()&lt;(1/13),5/36,0))</f>
        <v>0</v>
      </c>
      <c r="C57" s="10" t="n">
        <f aca="true">IF(SUM($A57:B57)&gt;=(5/12),0,IF(RAND()&lt;(1/13),5/36,0))</f>
        <v>0.138888888888889</v>
      </c>
      <c r="D57" s="10" t="n">
        <f aca="true">IF(SUM($A57:C57)&gt;=(5/12),0,IF(RAND()&lt;(1/13),5/36,0))</f>
        <v>0</v>
      </c>
      <c r="E57" s="10" t="n">
        <f aca="true">IF(SUM($A57:D57)&gt;=(5/12),0,IF(RAND()&lt;(1/13),5/36,0))</f>
        <v>0</v>
      </c>
      <c r="F57" s="10" t="n">
        <f aca="true">IF(SUM($A57:E57)&gt;=(5/12),0,IF(RAND()&lt;(1/13),5/36,0))</f>
        <v>0</v>
      </c>
      <c r="G57" s="10" t="n">
        <f aca="true">IF(SUM($A57:F57)&gt;=(5/12),0,IF(RAND()&lt;(1/13),5/36,0))</f>
        <v>0</v>
      </c>
      <c r="H57" s="10" t="n">
        <f aca="true">IF(SUM($A57:G57)&gt;=(5/12),0,IF(RAND()&lt;(1/13),5/36,0))</f>
        <v>0</v>
      </c>
      <c r="I57" s="10" t="n">
        <f aca="true">IF(SUM($A57:H57)&gt;=(5/12),0,IF(RAND()&lt;(1/13),5/36,0))</f>
        <v>0</v>
      </c>
      <c r="J57" s="10" t="n">
        <f aca="true">IF(SUM($A57:I57)&gt;=(5/12),0,IF(RAND()&lt;(1/13),5/36,0))</f>
        <v>0</v>
      </c>
      <c r="K57" s="10" t="n">
        <f aca="true">IF(SUM($A57:J57)&gt;=(5/12),0,IF(RAND()&lt;(1/13),5/36,0))</f>
        <v>0</v>
      </c>
      <c r="L57" s="10" t="n">
        <f aca="true">IF(SUM($A57:K57)&gt;=(5/12),0,IF(RAND()&lt;(1/13),5/36,0))</f>
        <v>0</v>
      </c>
      <c r="M57" s="10" t="n">
        <f aca="false">(5/12)-SUM($A57:L57)</f>
        <v>0.277777777777778</v>
      </c>
    </row>
    <row r="58" customFormat="false" ht="16" hidden="false" customHeight="true" outlineLevel="0" collapsed="false">
      <c r="A58" s="10" t="n">
        <f aca="true">IF(RAND()&lt;(1/13),5/36,0)</f>
        <v>0</v>
      </c>
      <c r="B58" s="10" t="n">
        <f aca="true">IF(SUM($A58:A58)&gt;=(5/12),0,IF(RAND()&lt;(1/13),5/36,0))</f>
        <v>0</v>
      </c>
      <c r="C58" s="10" t="n">
        <f aca="true">IF(SUM($A58:B58)&gt;=(5/12),0,IF(RAND()&lt;(1/13),5/36,0))</f>
        <v>0</v>
      </c>
      <c r="D58" s="10" t="n">
        <f aca="true">IF(SUM($A58:C58)&gt;=(5/12),0,IF(RAND()&lt;(1/13),5/36,0))</f>
        <v>0</v>
      </c>
      <c r="E58" s="10" t="n">
        <f aca="true">IF(SUM($A58:D58)&gt;=(5/12),0,IF(RAND()&lt;(1/13),5/36,0))</f>
        <v>0</v>
      </c>
      <c r="F58" s="10" t="n">
        <f aca="true">IF(SUM($A58:E58)&gt;=(5/12),0,IF(RAND()&lt;(1/13),5/36,0))</f>
        <v>0</v>
      </c>
      <c r="G58" s="10" t="n">
        <f aca="true">IF(SUM($A58:F58)&gt;=(5/12),0,IF(RAND()&lt;(1/13),5/36,0))</f>
        <v>0</v>
      </c>
      <c r="H58" s="10" t="n">
        <f aca="true">IF(SUM($A58:G58)&gt;=(5/12),0,IF(RAND()&lt;(1/13),5/36,0))</f>
        <v>0</v>
      </c>
      <c r="I58" s="10" t="n">
        <f aca="true">IF(SUM($A58:H58)&gt;=(5/12),0,IF(RAND()&lt;(1/13),5/36,0))</f>
        <v>0</v>
      </c>
      <c r="J58" s="10" t="n">
        <f aca="true">IF(SUM($A58:I58)&gt;=(5/12),0,IF(RAND()&lt;(1/13),5/36,0))</f>
        <v>0</v>
      </c>
      <c r="K58" s="10" t="n">
        <f aca="true">IF(SUM($A58:J58)&gt;=(5/12),0,IF(RAND()&lt;(1/13),5/36,0))</f>
        <v>0</v>
      </c>
      <c r="L58" s="10" t="n">
        <f aca="true">IF(SUM($A58:K58)&gt;=(5/12),0,IF(RAND()&lt;(1/13),5/36,0))</f>
        <v>0</v>
      </c>
      <c r="M58" s="10" t="n">
        <f aca="false">(5/12)-SUM($A58:L58)</f>
        <v>0.416666666666667</v>
      </c>
    </row>
    <row r="59" customFormat="false" ht="16" hidden="false" customHeight="true" outlineLevel="0" collapsed="false">
      <c r="A59" s="10" t="n">
        <f aca="true">IF(RAND()&lt;(1/13),5/36,0)</f>
        <v>0</v>
      </c>
      <c r="B59" s="10" t="n">
        <f aca="true">IF(SUM($A59:A59)&gt;=(5/12),0,IF(RAND()&lt;(1/13),5/36,0))</f>
        <v>0</v>
      </c>
      <c r="C59" s="10" t="n">
        <f aca="true">IF(SUM($A59:B59)&gt;=(5/12),0,IF(RAND()&lt;(1/13),5/36,0))</f>
        <v>0</v>
      </c>
      <c r="D59" s="10" t="n">
        <f aca="true">IF(SUM($A59:C59)&gt;=(5/12),0,IF(RAND()&lt;(1/13),5/36,0))</f>
        <v>0</v>
      </c>
      <c r="E59" s="10" t="n">
        <f aca="true">IF(SUM($A59:D59)&gt;=(5/12),0,IF(RAND()&lt;(1/13),5/36,0))</f>
        <v>0</v>
      </c>
      <c r="F59" s="10" t="n">
        <f aca="true">IF(SUM($A59:E59)&gt;=(5/12),0,IF(RAND()&lt;(1/13),5/36,0))</f>
        <v>0</v>
      </c>
      <c r="G59" s="10" t="n">
        <f aca="true">IF(SUM($A59:F59)&gt;=(5/12),0,IF(RAND()&lt;(1/13),5/36,0))</f>
        <v>0.138888888888889</v>
      </c>
      <c r="H59" s="10" t="n">
        <f aca="true">IF(SUM($A59:G59)&gt;=(5/12),0,IF(RAND()&lt;(1/13),5/36,0))</f>
        <v>0.138888888888889</v>
      </c>
      <c r="I59" s="10" t="n">
        <f aca="true">IF(SUM($A59:H59)&gt;=(5/12),0,IF(RAND()&lt;(1/13),5/36,0))</f>
        <v>0.138888888888889</v>
      </c>
      <c r="J59" s="10" t="n">
        <f aca="true">IF(SUM($A59:I59)&gt;=(5/12),0,IF(RAND()&lt;(1/13),5/36,0))</f>
        <v>0</v>
      </c>
      <c r="K59" s="10" t="n">
        <f aca="true">IF(SUM($A59:J59)&gt;=(5/12),0,IF(RAND()&lt;(1/13),5/36,0))</f>
        <v>0</v>
      </c>
      <c r="L59" s="10" t="n">
        <f aca="true">IF(SUM($A59:K59)&gt;=(5/12),0,IF(RAND()&lt;(1/13),5/36,0))</f>
        <v>0</v>
      </c>
      <c r="M59" s="10" t="n">
        <f aca="false">(5/12)-SUM($A59:L59)</f>
        <v>0</v>
      </c>
    </row>
    <row r="60" customFormat="false" ht="16" hidden="false" customHeight="true" outlineLevel="0" collapsed="false">
      <c r="A60" s="10" t="n">
        <f aca="true">IF(RAND()&lt;(1/13),5/36,0)</f>
        <v>0</v>
      </c>
      <c r="B60" s="10" t="n">
        <f aca="true">IF(SUM($A60:A60)&gt;=(5/12),0,IF(RAND()&lt;(1/13),5/36,0))</f>
        <v>0</v>
      </c>
      <c r="C60" s="10" t="n">
        <f aca="true">IF(SUM($A60:B60)&gt;=(5/12),0,IF(RAND()&lt;(1/13),5/36,0))</f>
        <v>0</v>
      </c>
      <c r="D60" s="10" t="n">
        <f aca="true">IF(SUM($A60:C60)&gt;=(5/12),0,IF(RAND()&lt;(1/13),5/36,0))</f>
        <v>0.138888888888889</v>
      </c>
      <c r="E60" s="10" t="n">
        <f aca="true">IF(SUM($A60:D60)&gt;=(5/12),0,IF(RAND()&lt;(1/13),5/36,0))</f>
        <v>0</v>
      </c>
      <c r="F60" s="10" t="n">
        <f aca="true">IF(SUM($A60:E60)&gt;=(5/12),0,IF(RAND()&lt;(1/13),5/36,0))</f>
        <v>0</v>
      </c>
      <c r="G60" s="10" t="n">
        <f aca="true">IF(SUM($A60:F60)&gt;=(5/12),0,IF(RAND()&lt;(1/13),5/36,0))</f>
        <v>0</v>
      </c>
      <c r="H60" s="10" t="n">
        <f aca="true">IF(SUM($A60:G60)&gt;=(5/12),0,IF(RAND()&lt;(1/13),5/36,0))</f>
        <v>0</v>
      </c>
      <c r="I60" s="10" t="n">
        <f aca="true">IF(SUM($A60:H60)&gt;=(5/12),0,IF(RAND()&lt;(1/13),5/36,0))</f>
        <v>0</v>
      </c>
      <c r="J60" s="10" t="n">
        <f aca="true">IF(SUM($A60:I60)&gt;=(5/12),0,IF(RAND()&lt;(1/13),5/36,0))</f>
        <v>0</v>
      </c>
      <c r="K60" s="10" t="n">
        <f aca="true">IF(SUM($A60:J60)&gt;=(5/12),0,IF(RAND()&lt;(1/13),5/36,0))</f>
        <v>0</v>
      </c>
      <c r="L60" s="10" t="n">
        <f aca="true">IF(SUM($A60:K60)&gt;=(5/12),0,IF(RAND()&lt;(1/13),5/36,0))</f>
        <v>0</v>
      </c>
      <c r="M60" s="10" t="n">
        <f aca="false">(5/12)-SUM($A60:L60)</f>
        <v>0.277777777777778</v>
      </c>
    </row>
    <row r="61" customFormat="false" ht="16" hidden="false" customHeight="true" outlineLevel="0" collapsed="false">
      <c r="A61" s="10" t="n">
        <f aca="true">IF(RAND()&lt;(1/13),5/36,0)</f>
        <v>0</v>
      </c>
      <c r="B61" s="10" t="n">
        <f aca="true">IF(SUM($A61:A61)&gt;=(5/12),0,IF(RAND()&lt;(1/13),5/36,0))</f>
        <v>0</v>
      </c>
      <c r="C61" s="10" t="n">
        <f aca="true">IF(SUM($A61:B61)&gt;=(5/12),0,IF(RAND()&lt;(1/13),5/36,0))</f>
        <v>0</v>
      </c>
      <c r="D61" s="10" t="n">
        <f aca="true">IF(SUM($A61:C61)&gt;=(5/12),0,IF(RAND()&lt;(1/13),5/36,0))</f>
        <v>0</v>
      </c>
      <c r="E61" s="10" t="n">
        <f aca="true">IF(SUM($A61:D61)&gt;=(5/12),0,IF(RAND()&lt;(1/13),5/36,0))</f>
        <v>0</v>
      </c>
      <c r="F61" s="10" t="n">
        <f aca="true">IF(SUM($A61:E61)&gt;=(5/12),0,IF(RAND()&lt;(1/13),5/36,0))</f>
        <v>0</v>
      </c>
      <c r="G61" s="10" t="n">
        <f aca="true">IF(SUM($A61:F61)&gt;=(5/12),0,IF(RAND()&lt;(1/13),5/36,0))</f>
        <v>0</v>
      </c>
      <c r="H61" s="10" t="n">
        <f aca="true">IF(SUM($A61:G61)&gt;=(5/12),0,IF(RAND()&lt;(1/13),5/36,0))</f>
        <v>0.138888888888889</v>
      </c>
      <c r="I61" s="10" t="n">
        <f aca="true">IF(SUM($A61:H61)&gt;=(5/12),0,IF(RAND()&lt;(1/13),5/36,0))</f>
        <v>0</v>
      </c>
      <c r="J61" s="10" t="n">
        <f aca="true">IF(SUM($A61:I61)&gt;=(5/12),0,IF(RAND()&lt;(1/13),5/36,0))</f>
        <v>0</v>
      </c>
      <c r="K61" s="10" t="n">
        <f aca="true">IF(SUM($A61:J61)&gt;=(5/12),0,IF(RAND()&lt;(1/13),5/36,0))</f>
        <v>0</v>
      </c>
      <c r="L61" s="10" t="n">
        <f aca="true">IF(SUM($A61:K61)&gt;=(5/12),0,IF(RAND()&lt;(1/13),5/36,0))</f>
        <v>0</v>
      </c>
      <c r="M61" s="10" t="n">
        <f aca="false">(5/12)-SUM($A61:L61)</f>
        <v>0.277777777777778</v>
      </c>
    </row>
    <row r="62" customFormat="false" ht="16" hidden="false" customHeight="true" outlineLevel="0" collapsed="false">
      <c r="A62" s="10" t="n">
        <f aca="true">IF(RAND()&lt;(1/13),5/36,0)</f>
        <v>0</v>
      </c>
      <c r="B62" s="10" t="n">
        <f aca="true">IF(SUM($A62:A62)&gt;=(5/12),0,IF(RAND()&lt;(1/13),5/36,0))</f>
        <v>0</v>
      </c>
      <c r="C62" s="10" t="n">
        <f aca="true">IF(SUM($A62:B62)&gt;=(5/12),0,IF(RAND()&lt;(1/13),5/36,0))</f>
        <v>0</v>
      </c>
      <c r="D62" s="10" t="n">
        <f aca="true">IF(SUM($A62:C62)&gt;=(5/12),0,IF(RAND()&lt;(1/13),5/36,0))</f>
        <v>0</v>
      </c>
      <c r="E62" s="10" t="n">
        <f aca="true">IF(SUM($A62:D62)&gt;=(5/12),0,IF(RAND()&lt;(1/13),5/36,0))</f>
        <v>0</v>
      </c>
      <c r="F62" s="10" t="n">
        <f aca="true">IF(SUM($A62:E62)&gt;=(5/12),0,IF(RAND()&lt;(1/13),5/36,0))</f>
        <v>0</v>
      </c>
      <c r="G62" s="10" t="n">
        <f aca="true">IF(SUM($A62:F62)&gt;=(5/12),0,IF(RAND()&lt;(1/13),5/36,0))</f>
        <v>0.138888888888889</v>
      </c>
      <c r="H62" s="10" t="n">
        <f aca="true">IF(SUM($A62:G62)&gt;=(5/12),0,IF(RAND()&lt;(1/13),5/36,0))</f>
        <v>0</v>
      </c>
      <c r="I62" s="10" t="n">
        <f aca="true">IF(SUM($A62:H62)&gt;=(5/12),0,IF(RAND()&lt;(1/13),5/36,0))</f>
        <v>0</v>
      </c>
      <c r="J62" s="10" t="n">
        <f aca="true">IF(SUM($A62:I62)&gt;=(5/12),0,IF(RAND()&lt;(1/13),5/36,0))</f>
        <v>0</v>
      </c>
      <c r="K62" s="10" t="n">
        <f aca="true">IF(SUM($A62:J62)&gt;=(5/12),0,IF(RAND()&lt;(1/13),5/36,0))</f>
        <v>0</v>
      </c>
      <c r="L62" s="10" t="n">
        <f aca="true">IF(SUM($A62:K62)&gt;=(5/12),0,IF(RAND()&lt;(1/13),5/36,0))</f>
        <v>0</v>
      </c>
      <c r="M62" s="10" t="n">
        <f aca="false">(5/12)-SUM($A62:L62)</f>
        <v>0.277777777777778</v>
      </c>
    </row>
    <row r="63" customFormat="false" ht="16" hidden="false" customHeight="true" outlineLevel="0" collapsed="false">
      <c r="A63" s="10" t="n">
        <f aca="true">IF(RAND()&lt;(1/13),5/36,0)</f>
        <v>0</v>
      </c>
      <c r="B63" s="10" t="n">
        <f aca="true">IF(SUM($A63:A63)&gt;=(5/12),0,IF(RAND()&lt;(1/13),5/36,0))</f>
        <v>0</v>
      </c>
      <c r="C63" s="10" t="n">
        <f aca="true">IF(SUM($A63:B63)&gt;=(5/12),0,IF(RAND()&lt;(1/13),5/36,0))</f>
        <v>0.138888888888889</v>
      </c>
      <c r="D63" s="10" t="n">
        <f aca="true">IF(SUM($A63:C63)&gt;=(5/12),0,IF(RAND()&lt;(1/13),5/36,0))</f>
        <v>0</v>
      </c>
      <c r="E63" s="10" t="n">
        <f aca="true">IF(SUM($A63:D63)&gt;=(5/12),0,IF(RAND()&lt;(1/13),5/36,0))</f>
        <v>0</v>
      </c>
      <c r="F63" s="10" t="n">
        <f aca="true">IF(SUM($A63:E63)&gt;=(5/12),0,IF(RAND()&lt;(1/13),5/36,0))</f>
        <v>0.138888888888889</v>
      </c>
      <c r="G63" s="10" t="n">
        <f aca="true">IF(SUM($A63:F63)&gt;=(5/12),0,IF(RAND()&lt;(1/13),5/36,0))</f>
        <v>0</v>
      </c>
      <c r="H63" s="10" t="n">
        <f aca="true">IF(SUM($A63:G63)&gt;=(5/12),0,IF(RAND()&lt;(1/13),5/36,0))</f>
        <v>0</v>
      </c>
      <c r="I63" s="10" t="n">
        <f aca="true">IF(SUM($A63:H63)&gt;=(5/12),0,IF(RAND()&lt;(1/13),5/36,0))</f>
        <v>0</v>
      </c>
      <c r="J63" s="10" t="n">
        <f aca="true">IF(SUM($A63:I63)&gt;=(5/12),0,IF(RAND()&lt;(1/13),5/36,0))</f>
        <v>0</v>
      </c>
      <c r="K63" s="10" t="n">
        <f aca="true">IF(SUM($A63:J63)&gt;=(5/12),0,IF(RAND()&lt;(1/13),5/36,0))</f>
        <v>0.138888888888889</v>
      </c>
      <c r="L63" s="10" t="n">
        <f aca="true">IF(SUM($A63:K63)&gt;=(5/12),0,IF(RAND()&lt;(1/13),5/36,0))</f>
        <v>0</v>
      </c>
      <c r="M63" s="10" t="n">
        <f aca="false">(5/12)-SUM($A63:L63)</f>
        <v>0</v>
      </c>
    </row>
    <row r="64" customFormat="false" ht="16" hidden="false" customHeight="true" outlineLevel="0" collapsed="false">
      <c r="A64" s="10" t="n">
        <f aca="true">IF(RAND()&lt;(1/13),5/36,0)</f>
        <v>0</v>
      </c>
      <c r="B64" s="10" t="n">
        <f aca="true">IF(SUM($A64:A64)&gt;=(5/12),0,IF(RAND()&lt;(1/13),5/36,0))</f>
        <v>0</v>
      </c>
      <c r="C64" s="10" t="n">
        <f aca="true">IF(SUM($A64:B64)&gt;=(5/12),0,IF(RAND()&lt;(1/13),5/36,0))</f>
        <v>0</v>
      </c>
      <c r="D64" s="10" t="n">
        <f aca="true">IF(SUM($A64:C64)&gt;=(5/12),0,IF(RAND()&lt;(1/13),5/36,0))</f>
        <v>0</v>
      </c>
      <c r="E64" s="10" t="n">
        <f aca="true">IF(SUM($A64:D64)&gt;=(5/12),0,IF(RAND()&lt;(1/13),5/36,0))</f>
        <v>0</v>
      </c>
      <c r="F64" s="10" t="n">
        <f aca="true">IF(SUM($A64:E64)&gt;=(5/12),0,IF(RAND()&lt;(1/13),5/36,0))</f>
        <v>0</v>
      </c>
      <c r="G64" s="10" t="n">
        <f aca="true">IF(SUM($A64:F64)&gt;=(5/12),0,IF(RAND()&lt;(1/13),5/36,0))</f>
        <v>0</v>
      </c>
      <c r="H64" s="10" t="n">
        <f aca="true">IF(SUM($A64:G64)&gt;=(5/12),0,IF(RAND()&lt;(1/13),5/36,0))</f>
        <v>0</v>
      </c>
      <c r="I64" s="10" t="n">
        <f aca="true">IF(SUM($A64:H64)&gt;=(5/12),0,IF(RAND()&lt;(1/13),5/36,0))</f>
        <v>0.138888888888889</v>
      </c>
      <c r="J64" s="10" t="n">
        <f aca="true">IF(SUM($A64:I64)&gt;=(5/12),0,IF(RAND()&lt;(1/13),5/36,0))</f>
        <v>0</v>
      </c>
      <c r="K64" s="10" t="n">
        <f aca="true">IF(SUM($A64:J64)&gt;=(5/12),0,IF(RAND()&lt;(1/13),5/36,0))</f>
        <v>0</v>
      </c>
      <c r="L64" s="10" t="n">
        <f aca="true">IF(SUM($A64:K64)&gt;=(5/12),0,IF(RAND()&lt;(1/13),5/36,0))</f>
        <v>0</v>
      </c>
      <c r="M64" s="10" t="n">
        <f aca="false">(5/12)-SUM($A64:L64)</f>
        <v>0.277777777777778</v>
      </c>
    </row>
    <row r="65" customFormat="false" ht="16" hidden="false" customHeight="true" outlineLevel="0" collapsed="false">
      <c r="A65" s="10" t="n">
        <f aca="true">IF(RAND()&lt;(1/13),5/36,0)</f>
        <v>0</v>
      </c>
      <c r="B65" s="10" t="n">
        <f aca="true">IF(SUM($A65:A65)&gt;=(5/12),0,IF(RAND()&lt;(1/13),5/36,0))</f>
        <v>0</v>
      </c>
      <c r="C65" s="10" t="n">
        <f aca="true">IF(SUM($A65:B65)&gt;=(5/12),0,IF(RAND()&lt;(1/13),5/36,0))</f>
        <v>0</v>
      </c>
      <c r="D65" s="10" t="n">
        <f aca="true">IF(SUM($A65:C65)&gt;=(5/12),0,IF(RAND()&lt;(1/13),5/36,0))</f>
        <v>0.138888888888889</v>
      </c>
      <c r="E65" s="10" t="n">
        <f aca="true">IF(SUM($A65:D65)&gt;=(5/12),0,IF(RAND()&lt;(1/13),5/36,0))</f>
        <v>0</v>
      </c>
      <c r="F65" s="10" t="n">
        <f aca="true">IF(SUM($A65:E65)&gt;=(5/12),0,IF(RAND()&lt;(1/13),5/36,0))</f>
        <v>0</v>
      </c>
      <c r="G65" s="10" t="n">
        <f aca="true">IF(SUM($A65:F65)&gt;=(5/12),0,IF(RAND()&lt;(1/13),5/36,0))</f>
        <v>0</v>
      </c>
      <c r="H65" s="10" t="n">
        <f aca="true">IF(SUM($A65:G65)&gt;=(5/12),0,IF(RAND()&lt;(1/13),5/36,0))</f>
        <v>0</v>
      </c>
      <c r="I65" s="10" t="n">
        <f aca="true">IF(SUM($A65:H65)&gt;=(5/12),0,IF(RAND()&lt;(1/13),5/36,0))</f>
        <v>0</v>
      </c>
      <c r="J65" s="10" t="n">
        <f aca="true">IF(SUM($A65:I65)&gt;=(5/12),0,IF(RAND()&lt;(1/13),5/36,0))</f>
        <v>0</v>
      </c>
      <c r="K65" s="10" t="n">
        <f aca="true">IF(SUM($A65:J65)&gt;=(5/12),0,IF(RAND()&lt;(1/13),5/36,0))</f>
        <v>0</v>
      </c>
      <c r="L65" s="10" t="n">
        <f aca="true">IF(SUM($A65:K65)&gt;=(5/12),0,IF(RAND()&lt;(1/13),5/36,0))</f>
        <v>0</v>
      </c>
      <c r="M65" s="10" t="n">
        <f aca="false">(5/12)-SUM($A65:L65)</f>
        <v>0.277777777777778</v>
      </c>
    </row>
    <row r="66" customFormat="false" ht="16" hidden="false" customHeight="true" outlineLevel="0" collapsed="false">
      <c r="A66" s="10" t="n">
        <f aca="true">IF(RAND()&lt;(1/13),5/36,0)</f>
        <v>0</v>
      </c>
      <c r="B66" s="10" t="n">
        <f aca="true">IF(SUM($A66:A66)&gt;=(5/12),0,IF(RAND()&lt;(1/13),5/36,0))</f>
        <v>0</v>
      </c>
      <c r="C66" s="10" t="n">
        <f aca="true">IF(SUM($A66:B66)&gt;=(5/12),0,IF(RAND()&lt;(1/13),5/36,0))</f>
        <v>0</v>
      </c>
      <c r="D66" s="10" t="n">
        <f aca="true">IF(SUM($A66:C66)&gt;=(5/12),0,IF(RAND()&lt;(1/13),5/36,0))</f>
        <v>0</v>
      </c>
      <c r="E66" s="10" t="n">
        <f aca="true">IF(SUM($A66:D66)&gt;=(5/12),0,IF(RAND()&lt;(1/13),5/36,0))</f>
        <v>0</v>
      </c>
      <c r="F66" s="10" t="n">
        <f aca="true">IF(SUM($A66:E66)&gt;=(5/12),0,IF(RAND()&lt;(1/13),5/36,0))</f>
        <v>0</v>
      </c>
      <c r="G66" s="10" t="n">
        <f aca="true">IF(SUM($A66:F66)&gt;=(5/12),0,IF(RAND()&lt;(1/13),5/36,0))</f>
        <v>0</v>
      </c>
      <c r="H66" s="10" t="n">
        <f aca="true">IF(SUM($A66:G66)&gt;=(5/12),0,IF(RAND()&lt;(1/13),5/36,0))</f>
        <v>0</v>
      </c>
      <c r="I66" s="10" t="n">
        <f aca="true">IF(SUM($A66:H66)&gt;=(5/12),0,IF(RAND()&lt;(1/13),5/36,0))</f>
        <v>0</v>
      </c>
      <c r="J66" s="10" t="n">
        <f aca="true">IF(SUM($A66:I66)&gt;=(5/12),0,IF(RAND()&lt;(1/13),5/36,0))</f>
        <v>0</v>
      </c>
      <c r="K66" s="10" t="n">
        <f aca="true">IF(SUM($A66:J66)&gt;=(5/12),0,IF(RAND()&lt;(1/13),5/36,0))</f>
        <v>0</v>
      </c>
      <c r="L66" s="10" t="n">
        <f aca="true">IF(SUM($A66:K66)&gt;=(5/12),0,IF(RAND()&lt;(1/13),5/36,0))</f>
        <v>0</v>
      </c>
      <c r="M66" s="10" t="n">
        <f aca="false">(5/12)-SUM($A66:L66)</f>
        <v>0.416666666666667</v>
      </c>
    </row>
    <row r="67" customFormat="false" ht="16" hidden="false" customHeight="true" outlineLevel="0" collapsed="false">
      <c r="A67" s="10" t="n">
        <f aca="true">IF(RAND()&lt;(1/13),5/36,0)</f>
        <v>0</v>
      </c>
      <c r="B67" s="10" t="n">
        <f aca="true">IF(SUM($A67:A67)&gt;=(5/12),0,IF(RAND()&lt;(1/13),5/36,0))</f>
        <v>0</v>
      </c>
      <c r="C67" s="10" t="n">
        <f aca="true">IF(SUM($A67:B67)&gt;=(5/12),0,IF(RAND()&lt;(1/13),5/36,0))</f>
        <v>0</v>
      </c>
      <c r="D67" s="10" t="n">
        <f aca="true">IF(SUM($A67:C67)&gt;=(5/12),0,IF(RAND()&lt;(1/13),5/36,0))</f>
        <v>0</v>
      </c>
      <c r="E67" s="10" t="n">
        <f aca="true">IF(SUM($A67:D67)&gt;=(5/12),0,IF(RAND()&lt;(1/13),5/36,0))</f>
        <v>0</v>
      </c>
      <c r="F67" s="10" t="n">
        <f aca="true">IF(SUM($A67:E67)&gt;=(5/12),0,IF(RAND()&lt;(1/13),5/36,0))</f>
        <v>0</v>
      </c>
      <c r="G67" s="10" t="n">
        <f aca="true">IF(SUM($A67:F67)&gt;=(5/12),0,IF(RAND()&lt;(1/13),5/36,0))</f>
        <v>0</v>
      </c>
      <c r="H67" s="10" t="n">
        <f aca="true">IF(SUM($A67:G67)&gt;=(5/12),0,IF(RAND()&lt;(1/13),5/36,0))</f>
        <v>0</v>
      </c>
      <c r="I67" s="10" t="n">
        <f aca="true">IF(SUM($A67:H67)&gt;=(5/12),0,IF(RAND()&lt;(1/13),5/36,0))</f>
        <v>0</v>
      </c>
      <c r="J67" s="10" t="n">
        <f aca="true">IF(SUM($A67:I67)&gt;=(5/12),0,IF(RAND()&lt;(1/13),5/36,0))</f>
        <v>0</v>
      </c>
      <c r="K67" s="10" t="n">
        <f aca="true">IF(SUM($A67:J67)&gt;=(5/12),0,IF(RAND()&lt;(1/13),5/36,0))</f>
        <v>0</v>
      </c>
      <c r="L67" s="10" t="n">
        <f aca="true">IF(SUM($A67:K67)&gt;=(5/12),0,IF(RAND()&lt;(1/13),5/36,0))</f>
        <v>0</v>
      </c>
      <c r="M67" s="10" t="n">
        <f aca="false">(5/12)-SUM($A67:L67)</f>
        <v>0.416666666666667</v>
      </c>
    </row>
    <row r="68" customFormat="false" ht="16" hidden="false" customHeight="true" outlineLevel="0" collapsed="false">
      <c r="A68" s="10" t="n">
        <f aca="true">IF(RAND()&lt;(1/13),5/36,0)</f>
        <v>0</v>
      </c>
      <c r="B68" s="10" t="n">
        <f aca="true">IF(SUM($A68:A68)&gt;=(5/12),0,IF(RAND()&lt;(1/13),5/36,0))</f>
        <v>0</v>
      </c>
      <c r="C68" s="10" t="n">
        <f aca="true">IF(SUM($A68:B68)&gt;=(5/12),0,IF(RAND()&lt;(1/13),5/36,0))</f>
        <v>0</v>
      </c>
      <c r="D68" s="10" t="n">
        <f aca="true">IF(SUM($A68:C68)&gt;=(5/12),0,IF(RAND()&lt;(1/13),5/36,0))</f>
        <v>0</v>
      </c>
      <c r="E68" s="10" t="n">
        <f aca="true">IF(SUM($A68:D68)&gt;=(5/12),0,IF(RAND()&lt;(1/13),5/36,0))</f>
        <v>0</v>
      </c>
      <c r="F68" s="10" t="n">
        <f aca="true">IF(SUM($A68:E68)&gt;=(5/12),0,IF(RAND()&lt;(1/13),5/36,0))</f>
        <v>0</v>
      </c>
      <c r="G68" s="10" t="n">
        <f aca="true">IF(SUM($A68:F68)&gt;=(5/12),0,IF(RAND()&lt;(1/13),5/36,0))</f>
        <v>0</v>
      </c>
      <c r="H68" s="10" t="n">
        <f aca="true">IF(SUM($A68:G68)&gt;=(5/12),0,IF(RAND()&lt;(1/13),5/36,0))</f>
        <v>0</v>
      </c>
      <c r="I68" s="10" t="n">
        <f aca="true">IF(SUM($A68:H68)&gt;=(5/12),0,IF(RAND()&lt;(1/13),5/36,0))</f>
        <v>0</v>
      </c>
      <c r="J68" s="10" t="n">
        <f aca="true">IF(SUM($A68:I68)&gt;=(5/12),0,IF(RAND()&lt;(1/13),5/36,0))</f>
        <v>0</v>
      </c>
      <c r="K68" s="10" t="n">
        <f aca="true">IF(SUM($A68:J68)&gt;=(5/12),0,IF(RAND()&lt;(1/13),5/36,0))</f>
        <v>0</v>
      </c>
      <c r="L68" s="10" t="n">
        <f aca="true">IF(SUM($A68:K68)&gt;=(5/12),0,IF(RAND()&lt;(1/13),5/36,0))</f>
        <v>0</v>
      </c>
      <c r="M68" s="10" t="n">
        <f aca="false">(5/12)-SUM($A68:L68)</f>
        <v>0.416666666666667</v>
      </c>
    </row>
    <row r="69" customFormat="false" ht="16" hidden="false" customHeight="true" outlineLevel="0" collapsed="false">
      <c r="A69" s="10" t="n">
        <f aca="true">IF(RAND()&lt;(1/13),5/36,0)</f>
        <v>0</v>
      </c>
      <c r="B69" s="10" t="n">
        <f aca="true">IF(SUM($A69:A69)&gt;=(5/12),0,IF(RAND()&lt;(1/13),5/36,0))</f>
        <v>0</v>
      </c>
      <c r="C69" s="10" t="n">
        <f aca="true">IF(SUM($A69:B69)&gt;=(5/12),0,IF(RAND()&lt;(1/13),5/36,0))</f>
        <v>0</v>
      </c>
      <c r="D69" s="10" t="n">
        <f aca="true">IF(SUM($A69:C69)&gt;=(5/12),0,IF(RAND()&lt;(1/13),5/36,0))</f>
        <v>0</v>
      </c>
      <c r="E69" s="10" t="n">
        <f aca="true">IF(SUM($A69:D69)&gt;=(5/12),0,IF(RAND()&lt;(1/13),5/36,0))</f>
        <v>0</v>
      </c>
      <c r="F69" s="10" t="n">
        <f aca="true">IF(SUM($A69:E69)&gt;=(5/12),0,IF(RAND()&lt;(1/13),5/36,0))</f>
        <v>0</v>
      </c>
      <c r="G69" s="10" t="n">
        <f aca="true">IF(SUM($A69:F69)&gt;=(5/12),0,IF(RAND()&lt;(1/13),5/36,0))</f>
        <v>0</v>
      </c>
      <c r="H69" s="10" t="n">
        <f aca="true">IF(SUM($A69:G69)&gt;=(5/12),0,IF(RAND()&lt;(1/13),5/36,0))</f>
        <v>0</v>
      </c>
      <c r="I69" s="10" t="n">
        <f aca="true">IF(SUM($A69:H69)&gt;=(5/12),0,IF(RAND()&lt;(1/13),5/36,0))</f>
        <v>0</v>
      </c>
      <c r="J69" s="10" t="n">
        <f aca="true">IF(SUM($A69:I69)&gt;=(5/12),0,IF(RAND()&lt;(1/13),5/36,0))</f>
        <v>0</v>
      </c>
      <c r="K69" s="10" t="n">
        <f aca="true">IF(SUM($A69:J69)&gt;=(5/12),0,IF(RAND()&lt;(1/13),5/36,0))</f>
        <v>0</v>
      </c>
      <c r="L69" s="10" t="n">
        <f aca="true">IF(SUM($A69:K69)&gt;=(5/12),0,IF(RAND()&lt;(1/13),5/36,0))</f>
        <v>0</v>
      </c>
      <c r="M69" s="10" t="n">
        <f aca="false">(5/12)-SUM($A69:L69)</f>
        <v>0.416666666666667</v>
      </c>
    </row>
    <row r="70" customFormat="false" ht="16" hidden="false" customHeight="true" outlineLevel="0" collapsed="false">
      <c r="A70" s="10" t="n">
        <f aca="true">IF(RAND()&lt;(1/13),5/36,0)</f>
        <v>0</v>
      </c>
      <c r="B70" s="10" t="n">
        <f aca="true">IF(SUM($A70:A70)&gt;=(5/12),0,IF(RAND()&lt;(1/13),5/36,0))</f>
        <v>0</v>
      </c>
      <c r="C70" s="10" t="n">
        <f aca="true">IF(SUM($A70:B70)&gt;=(5/12),0,IF(RAND()&lt;(1/13),5/36,0))</f>
        <v>0</v>
      </c>
      <c r="D70" s="10" t="n">
        <f aca="true">IF(SUM($A70:C70)&gt;=(5/12),0,IF(RAND()&lt;(1/13),5/36,0))</f>
        <v>0</v>
      </c>
      <c r="E70" s="10" t="n">
        <f aca="true">IF(SUM($A70:D70)&gt;=(5/12),0,IF(RAND()&lt;(1/13),5/36,0))</f>
        <v>0</v>
      </c>
      <c r="F70" s="10" t="n">
        <f aca="true">IF(SUM($A70:E70)&gt;=(5/12),0,IF(RAND()&lt;(1/13),5/36,0))</f>
        <v>0</v>
      </c>
      <c r="G70" s="10" t="n">
        <f aca="true">IF(SUM($A70:F70)&gt;=(5/12),0,IF(RAND()&lt;(1/13),5/36,0))</f>
        <v>0</v>
      </c>
      <c r="H70" s="10" t="n">
        <f aca="true">IF(SUM($A70:G70)&gt;=(5/12),0,IF(RAND()&lt;(1/13),5/36,0))</f>
        <v>0</v>
      </c>
      <c r="I70" s="10" t="n">
        <f aca="true">IF(SUM($A70:H70)&gt;=(5/12),0,IF(RAND()&lt;(1/13),5/36,0))</f>
        <v>0</v>
      </c>
      <c r="J70" s="10" t="n">
        <f aca="true">IF(SUM($A70:I70)&gt;=(5/12),0,IF(RAND()&lt;(1/13),5/36,0))</f>
        <v>0</v>
      </c>
      <c r="K70" s="10" t="n">
        <f aca="true">IF(SUM($A70:J70)&gt;=(5/12),0,IF(RAND()&lt;(1/13),5/36,0))</f>
        <v>0</v>
      </c>
      <c r="L70" s="10" t="n">
        <f aca="true">IF(SUM($A70:K70)&gt;=(5/12),0,IF(RAND()&lt;(1/13),5/36,0))</f>
        <v>0</v>
      </c>
      <c r="M70" s="10" t="n">
        <f aca="false">(5/12)-SUM($A70:L70)</f>
        <v>0.416666666666667</v>
      </c>
    </row>
    <row r="71" customFormat="false" ht="16" hidden="false" customHeight="true" outlineLevel="0" collapsed="false">
      <c r="A71" s="10" t="n">
        <f aca="true">IF(RAND()&lt;(1/13),5/36,0)</f>
        <v>0</v>
      </c>
      <c r="B71" s="10" t="n">
        <f aca="true">IF(SUM($A71:A71)&gt;=(5/12),0,IF(RAND()&lt;(1/13),5/36,0))</f>
        <v>0.138888888888889</v>
      </c>
      <c r="C71" s="10" t="n">
        <f aca="true">IF(SUM($A71:B71)&gt;=(5/12),0,IF(RAND()&lt;(1/13),5/36,0))</f>
        <v>0</v>
      </c>
      <c r="D71" s="10" t="n">
        <f aca="true">IF(SUM($A71:C71)&gt;=(5/12),0,IF(RAND()&lt;(1/13),5/36,0))</f>
        <v>0</v>
      </c>
      <c r="E71" s="10" t="n">
        <f aca="true">IF(SUM($A71:D71)&gt;=(5/12),0,IF(RAND()&lt;(1/13),5/36,0))</f>
        <v>0</v>
      </c>
      <c r="F71" s="10" t="n">
        <f aca="true">IF(SUM($A71:E71)&gt;=(5/12),0,IF(RAND()&lt;(1/13),5/36,0))</f>
        <v>0</v>
      </c>
      <c r="G71" s="10" t="n">
        <f aca="true">IF(SUM($A71:F71)&gt;=(5/12),0,IF(RAND()&lt;(1/13),5/36,0))</f>
        <v>0.138888888888889</v>
      </c>
      <c r="H71" s="10" t="n">
        <f aca="true">IF(SUM($A71:G71)&gt;=(5/12),0,IF(RAND()&lt;(1/13),5/36,0))</f>
        <v>0</v>
      </c>
      <c r="I71" s="10" t="n">
        <f aca="true">IF(SUM($A71:H71)&gt;=(5/12),0,IF(RAND()&lt;(1/13),5/36,0))</f>
        <v>0</v>
      </c>
      <c r="J71" s="10" t="n">
        <f aca="true">IF(SUM($A71:I71)&gt;=(5/12),0,IF(RAND()&lt;(1/13),5/36,0))</f>
        <v>0</v>
      </c>
      <c r="K71" s="10" t="n">
        <f aca="true">IF(SUM($A71:J71)&gt;=(5/12),0,IF(RAND()&lt;(1/13),5/36,0))</f>
        <v>0</v>
      </c>
      <c r="L71" s="10" t="n">
        <f aca="true">IF(SUM($A71:K71)&gt;=(5/12),0,IF(RAND()&lt;(1/13),5/36,0))</f>
        <v>0</v>
      </c>
      <c r="M71" s="10" t="n">
        <f aca="false">(5/12)-SUM($A71:L71)</f>
        <v>0.138888888888889</v>
      </c>
    </row>
    <row r="72" customFormat="false" ht="16" hidden="false" customHeight="true" outlineLevel="0" collapsed="false">
      <c r="A72" s="10" t="n">
        <f aca="true">IF(RAND()&lt;(1/13),5/36,0)</f>
        <v>0</v>
      </c>
      <c r="B72" s="10" t="n">
        <f aca="true">IF(SUM($A72:A72)&gt;=(5/12),0,IF(RAND()&lt;(1/13),5/36,0))</f>
        <v>0</v>
      </c>
      <c r="C72" s="10" t="n">
        <f aca="true">IF(SUM($A72:B72)&gt;=(5/12),0,IF(RAND()&lt;(1/13),5/36,0))</f>
        <v>0</v>
      </c>
      <c r="D72" s="10" t="n">
        <f aca="true">IF(SUM($A72:C72)&gt;=(5/12),0,IF(RAND()&lt;(1/13),5/36,0))</f>
        <v>0</v>
      </c>
      <c r="E72" s="10" t="n">
        <f aca="true">IF(SUM($A72:D72)&gt;=(5/12),0,IF(RAND()&lt;(1/13),5/36,0))</f>
        <v>0</v>
      </c>
      <c r="F72" s="10" t="n">
        <f aca="true">IF(SUM($A72:E72)&gt;=(5/12),0,IF(RAND()&lt;(1/13),5/36,0))</f>
        <v>0</v>
      </c>
      <c r="G72" s="10" t="n">
        <f aca="true">IF(SUM($A72:F72)&gt;=(5/12),0,IF(RAND()&lt;(1/13),5/36,0))</f>
        <v>0.138888888888889</v>
      </c>
      <c r="H72" s="10" t="n">
        <f aca="true">IF(SUM($A72:G72)&gt;=(5/12),0,IF(RAND()&lt;(1/13),5/36,0))</f>
        <v>0</v>
      </c>
      <c r="I72" s="10" t="n">
        <f aca="true">IF(SUM($A72:H72)&gt;=(5/12),0,IF(RAND()&lt;(1/13),5/36,0))</f>
        <v>0</v>
      </c>
      <c r="J72" s="10" t="n">
        <f aca="true">IF(SUM($A72:I72)&gt;=(5/12),0,IF(RAND()&lt;(1/13),5/36,0))</f>
        <v>0</v>
      </c>
      <c r="K72" s="10" t="n">
        <f aca="true">IF(SUM($A72:J72)&gt;=(5/12),0,IF(RAND()&lt;(1/13),5/36,0))</f>
        <v>0</v>
      </c>
      <c r="L72" s="10" t="n">
        <f aca="true">IF(SUM($A72:K72)&gt;=(5/12),0,IF(RAND()&lt;(1/13),5/36,0))</f>
        <v>0</v>
      </c>
      <c r="M72" s="10" t="n">
        <f aca="false">(5/12)-SUM($A72:L72)</f>
        <v>0.277777777777778</v>
      </c>
    </row>
    <row r="73" customFormat="false" ht="16" hidden="false" customHeight="true" outlineLevel="0" collapsed="false">
      <c r="A73" s="10" t="n">
        <f aca="true">IF(RAND()&lt;(1/13),5/36,0)</f>
        <v>0.138888888888889</v>
      </c>
      <c r="B73" s="10" t="n">
        <f aca="true">IF(SUM($A73:A73)&gt;=(5/12),0,IF(RAND()&lt;(1/13),5/36,0))</f>
        <v>0</v>
      </c>
      <c r="C73" s="10" t="n">
        <f aca="true">IF(SUM($A73:B73)&gt;=(5/12),0,IF(RAND()&lt;(1/13),5/36,0))</f>
        <v>0</v>
      </c>
      <c r="D73" s="10" t="n">
        <f aca="true">IF(SUM($A73:C73)&gt;=(5/12),0,IF(RAND()&lt;(1/13),5/36,0))</f>
        <v>0</v>
      </c>
      <c r="E73" s="10" t="n">
        <f aca="true">IF(SUM($A73:D73)&gt;=(5/12),0,IF(RAND()&lt;(1/13),5/36,0))</f>
        <v>0</v>
      </c>
      <c r="F73" s="10" t="n">
        <f aca="true">IF(SUM($A73:E73)&gt;=(5/12),0,IF(RAND()&lt;(1/13),5/36,0))</f>
        <v>0</v>
      </c>
      <c r="G73" s="10" t="n">
        <f aca="true">IF(SUM($A73:F73)&gt;=(5/12),0,IF(RAND()&lt;(1/13),5/36,0))</f>
        <v>0</v>
      </c>
      <c r="H73" s="10" t="n">
        <f aca="true">IF(SUM($A73:G73)&gt;=(5/12),0,IF(RAND()&lt;(1/13),5/36,0))</f>
        <v>0</v>
      </c>
      <c r="I73" s="10" t="n">
        <f aca="true">IF(SUM($A73:H73)&gt;=(5/12),0,IF(RAND()&lt;(1/13),5/36,0))</f>
        <v>0.138888888888889</v>
      </c>
      <c r="J73" s="10" t="n">
        <f aca="true">IF(SUM($A73:I73)&gt;=(5/12),0,IF(RAND()&lt;(1/13),5/36,0))</f>
        <v>0.138888888888889</v>
      </c>
      <c r="K73" s="10" t="n">
        <f aca="true">IF(SUM($A73:J73)&gt;=(5/12),0,IF(RAND()&lt;(1/13),5/36,0))</f>
        <v>0</v>
      </c>
      <c r="L73" s="10" t="n">
        <f aca="true">IF(SUM($A73:K73)&gt;=(5/12),0,IF(RAND()&lt;(1/13),5/36,0))</f>
        <v>0</v>
      </c>
      <c r="M73" s="10" t="n">
        <f aca="false">(5/12)-SUM($A73:L73)</f>
        <v>0</v>
      </c>
    </row>
    <row r="74" customFormat="false" ht="16" hidden="false" customHeight="true" outlineLevel="0" collapsed="false">
      <c r="A74" s="10" t="n">
        <f aca="true">IF(RAND()&lt;(1/13),5/36,0)</f>
        <v>0.138888888888889</v>
      </c>
      <c r="B74" s="10" t="n">
        <f aca="true">IF(SUM($A74:A74)&gt;=(5/12),0,IF(RAND()&lt;(1/13),5/36,0))</f>
        <v>0</v>
      </c>
      <c r="C74" s="10" t="n">
        <f aca="true">IF(SUM($A74:B74)&gt;=(5/12),0,IF(RAND()&lt;(1/13),5/36,0))</f>
        <v>0</v>
      </c>
      <c r="D74" s="10" t="n">
        <f aca="true">IF(SUM($A74:C74)&gt;=(5/12),0,IF(RAND()&lt;(1/13),5/36,0))</f>
        <v>0.138888888888889</v>
      </c>
      <c r="E74" s="10" t="n">
        <f aca="true">IF(SUM($A74:D74)&gt;=(5/12),0,IF(RAND()&lt;(1/13),5/36,0))</f>
        <v>0</v>
      </c>
      <c r="F74" s="10" t="n">
        <f aca="true">IF(SUM($A74:E74)&gt;=(5/12),0,IF(RAND()&lt;(1/13),5/36,0))</f>
        <v>0</v>
      </c>
      <c r="G74" s="10" t="n">
        <f aca="true">IF(SUM($A74:F74)&gt;=(5/12),0,IF(RAND()&lt;(1/13),5/36,0))</f>
        <v>0</v>
      </c>
      <c r="H74" s="10" t="n">
        <f aca="true">IF(SUM($A74:G74)&gt;=(5/12),0,IF(RAND()&lt;(1/13),5/36,0))</f>
        <v>0</v>
      </c>
      <c r="I74" s="10" t="n">
        <f aca="true">IF(SUM($A74:H74)&gt;=(5/12),0,IF(RAND()&lt;(1/13),5/36,0))</f>
        <v>0.138888888888889</v>
      </c>
      <c r="J74" s="10" t="n">
        <f aca="true">IF(SUM($A74:I74)&gt;=(5/12),0,IF(RAND()&lt;(1/13),5/36,0))</f>
        <v>0</v>
      </c>
      <c r="K74" s="10" t="n">
        <f aca="true">IF(SUM($A74:J74)&gt;=(5/12),0,IF(RAND()&lt;(1/13),5/36,0))</f>
        <v>0</v>
      </c>
      <c r="L74" s="10" t="n">
        <f aca="true">IF(SUM($A74:K74)&gt;=(5/12),0,IF(RAND()&lt;(1/13),5/36,0))</f>
        <v>0</v>
      </c>
      <c r="M74" s="10" t="n">
        <f aca="false">(5/12)-SUM($A74:L74)</f>
        <v>0</v>
      </c>
    </row>
    <row r="75" customFormat="false" ht="16" hidden="false" customHeight="true" outlineLevel="0" collapsed="false">
      <c r="A75" s="10" t="n">
        <f aca="true">IF(RAND()&lt;(1/13),5/36,0)</f>
        <v>0</v>
      </c>
      <c r="B75" s="10" t="n">
        <f aca="true">IF(SUM($A75:A75)&gt;=(5/12),0,IF(RAND()&lt;(1/13),5/36,0))</f>
        <v>0</v>
      </c>
      <c r="C75" s="10" t="n">
        <f aca="true">IF(SUM($A75:B75)&gt;=(5/12),0,IF(RAND()&lt;(1/13),5/36,0))</f>
        <v>0</v>
      </c>
      <c r="D75" s="10" t="n">
        <f aca="true">IF(SUM($A75:C75)&gt;=(5/12),0,IF(RAND()&lt;(1/13),5/36,0))</f>
        <v>0.138888888888889</v>
      </c>
      <c r="E75" s="10" t="n">
        <f aca="true">IF(SUM($A75:D75)&gt;=(5/12),0,IF(RAND()&lt;(1/13),5/36,0))</f>
        <v>0</v>
      </c>
      <c r="F75" s="10" t="n">
        <f aca="true">IF(SUM($A75:E75)&gt;=(5/12),0,IF(RAND()&lt;(1/13),5/36,0))</f>
        <v>0</v>
      </c>
      <c r="G75" s="10" t="n">
        <f aca="true">IF(SUM($A75:F75)&gt;=(5/12),0,IF(RAND()&lt;(1/13),5/36,0))</f>
        <v>0</v>
      </c>
      <c r="H75" s="10" t="n">
        <f aca="true">IF(SUM($A75:G75)&gt;=(5/12),0,IF(RAND()&lt;(1/13),5/36,0))</f>
        <v>0</v>
      </c>
      <c r="I75" s="10" t="n">
        <f aca="true">IF(SUM($A75:H75)&gt;=(5/12),0,IF(RAND()&lt;(1/13),5/36,0))</f>
        <v>0</v>
      </c>
      <c r="J75" s="10" t="n">
        <f aca="true">IF(SUM($A75:I75)&gt;=(5/12),0,IF(RAND()&lt;(1/13),5/36,0))</f>
        <v>0</v>
      </c>
      <c r="K75" s="10" t="n">
        <f aca="true">IF(SUM($A75:J75)&gt;=(5/12),0,IF(RAND()&lt;(1/13),5/36,0))</f>
        <v>0</v>
      </c>
      <c r="L75" s="10" t="n">
        <f aca="true">IF(SUM($A75:K75)&gt;=(5/12),0,IF(RAND()&lt;(1/13),5/36,0))</f>
        <v>0.138888888888889</v>
      </c>
      <c r="M75" s="10" t="n">
        <f aca="false">(5/12)-SUM($A75:L75)</f>
        <v>0.138888888888889</v>
      </c>
    </row>
    <row r="76" customFormat="false" ht="16" hidden="false" customHeight="true" outlineLevel="0" collapsed="false">
      <c r="A76" s="10" t="n">
        <f aca="true">IF(RAND()&lt;(1/13),5/36,0)</f>
        <v>0</v>
      </c>
      <c r="B76" s="10" t="n">
        <f aca="true">IF(SUM($A76:A76)&gt;=(5/12),0,IF(RAND()&lt;(1/13),5/36,0))</f>
        <v>0</v>
      </c>
      <c r="C76" s="10" t="n">
        <f aca="true">IF(SUM($A76:B76)&gt;=(5/12),0,IF(RAND()&lt;(1/13),5/36,0))</f>
        <v>0</v>
      </c>
      <c r="D76" s="10" t="n">
        <f aca="true">IF(SUM($A76:C76)&gt;=(5/12),0,IF(RAND()&lt;(1/13),5/36,0))</f>
        <v>0</v>
      </c>
      <c r="E76" s="10" t="n">
        <f aca="true">IF(SUM($A76:D76)&gt;=(5/12),0,IF(RAND()&lt;(1/13),5/36,0))</f>
        <v>0.138888888888889</v>
      </c>
      <c r="F76" s="10" t="n">
        <f aca="true">IF(SUM($A76:E76)&gt;=(5/12),0,IF(RAND()&lt;(1/13),5/36,0))</f>
        <v>0</v>
      </c>
      <c r="G76" s="10" t="n">
        <f aca="true">IF(SUM($A76:F76)&gt;=(5/12),0,IF(RAND()&lt;(1/13),5/36,0))</f>
        <v>0</v>
      </c>
      <c r="H76" s="10" t="n">
        <f aca="true">IF(SUM($A76:G76)&gt;=(5/12),0,IF(RAND()&lt;(1/13),5/36,0))</f>
        <v>0</v>
      </c>
      <c r="I76" s="10" t="n">
        <f aca="true">IF(SUM($A76:H76)&gt;=(5/12),0,IF(RAND()&lt;(1/13),5/36,0))</f>
        <v>0</v>
      </c>
      <c r="J76" s="10" t="n">
        <f aca="true">IF(SUM($A76:I76)&gt;=(5/12),0,IF(RAND()&lt;(1/13),5/36,0))</f>
        <v>0</v>
      </c>
      <c r="K76" s="10" t="n">
        <f aca="true">IF(SUM($A76:J76)&gt;=(5/12),0,IF(RAND()&lt;(1/13),5/36,0))</f>
        <v>0</v>
      </c>
      <c r="L76" s="10" t="n">
        <f aca="true">IF(SUM($A76:K76)&gt;=(5/12),0,IF(RAND()&lt;(1/13),5/36,0))</f>
        <v>0</v>
      </c>
      <c r="M76" s="10" t="n">
        <f aca="false">(5/12)-SUM($A76:L76)</f>
        <v>0.277777777777778</v>
      </c>
    </row>
    <row r="77" customFormat="false" ht="16" hidden="false" customHeight="true" outlineLevel="0" collapsed="false">
      <c r="A77" s="10" t="n">
        <f aca="true">IF(RAND()&lt;(1/13),5/36,0)</f>
        <v>0</v>
      </c>
      <c r="B77" s="10" t="n">
        <f aca="true">IF(SUM($A77:A77)&gt;=(5/12),0,IF(RAND()&lt;(1/13),5/36,0))</f>
        <v>0</v>
      </c>
      <c r="C77" s="10" t="n">
        <f aca="true">IF(SUM($A77:B77)&gt;=(5/12),0,IF(RAND()&lt;(1/13),5/36,0))</f>
        <v>0</v>
      </c>
      <c r="D77" s="10" t="n">
        <f aca="true">IF(SUM($A77:C77)&gt;=(5/12),0,IF(RAND()&lt;(1/13),5/36,0))</f>
        <v>0</v>
      </c>
      <c r="E77" s="10" t="n">
        <f aca="true">IF(SUM($A77:D77)&gt;=(5/12),0,IF(RAND()&lt;(1/13),5/36,0))</f>
        <v>0</v>
      </c>
      <c r="F77" s="10" t="n">
        <f aca="true">IF(SUM($A77:E77)&gt;=(5/12),0,IF(RAND()&lt;(1/13),5/36,0))</f>
        <v>0</v>
      </c>
      <c r="G77" s="10" t="n">
        <f aca="true">IF(SUM($A77:F77)&gt;=(5/12),0,IF(RAND()&lt;(1/13),5/36,0))</f>
        <v>0</v>
      </c>
      <c r="H77" s="10" t="n">
        <f aca="true">IF(SUM($A77:G77)&gt;=(5/12),0,IF(RAND()&lt;(1/13),5/36,0))</f>
        <v>0</v>
      </c>
      <c r="I77" s="10" t="n">
        <f aca="true">IF(SUM($A77:H77)&gt;=(5/12),0,IF(RAND()&lt;(1/13),5/36,0))</f>
        <v>0</v>
      </c>
      <c r="J77" s="10" t="n">
        <f aca="true">IF(SUM($A77:I77)&gt;=(5/12),0,IF(RAND()&lt;(1/13),5/36,0))</f>
        <v>0</v>
      </c>
      <c r="K77" s="10" t="n">
        <f aca="true">IF(SUM($A77:J77)&gt;=(5/12),0,IF(RAND()&lt;(1/13),5/36,0))</f>
        <v>0</v>
      </c>
      <c r="L77" s="10" t="n">
        <f aca="true">IF(SUM($A77:K77)&gt;=(5/12),0,IF(RAND()&lt;(1/13),5/36,0))</f>
        <v>0</v>
      </c>
      <c r="M77" s="10" t="n">
        <f aca="false">(5/12)-SUM($A77:L77)</f>
        <v>0.416666666666667</v>
      </c>
    </row>
    <row r="78" customFormat="false" ht="16" hidden="false" customHeight="true" outlineLevel="0" collapsed="false">
      <c r="A78" s="10" t="n">
        <f aca="true">IF(RAND()&lt;(1/13),5/36,0)</f>
        <v>0</v>
      </c>
      <c r="B78" s="10" t="n">
        <f aca="true">IF(SUM($A78:A78)&gt;=(5/12),0,IF(RAND()&lt;(1/13),5/36,0))</f>
        <v>0</v>
      </c>
      <c r="C78" s="10" t="n">
        <f aca="true">IF(SUM($A78:B78)&gt;=(5/12),0,IF(RAND()&lt;(1/13),5/36,0))</f>
        <v>0</v>
      </c>
      <c r="D78" s="10" t="n">
        <f aca="true">IF(SUM($A78:C78)&gt;=(5/12),0,IF(RAND()&lt;(1/13),5/36,0))</f>
        <v>0</v>
      </c>
      <c r="E78" s="10" t="n">
        <f aca="true">IF(SUM($A78:D78)&gt;=(5/12),0,IF(RAND()&lt;(1/13),5/36,0))</f>
        <v>0</v>
      </c>
      <c r="F78" s="10" t="n">
        <f aca="true">IF(SUM($A78:E78)&gt;=(5/12),0,IF(RAND()&lt;(1/13),5/36,0))</f>
        <v>0.138888888888889</v>
      </c>
      <c r="G78" s="10" t="n">
        <f aca="true">IF(SUM($A78:F78)&gt;=(5/12),0,IF(RAND()&lt;(1/13),5/36,0))</f>
        <v>0</v>
      </c>
      <c r="H78" s="10" t="n">
        <f aca="true">IF(SUM($A78:G78)&gt;=(5/12),0,IF(RAND()&lt;(1/13),5/36,0))</f>
        <v>0</v>
      </c>
      <c r="I78" s="10" t="n">
        <f aca="true">IF(SUM($A78:H78)&gt;=(5/12),0,IF(RAND()&lt;(1/13),5/36,0))</f>
        <v>0</v>
      </c>
      <c r="J78" s="10" t="n">
        <f aca="true">IF(SUM($A78:I78)&gt;=(5/12),0,IF(RAND()&lt;(1/13),5/36,0))</f>
        <v>0</v>
      </c>
      <c r="K78" s="10" t="n">
        <f aca="true">IF(SUM($A78:J78)&gt;=(5/12),0,IF(RAND()&lt;(1/13),5/36,0))</f>
        <v>0.138888888888889</v>
      </c>
      <c r="L78" s="10" t="n">
        <f aca="true">IF(SUM($A78:K78)&gt;=(5/12),0,IF(RAND()&lt;(1/13),5/36,0))</f>
        <v>0</v>
      </c>
      <c r="M78" s="10" t="n">
        <f aca="false">(5/12)-SUM($A78:L78)</f>
        <v>0.138888888888889</v>
      </c>
    </row>
    <row r="79" customFormat="false" ht="16" hidden="false" customHeight="true" outlineLevel="0" collapsed="false">
      <c r="A79" s="10" t="n">
        <f aca="true">IF(RAND()&lt;(1/13),5/36,0)</f>
        <v>0</v>
      </c>
      <c r="B79" s="10" t="n">
        <f aca="true">IF(SUM($A79:A79)&gt;=(5/12),0,IF(RAND()&lt;(1/13),5/36,0))</f>
        <v>0</v>
      </c>
      <c r="C79" s="10" t="n">
        <f aca="true">IF(SUM($A79:B79)&gt;=(5/12),0,IF(RAND()&lt;(1/13),5/36,0))</f>
        <v>0</v>
      </c>
      <c r="D79" s="10" t="n">
        <f aca="true">IF(SUM($A79:C79)&gt;=(5/12),0,IF(RAND()&lt;(1/13),5/36,0))</f>
        <v>0</v>
      </c>
      <c r="E79" s="10" t="n">
        <f aca="true">IF(SUM($A79:D79)&gt;=(5/12),0,IF(RAND()&lt;(1/13),5/36,0))</f>
        <v>0</v>
      </c>
      <c r="F79" s="10" t="n">
        <f aca="true">IF(SUM($A79:E79)&gt;=(5/12),0,IF(RAND()&lt;(1/13),5/36,0))</f>
        <v>0</v>
      </c>
      <c r="G79" s="10" t="n">
        <f aca="true">IF(SUM($A79:F79)&gt;=(5/12),0,IF(RAND()&lt;(1/13),5/36,0))</f>
        <v>0</v>
      </c>
      <c r="H79" s="10" t="n">
        <f aca="true">IF(SUM($A79:G79)&gt;=(5/12),0,IF(RAND()&lt;(1/13),5/36,0))</f>
        <v>0</v>
      </c>
      <c r="I79" s="10" t="n">
        <f aca="true">IF(SUM($A79:H79)&gt;=(5/12),0,IF(RAND()&lt;(1/13),5/36,0))</f>
        <v>0</v>
      </c>
      <c r="J79" s="10" t="n">
        <f aca="true">IF(SUM($A79:I79)&gt;=(5/12),0,IF(RAND()&lt;(1/13),5/36,0))</f>
        <v>0</v>
      </c>
      <c r="K79" s="10" t="n">
        <f aca="true">IF(SUM($A79:J79)&gt;=(5/12),0,IF(RAND()&lt;(1/13),5/36,0))</f>
        <v>0</v>
      </c>
      <c r="L79" s="10" t="n">
        <f aca="true">IF(SUM($A79:K79)&gt;=(5/12),0,IF(RAND()&lt;(1/13),5/36,0))</f>
        <v>0</v>
      </c>
      <c r="M79" s="10" t="n">
        <f aca="false">(5/12)-SUM($A79:L79)</f>
        <v>0.416666666666667</v>
      </c>
    </row>
    <row r="80" customFormat="false" ht="16" hidden="false" customHeight="true" outlineLevel="0" collapsed="false">
      <c r="A80" s="10" t="n">
        <f aca="true">IF(RAND()&lt;(1/13),5/36,0)</f>
        <v>0</v>
      </c>
      <c r="B80" s="10" t="n">
        <f aca="true">IF(SUM($A80:A80)&gt;=(5/12),0,IF(RAND()&lt;(1/13),5/36,0))</f>
        <v>0</v>
      </c>
      <c r="C80" s="10" t="n">
        <f aca="true">IF(SUM($A80:B80)&gt;=(5/12),0,IF(RAND()&lt;(1/13),5/36,0))</f>
        <v>0</v>
      </c>
      <c r="D80" s="10" t="n">
        <f aca="true">IF(SUM($A80:C80)&gt;=(5/12),0,IF(RAND()&lt;(1/13),5/36,0))</f>
        <v>0</v>
      </c>
      <c r="E80" s="10" t="n">
        <f aca="true">IF(SUM($A80:D80)&gt;=(5/12),0,IF(RAND()&lt;(1/13),5/36,0))</f>
        <v>0</v>
      </c>
      <c r="F80" s="10" t="n">
        <f aca="true">IF(SUM($A80:E80)&gt;=(5/12),0,IF(RAND()&lt;(1/13),5/36,0))</f>
        <v>0</v>
      </c>
      <c r="G80" s="10" t="n">
        <f aca="true">IF(SUM($A80:F80)&gt;=(5/12),0,IF(RAND()&lt;(1/13),5/36,0))</f>
        <v>0</v>
      </c>
      <c r="H80" s="10" t="n">
        <f aca="true">IF(SUM($A80:G80)&gt;=(5/12),0,IF(RAND()&lt;(1/13),5/36,0))</f>
        <v>0</v>
      </c>
      <c r="I80" s="10" t="n">
        <f aca="true">IF(SUM($A80:H80)&gt;=(5/12),0,IF(RAND()&lt;(1/13),5/36,0))</f>
        <v>0</v>
      </c>
      <c r="J80" s="10" t="n">
        <f aca="true">IF(SUM($A80:I80)&gt;=(5/12),0,IF(RAND()&lt;(1/13),5/36,0))</f>
        <v>0</v>
      </c>
      <c r="K80" s="10" t="n">
        <f aca="true">IF(SUM($A80:J80)&gt;=(5/12),0,IF(RAND()&lt;(1/13),5/36,0))</f>
        <v>0</v>
      </c>
      <c r="L80" s="10" t="n">
        <f aca="true">IF(SUM($A80:K80)&gt;=(5/12),0,IF(RAND()&lt;(1/13),5/36,0))</f>
        <v>0</v>
      </c>
      <c r="M80" s="10" t="n">
        <f aca="false">(5/12)-SUM($A80:L80)</f>
        <v>0.416666666666667</v>
      </c>
    </row>
    <row r="81" customFormat="false" ht="16" hidden="false" customHeight="true" outlineLevel="0" collapsed="false">
      <c r="A81" s="10" t="n">
        <f aca="true">IF(RAND()&lt;(1/13),5/36,0)</f>
        <v>0</v>
      </c>
      <c r="B81" s="10" t="n">
        <f aca="true">IF(SUM($A81:A81)&gt;=(5/12),0,IF(RAND()&lt;(1/13),5/36,0))</f>
        <v>0</v>
      </c>
      <c r="C81" s="10" t="n">
        <f aca="true">IF(SUM($A81:B81)&gt;=(5/12),0,IF(RAND()&lt;(1/13),5/36,0))</f>
        <v>0</v>
      </c>
      <c r="D81" s="10" t="n">
        <f aca="true">IF(SUM($A81:C81)&gt;=(5/12),0,IF(RAND()&lt;(1/13),5/36,0))</f>
        <v>0</v>
      </c>
      <c r="E81" s="10" t="n">
        <f aca="true">IF(SUM($A81:D81)&gt;=(5/12),0,IF(RAND()&lt;(1/13),5/36,0))</f>
        <v>0</v>
      </c>
      <c r="F81" s="10" t="n">
        <f aca="true">IF(SUM($A81:E81)&gt;=(5/12),0,IF(RAND()&lt;(1/13),5/36,0))</f>
        <v>0</v>
      </c>
      <c r="G81" s="10" t="n">
        <f aca="true">IF(SUM($A81:F81)&gt;=(5/12),0,IF(RAND()&lt;(1/13),5/36,0))</f>
        <v>0</v>
      </c>
      <c r="H81" s="10" t="n">
        <f aca="true">IF(SUM($A81:G81)&gt;=(5/12),0,IF(RAND()&lt;(1/13),5/36,0))</f>
        <v>0</v>
      </c>
      <c r="I81" s="10" t="n">
        <f aca="true">IF(SUM($A81:H81)&gt;=(5/12),0,IF(RAND()&lt;(1/13),5/36,0))</f>
        <v>0.138888888888889</v>
      </c>
      <c r="J81" s="10" t="n">
        <f aca="true">IF(SUM($A81:I81)&gt;=(5/12),0,IF(RAND()&lt;(1/13),5/36,0))</f>
        <v>0</v>
      </c>
      <c r="K81" s="10" t="n">
        <f aca="true">IF(SUM($A81:J81)&gt;=(5/12),0,IF(RAND()&lt;(1/13),5/36,0))</f>
        <v>0</v>
      </c>
      <c r="L81" s="10" t="n">
        <f aca="true">IF(SUM($A81:K81)&gt;=(5/12),0,IF(RAND()&lt;(1/13),5/36,0))</f>
        <v>0</v>
      </c>
      <c r="M81" s="10" t="n">
        <f aca="false">(5/12)-SUM($A81:L81)</f>
        <v>0.277777777777778</v>
      </c>
    </row>
    <row r="82" customFormat="false" ht="16" hidden="false" customHeight="true" outlineLevel="0" collapsed="false">
      <c r="A82" s="10" t="n">
        <f aca="true">IF(RAND()&lt;(1/13),5/36,0)</f>
        <v>0</v>
      </c>
      <c r="B82" s="10" t="n">
        <f aca="true">IF(SUM($A82:A82)&gt;=(5/12),0,IF(RAND()&lt;(1/13),5/36,0))</f>
        <v>0</v>
      </c>
      <c r="C82" s="10" t="n">
        <f aca="true">IF(SUM($A82:B82)&gt;=(5/12),0,IF(RAND()&lt;(1/13),5/36,0))</f>
        <v>0.138888888888889</v>
      </c>
      <c r="D82" s="10" t="n">
        <f aca="true">IF(SUM($A82:C82)&gt;=(5/12),0,IF(RAND()&lt;(1/13),5/36,0))</f>
        <v>0</v>
      </c>
      <c r="E82" s="10" t="n">
        <f aca="true">IF(SUM($A82:D82)&gt;=(5/12),0,IF(RAND()&lt;(1/13),5/36,0))</f>
        <v>0</v>
      </c>
      <c r="F82" s="10" t="n">
        <f aca="true">IF(SUM($A82:E82)&gt;=(5/12),0,IF(RAND()&lt;(1/13),5/36,0))</f>
        <v>0</v>
      </c>
      <c r="G82" s="10" t="n">
        <f aca="true">IF(SUM($A82:F82)&gt;=(5/12),0,IF(RAND()&lt;(1/13),5/36,0))</f>
        <v>0</v>
      </c>
      <c r="H82" s="10" t="n">
        <f aca="true">IF(SUM($A82:G82)&gt;=(5/12),0,IF(RAND()&lt;(1/13),5/36,0))</f>
        <v>0</v>
      </c>
      <c r="I82" s="10" t="n">
        <f aca="true">IF(SUM($A82:H82)&gt;=(5/12),0,IF(RAND()&lt;(1/13),5/36,0))</f>
        <v>0</v>
      </c>
      <c r="J82" s="10" t="n">
        <f aca="true">IF(SUM($A82:I82)&gt;=(5/12),0,IF(RAND()&lt;(1/13),5/36,0))</f>
        <v>0</v>
      </c>
      <c r="K82" s="10" t="n">
        <f aca="true">IF(SUM($A82:J82)&gt;=(5/12),0,IF(RAND()&lt;(1/13),5/36,0))</f>
        <v>0</v>
      </c>
      <c r="L82" s="10" t="n">
        <f aca="true">IF(SUM($A82:K82)&gt;=(5/12),0,IF(RAND()&lt;(1/13),5/36,0))</f>
        <v>0</v>
      </c>
      <c r="M82" s="10" t="n">
        <f aca="false">(5/12)-SUM($A82:L82)</f>
        <v>0.277777777777778</v>
      </c>
    </row>
    <row r="83" customFormat="false" ht="16" hidden="false" customHeight="true" outlineLevel="0" collapsed="false">
      <c r="A83" s="10" t="n">
        <f aca="true">IF(RAND()&lt;(1/13),5/36,0)</f>
        <v>0</v>
      </c>
      <c r="B83" s="10" t="n">
        <f aca="true">IF(SUM($A83:A83)&gt;=(5/12),0,IF(RAND()&lt;(1/13),5/36,0))</f>
        <v>0</v>
      </c>
      <c r="C83" s="10" t="n">
        <f aca="true">IF(SUM($A83:B83)&gt;=(5/12),0,IF(RAND()&lt;(1/13),5/36,0))</f>
        <v>0</v>
      </c>
      <c r="D83" s="10" t="n">
        <f aca="true">IF(SUM($A83:C83)&gt;=(5/12),0,IF(RAND()&lt;(1/13),5/36,0))</f>
        <v>0</v>
      </c>
      <c r="E83" s="10" t="n">
        <f aca="true">IF(SUM($A83:D83)&gt;=(5/12),0,IF(RAND()&lt;(1/13),5/36,0))</f>
        <v>0</v>
      </c>
      <c r="F83" s="10" t="n">
        <f aca="true">IF(SUM($A83:E83)&gt;=(5/12),0,IF(RAND()&lt;(1/13),5/36,0))</f>
        <v>0</v>
      </c>
      <c r="G83" s="10" t="n">
        <f aca="true">IF(SUM($A83:F83)&gt;=(5/12),0,IF(RAND()&lt;(1/13),5/36,0))</f>
        <v>0</v>
      </c>
      <c r="H83" s="10" t="n">
        <f aca="true">IF(SUM($A83:G83)&gt;=(5/12),0,IF(RAND()&lt;(1/13),5/36,0))</f>
        <v>0</v>
      </c>
      <c r="I83" s="10" t="n">
        <f aca="true">IF(SUM($A83:H83)&gt;=(5/12),0,IF(RAND()&lt;(1/13),5/36,0))</f>
        <v>0</v>
      </c>
      <c r="J83" s="10" t="n">
        <f aca="true">IF(SUM($A83:I83)&gt;=(5/12),0,IF(RAND()&lt;(1/13),5/36,0))</f>
        <v>0</v>
      </c>
      <c r="K83" s="10" t="n">
        <f aca="true">IF(SUM($A83:J83)&gt;=(5/12),0,IF(RAND()&lt;(1/13),5/36,0))</f>
        <v>0</v>
      </c>
      <c r="L83" s="10" t="n">
        <f aca="true">IF(SUM($A83:K83)&gt;=(5/12),0,IF(RAND()&lt;(1/13),5/36,0))</f>
        <v>0</v>
      </c>
      <c r="M83" s="10" t="n">
        <f aca="false">(5/12)-SUM($A83:L83)</f>
        <v>0.416666666666667</v>
      </c>
    </row>
    <row r="84" customFormat="false" ht="16" hidden="false" customHeight="true" outlineLevel="0" collapsed="false">
      <c r="A84" s="10" t="n">
        <f aca="true">IF(RAND()&lt;(1/13),5/36,0)</f>
        <v>0</v>
      </c>
      <c r="B84" s="10" t="n">
        <f aca="true">IF(SUM($A84:A84)&gt;=(5/12),0,IF(RAND()&lt;(1/13),5/36,0))</f>
        <v>0</v>
      </c>
      <c r="C84" s="10" t="n">
        <f aca="true">IF(SUM($A84:B84)&gt;=(5/12),0,IF(RAND()&lt;(1/13),5/36,0))</f>
        <v>0</v>
      </c>
      <c r="D84" s="10" t="n">
        <f aca="true">IF(SUM($A84:C84)&gt;=(5/12),0,IF(RAND()&lt;(1/13),5/36,0))</f>
        <v>0</v>
      </c>
      <c r="E84" s="10" t="n">
        <f aca="true">IF(SUM($A84:D84)&gt;=(5/12),0,IF(RAND()&lt;(1/13),5/36,0))</f>
        <v>0</v>
      </c>
      <c r="F84" s="10" t="n">
        <f aca="true">IF(SUM($A84:E84)&gt;=(5/12),0,IF(RAND()&lt;(1/13),5/36,0))</f>
        <v>0</v>
      </c>
      <c r="G84" s="10" t="n">
        <f aca="true">IF(SUM($A84:F84)&gt;=(5/12),0,IF(RAND()&lt;(1/13),5/36,0))</f>
        <v>0</v>
      </c>
      <c r="H84" s="10" t="n">
        <f aca="true">IF(SUM($A84:G84)&gt;=(5/12),0,IF(RAND()&lt;(1/13),5/36,0))</f>
        <v>0</v>
      </c>
      <c r="I84" s="10" t="n">
        <f aca="true">IF(SUM($A84:H84)&gt;=(5/12),0,IF(RAND()&lt;(1/13),5/36,0))</f>
        <v>0</v>
      </c>
      <c r="J84" s="10" t="n">
        <f aca="true">IF(SUM($A84:I84)&gt;=(5/12),0,IF(RAND()&lt;(1/13),5/36,0))</f>
        <v>0</v>
      </c>
      <c r="K84" s="10" t="n">
        <f aca="true">IF(SUM($A84:J84)&gt;=(5/12),0,IF(RAND()&lt;(1/13),5/36,0))</f>
        <v>0</v>
      </c>
      <c r="L84" s="10" t="n">
        <f aca="true">IF(SUM($A84:K84)&gt;=(5/12),0,IF(RAND()&lt;(1/13),5/36,0))</f>
        <v>0</v>
      </c>
      <c r="M84" s="10" t="n">
        <f aca="false">(5/12)-SUM($A84:L84)</f>
        <v>0.416666666666667</v>
      </c>
    </row>
    <row r="85" customFormat="false" ht="16" hidden="false" customHeight="true" outlineLevel="0" collapsed="false">
      <c r="A85" s="10" t="n">
        <f aca="true">IF(RAND()&lt;(1/13),5/36,0)</f>
        <v>0</v>
      </c>
      <c r="B85" s="10" t="n">
        <f aca="true">IF(SUM($A85:A85)&gt;=(5/12),0,IF(RAND()&lt;(1/13),5/36,0))</f>
        <v>0</v>
      </c>
      <c r="C85" s="10" t="n">
        <f aca="true">IF(SUM($A85:B85)&gt;=(5/12),0,IF(RAND()&lt;(1/13),5/36,0))</f>
        <v>0</v>
      </c>
      <c r="D85" s="10" t="n">
        <f aca="true">IF(SUM($A85:C85)&gt;=(5/12),0,IF(RAND()&lt;(1/13),5/36,0))</f>
        <v>0</v>
      </c>
      <c r="E85" s="10" t="n">
        <f aca="true">IF(SUM($A85:D85)&gt;=(5/12),0,IF(RAND()&lt;(1/13),5/36,0))</f>
        <v>0</v>
      </c>
      <c r="F85" s="10" t="n">
        <f aca="true">IF(SUM($A85:E85)&gt;=(5/12),0,IF(RAND()&lt;(1/13),5/36,0))</f>
        <v>0.138888888888889</v>
      </c>
      <c r="G85" s="10" t="n">
        <f aca="true">IF(SUM($A85:F85)&gt;=(5/12),0,IF(RAND()&lt;(1/13),5/36,0))</f>
        <v>0.138888888888889</v>
      </c>
      <c r="H85" s="10" t="n">
        <f aca="true">IF(SUM($A85:G85)&gt;=(5/12),0,IF(RAND()&lt;(1/13),5/36,0))</f>
        <v>0</v>
      </c>
      <c r="I85" s="10" t="n">
        <f aca="true">IF(SUM($A85:H85)&gt;=(5/12),0,IF(RAND()&lt;(1/13),5/36,0))</f>
        <v>0</v>
      </c>
      <c r="J85" s="10" t="n">
        <f aca="true">IF(SUM($A85:I85)&gt;=(5/12),0,IF(RAND()&lt;(1/13),5/36,0))</f>
        <v>0</v>
      </c>
      <c r="K85" s="10" t="n">
        <f aca="true">IF(SUM($A85:J85)&gt;=(5/12),0,IF(RAND()&lt;(1/13),5/36,0))</f>
        <v>0</v>
      </c>
      <c r="L85" s="10" t="n">
        <f aca="true">IF(SUM($A85:K85)&gt;=(5/12),0,IF(RAND()&lt;(1/13),5/36,0))</f>
        <v>0</v>
      </c>
      <c r="M85" s="10" t="n">
        <f aca="false">(5/12)-SUM($A85:L85)</f>
        <v>0.138888888888889</v>
      </c>
    </row>
    <row r="86" customFormat="false" ht="16" hidden="false" customHeight="true" outlineLevel="0" collapsed="false">
      <c r="A86" s="10" t="n">
        <f aca="true">IF(RAND()&lt;(1/13),5/36,0)</f>
        <v>0</v>
      </c>
      <c r="B86" s="10" t="n">
        <f aca="true">IF(SUM($A86:A86)&gt;=(5/12),0,IF(RAND()&lt;(1/13),5/36,0))</f>
        <v>0</v>
      </c>
      <c r="C86" s="10" t="n">
        <f aca="true">IF(SUM($A86:B86)&gt;=(5/12),0,IF(RAND()&lt;(1/13),5/36,0))</f>
        <v>0</v>
      </c>
      <c r="D86" s="10" t="n">
        <f aca="true">IF(SUM($A86:C86)&gt;=(5/12),0,IF(RAND()&lt;(1/13),5/36,0))</f>
        <v>0</v>
      </c>
      <c r="E86" s="10" t="n">
        <f aca="true">IF(SUM($A86:D86)&gt;=(5/12),0,IF(RAND()&lt;(1/13),5/36,0))</f>
        <v>0.138888888888889</v>
      </c>
      <c r="F86" s="10" t="n">
        <f aca="true">IF(SUM($A86:E86)&gt;=(5/12),0,IF(RAND()&lt;(1/13),5/36,0))</f>
        <v>0</v>
      </c>
      <c r="G86" s="10" t="n">
        <f aca="true">IF(SUM($A86:F86)&gt;=(5/12),0,IF(RAND()&lt;(1/13),5/36,0))</f>
        <v>0</v>
      </c>
      <c r="H86" s="10" t="n">
        <f aca="true">IF(SUM($A86:G86)&gt;=(5/12),0,IF(RAND()&lt;(1/13),5/36,0))</f>
        <v>0</v>
      </c>
      <c r="I86" s="10" t="n">
        <f aca="true">IF(SUM($A86:H86)&gt;=(5/12),0,IF(RAND()&lt;(1/13),5/36,0))</f>
        <v>0</v>
      </c>
      <c r="J86" s="10" t="n">
        <f aca="true">IF(SUM($A86:I86)&gt;=(5/12),0,IF(RAND()&lt;(1/13),5/36,0))</f>
        <v>0</v>
      </c>
      <c r="K86" s="10" t="n">
        <f aca="true">IF(SUM($A86:J86)&gt;=(5/12),0,IF(RAND()&lt;(1/13),5/36,0))</f>
        <v>0</v>
      </c>
      <c r="L86" s="10" t="n">
        <f aca="true">IF(SUM($A86:K86)&gt;=(5/12),0,IF(RAND()&lt;(1/13),5/36,0))</f>
        <v>0</v>
      </c>
      <c r="M86" s="10" t="n">
        <f aca="false">(5/12)-SUM($A86:L86)</f>
        <v>0.277777777777778</v>
      </c>
    </row>
    <row r="87" customFormat="false" ht="16" hidden="false" customHeight="true" outlineLevel="0" collapsed="false">
      <c r="A87" s="10" t="n">
        <f aca="true">IF(RAND()&lt;(1/13),5/36,0)</f>
        <v>0</v>
      </c>
      <c r="B87" s="10" t="n">
        <f aca="true">IF(SUM($A87:A87)&gt;=(5/12),0,IF(RAND()&lt;(1/13),5/36,0))</f>
        <v>0</v>
      </c>
      <c r="C87" s="10" t="n">
        <f aca="true">IF(SUM($A87:B87)&gt;=(5/12),0,IF(RAND()&lt;(1/13),5/36,0))</f>
        <v>0</v>
      </c>
      <c r="D87" s="10" t="n">
        <f aca="true">IF(SUM($A87:C87)&gt;=(5/12),0,IF(RAND()&lt;(1/13),5/36,0))</f>
        <v>0</v>
      </c>
      <c r="E87" s="10" t="n">
        <f aca="true">IF(SUM($A87:D87)&gt;=(5/12),0,IF(RAND()&lt;(1/13),5/36,0))</f>
        <v>0</v>
      </c>
      <c r="F87" s="10" t="n">
        <f aca="true">IF(SUM($A87:E87)&gt;=(5/12),0,IF(RAND()&lt;(1/13),5/36,0))</f>
        <v>0</v>
      </c>
      <c r="G87" s="10" t="n">
        <f aca="true">IF(SUM($A87:F87)&gt;=(5/12),0,IF(RAND()&lt;(1/13),5/36,0))</f>
        <v>0.138888888888889</v>
      </c>
      <c r="H87" s="10" t="n">
        <f aca="true">IF(SUM($A87:G87)&gt;=(5/12),0,IF(RAND()&lt;(1/13),5/36,0))</f>
        <v>0</v>
      </c>
      <c r="I87" s="10" t="n">
        <f aca="true">IF(SUM($A87:H87)&gt;=(5/12),0,IF(RAND()&lt;(1/13),5/36,0))</f>
        <v>0</v>
      </c>
      <c r="J87" s="10" t="n">
        <f aca="true">IF(SUM($A87:I87)&gt;=(5/12),0,IF(RAND()&lt;(1/13),5/36,0))</f>
        <v>0</v>
      </c>
      <c r="K87" s="10" t="n">
        <f aca="true">IF(SUM($A87:J87)&gt;=(5/12),0,IF(RAND()&lt;(1/13),5/36,0))</f>
        <v>0</v>
      </c>
      <c r="L87" s="10" t="n">
        <f aca="true">IF(SUM($A87:K87)&gt;=(5/12),0,IF(RAND()&lt;(1/13),5/36,0))</f>
        <v>0</v>
      </c>
      <c r="M87" s="10" t="n">
        <f aca="false">(5/12)-SUM($A87:L87)</f>
        <v>0.277777777777778</v>
      </c>
    </row>
    <row r="88" customFormat="false" ht="16" hidden="false" customHeight="true" outlineLevel="0" collapsed="false">
      <c r="A88" s="10" t="n">
        <f aca="true">IF(RAND()&lt;(1/13),5/36,0)</f>
        <v>0</v>
      </c>
      <c r="B88" s="10" t="n">
        <f aca="true">IF(SUM($A88:A88)&gt;=(5/12),0,IF(RAND()&lt;(1/13),5/36,0))</f>
        <v>0</v>
      </c>
      <c r="C88" s="10" t="n">
        <f aca="true">IF(SUM($A88:B88)&gt;=(5/12),0,IF(RAND()&lt;(1/13),5/36,0))</f>
        <v>0</v>
      </c>
      <c r="D88" s="10" t="n">
        <f aca="true">IF(SUM($A88:C88)&gt;=(5/12),0,IF(RAND()&lt;(1/13),5/36,0))</f>
        <v>0</v>
      </c>
      <c r="E88" s="10" t="n">
        <f aca="true">IF(SUM($A88:D88)&gt;=(5/12),0,IF(RAND()&lt;(1/13),5/36,0))</f>
        <v>0</v>
      </c>
      <c r="F88" s="10" t="n">
        <f aca="true">IF(SUM($A88:E88)&gt;=(5/12),0,IF(RAND()&lt;(1/13),5/36,0))</f>
        <v>0</v>
      </c>
      <c r="G88" s="10" t="n">
        <f aca="true">IF(SUM($A88:F88)&gt;=(5/12),0,IF(RAND()&lt;(1/13),5/36,0))</f>
        <v>0</v>
      </c>
      <c r="H88" s="10" t="n">
        <f aca="true">IF(SUM($A88:G88)&gt;=(5/12),0,IF(RAND()&lt;(1/13),5/36,0))</f>
        <v>0</v>
      </c>
      <c r="I88" s="10" t="n">
        <f aca="true">IF(SUM($A88:H88)&gt;=(5/12),0,IF(RAND()&lt;(1/13),5/36,0))</f>
        <v>0</v>
      </c>
      <c r="J88" s="10" t="n">
        <f aca="true">IF(SUM($A88:I88)&gt;=(5/12),0,IF(RAND()&lt;(1/13),5/36,0))</f>
        <v>0</v>
      </c>
      <c r="K88" s="10" t="n">
        <f aca="true">IF(SUM($A88:J88)&gt;=(5/12),0,IF(RAND()&lt;(1/13),5/36,0))</f>
        <v>0</v>
      </c>
      <c r="L88" s="10" t="n">
        <f aca="true">IF(SUM($A88:K88)&gt;=(5/12),0,IF(RAND()&lt;(1/13),5/36,0))</f>
        <v>0</v>
      </c>
      <c r="M88" s="10" t="n">
        <f aca="false">(5/12)-SUM($A88:L88)</f>
        <v>0.416666666666667</v>
      </c>
    </row>
    <row r="89" customFormat="false" ht="16" hidden="false" customHeight="true" outlineLevel="0" collapsed="false">
      <c r="A89" s="10" t="n">
        <f aca="true">IF(RAND()&lt;(1/13),5/36,0)</f>
        <v>0.138888888888889</v>
      </c>
      <c r="B89" s="10" t="n">
        <f aca="true">IF(SUM($A89:A89)&gt;=(5/12),0,IF(RAND()&lt;(1/13),5/36,0))</f>
        <v>0</v>
      </c>
      <c r="C89" s="10" t="n">
        <f aca="true">IF(SUM($A89:B89)&gt;=(5/12),0,IF(RAND()&lt;(1/13),5/36,0))</f>
        <v>0</v>
      </c>
      <c r="D89" s="10" t="n">
        <f aca="true">IF(SUM($A89:C89)&gt;=(5/12),0,IF(RAND()&lt;(1/13),5/36,0))</f>
        <v>0</v>
      </c>
      <c r="E89" s="10" t="n">
        <f aca="true">IF(SUM($A89:D89)&gt;=(5/12),0,IF(RAND()&lt;(1/13),5/36,0))</f>
        <v>0</v>
      </c>
      <c r="F89" s="10" t="n">
        <f aca="true">IF(SUM($A89:E89)&gt;=(5/12),0,IF(RAND()&lt;(1/13),5/36,0))</f>
        <v>0</v>
      </c>
      <c r="G89" s="10" t="n">
        <f aca="true">IF(SUM($A89:F89)&gt;=(5/12),0,IF(RAND()&lt;(1/13),5/36,0))</f>
        <v>0</v>
      </c>
      <c r="H89" s="10" t="n">
        <f aca="true">IF(SUM($A89:G89)&gt;=(5/12),0,IF(RAND()&lt;(1/13),5/36,0))</f>
        <v>0</v>
      </c>
      <c r="I89" s="10" t="n">
        <f aca="true">IF(SUM($A89:H89)&gt;=(5/12),0,IF(RAND()&lt;(1/13),5/36,0))</f>
        <v>0</v>
      </c>
      <c r="J89" s="10" t="n">
        <f aca="true">IF(SUM($A89:I89)&gt;=(5/12),0,IF(RAND()&lt;(1/13),5/36,0))</f>
        <v>0</v>
      </c>
      <c r="K89" s="10" t="n">
        <f aca="true">IF(SUM($A89:J89)&gt;=(5/12),0,IF(RAND()&lt;(1/13),5/36,0))</f>
        <v>0</v>
      </c>
      <c r="L89" s="10" t="n">
        <f aca="true">IF(SUM($A89:K89)&gt;=(5/12),0,IF(RAND()&lt;(1/13),5/36,0))</f>
        <v>0</v>
      </c>
      <c r="M89" s="10" t="n">
        <f aca="false">(5/12)-SUM($A89:L89)</f>
        <v>0.277777777777778</v>
      </c>
    </row>
    <row r="90" customFormat="false" ht="16" hidden="false" customHeight="true" outlineLevel="0" collapsed="false">
      <c r="A90" s="10" t="n">
        <f aca="true">IF(RAND()&lt;(1/13),5/36,0)</f>
        <v>0</v>
      </c>
      <c r="B90" s="10" t="n">
        <f aca="true">IF(SUM($A90:A90)&gt;=(5/12),0,IF(RAND()&lt;(1/13),5/36,0))</f>
        <v>0</v>
      </c>
      <c r="C90" s="10" t="n">
        <f aca="true">IF(SUM($A90:B90)&gt;=(5/12),0,IF(RAND()&lt;(1/13),5/36,0))</f>
        <v>0</v>
      </c>
      <c r="D90" s="10" t="n">
        <f aca="true">IF(SUM($A90:C90)&gt;=(5/12),0,IF(RAND()&lt;(1/13),5/36,0))</f>
        <v>0</v>
      </c>
      <c r="E90" s="10" t="n">
        <f aca="true">IF(SUM($A90:D90)&gt;=(5/12),0,IF(RAND()&lt;(1/13),5/36,0))</f>
        <v>0</v>
      </c>
      <c r="F90" s="10" t="n">
        <f aca="true">IF(SUM($A90:E90)&gt;=(5/12),0,IF(RAND()&lt;(1/13),5/36,0))</f>
        <v>0</v>
      </c>
      <c r="G90" s="10" t="n">
        <f aca="true">IF(SUM($A90:F90)&gt;=(5/12),0,IF(RAND()&lt;(1/13),5/36,0))</f>
        <v>0</v>
      </c>
      <c r="H90" s="10" t="n">
        <f aca="true">IF(SUM($A90:G90)&gt;=(5/12),0,IF(RAND()&lt;(1/13),5/36,0))</f>
        <v>0</v>
      </c>
      <c r="I90" s="10" t="n">
        <f aca="true">IF(SUM($A90:H90)&gt;=(5/12),0,IF(RAND()&lt;(1/13),5/36,0))</f>
        <v>0</v>
      </c>
      <c r="J90" s="10" t="n">
        <f aca="true">IF(SUM($A90:I90)&gt;=(5/12),0,IF(RAND()&lt;(1/13),5/36,0))</f>
        <v>0.138888888888889</v>
      </c>
      <c r="K90" s="10" t="n">
        <f aca="true">IF(SUM($A90:J90)&gt;=(5/12),0,IF(RAND()&lt;(1/13),5/36,0))</f>
        <v>0</v>
      </c>
      <c r="L90" s="10" t="n">
        <f aca="true">IF(SUM($A90:K90)&gt;=(5/12),0,IF(RAND()&lt;(1/13),5/36,0))</f>
        <v>0</v>
      </c>
      <c r="M90" s="10" t="n">
        <f aca="false">(5/12)-SUM($A90:L90)</f>
        <v>0.277777777777778</v>
      </c>
    </row>
    <row r="91" customFormat="false" ht="16" hidden="false" customHeight="true" outlineLevel="0" collapsed="false">
      <c r="A91" s="10" t="n">
        <f aca="true">IF(RAND()&lt;(1/13),5/36,0)</f>
        <v>0</v>
      </c>
      <c r="B91" s="10" t="n">
        <f aca="true">IF(SUM($A91:A91)&gt;=(5/12),0,IF(RAND()&lt;(1/13),5/36,0))</f>
        <v>0</v>
      </c>
      <c r="C91" s="10" t="n">
        <f aca="true">IF(SUM($A91:B91)&gt;=(5/12),0,IF(RAND()&lt;(1/13),5/36,0))</f>
        <v>0</v>
      </c>
      <c r="D91" s="10" t="n">
        <f aca="true">IF(SUM($A91:C91)&gt;=(5/12),0,IF(RAND()&lt;(1/13),5/36,0))</f>
        <v>0</v>
      </c>
      <c r="E91" s="10" t="n">
        <f aca="true">IF(SUM($A91:D91)&gt;=(5/12),0,IF(RAND()&lt;(1/13),5/36,0))</f>
        <v>0</v>
      </c>
      <c r="F91" s="10" t="n">
        <f aca="true">IF(SUM($A91:E91)&gt;=(5/12),0,IF(RAND()&lt;(1/13),5/36,0))</f>
        <v>0</v>
      </c>
      <c r="G91" s="10" t="n">
        <f aca="true">IF(SUM($A91:F91)&gt;=(5/12),0,IF(RAND()&lt;(1/13),5/36,0))</f>
        <v>0</v>
      </c>
      <c r="H91" s="10" t="n">
        <f aca="true">IF(SUM($A91:G91)&gt;=(5/12),0,IF(RAND()&lt;(1/13),5/36,0))</f>
        <v>0</v>
      </c>
      <c r="I91" s="10" t="n">
        <f aca="true">IF(SUM($A91:H91)&gt;=(5/12),0,IF(RAND()&lt;(1/13),5/36,0))</f>
        <v>0.138888888888889</v>
      </c>
      <c r="J91" s="10" t="n">
        <f aca="true">IF(SUM($A91:I91)&gt;=(5/12),0,IF(RAND()&lt;(1/13),5/36,0))</f>
        <v>0</v>
      </c>
      <c r="K91" s="10" t="n">
        <f aca="true">IF(SUM($A91:J91)&gt;=(5/12),0,IF(RAND()&lt;(1/13),5/36,0))</f>
        <v>0</v>
      </c>
      <c r="L91" s="10" t="n">
        <f aca="true">IF(SUM($A91:K91)&gt;=(5/12),0,IF(RAND()&lt;(1/13),5/36,0))</f>
        <v>0</v>
      </c>
      <c r="M91" s="10" t="n">
        <f aca="false">(5/12)-SUM($A91:L91)</f>
        <v>0.277777777777778</v>
      </c>
    </row>
    <row r="92" customFormat="false" ht="16" hidden="false" customHeight="true" outlineLevel="0" collapsed="false">
      <c r="A92" s="10" t="n">
        <f aca="true">IF(RAND()&lt;(1/13),5/36,0)</f>
        <v>0</v>
      </c>
      <c r="B92" s="10" t="n">
        <f aca="true">IF(SUM($A92:A92)&gt;=(5/12),0,IF(RAND()&lt;(1/13),5/36,0))</f>
        <v>0.138888888888889</v>
      </c>
      <c r="C92" s="10" t="n">
        <f aca="true">IF(SUM($A92:B92)&gt;=(5/12),0,IF(RAND()&lt;(1/13),5/36,0))</f>
        <v>0</v>
      </c>
      <c r="D92" s="10" t="n">
        <f aca="true">IF(SUM($A92:C92)&gt;=(5/12),0,IF(RAND()&lt;(1/13),5/36,0))</f>
        <v>0</v>
      </c>
      <c r="E92" s="10" t="n">
        <f aca="true">IF(SUM($A92:D92)&gt;=(5/12),0,IF(RAND()&lt;(1/13),5/36,0))</f>
        <v>0</v>
      </c>
      <c r="F92" s="10" t="n">
        <f aca="true">IF(SUM($A92:E92)&gt;=(5/12),0,IF(RAND()&lt;(1/13),5/36,0))</f>
        <v>0.138888888888889</v>
      </c>
      <c r="G92" s="10" t="n">
        <f aca="true">IF(SUM($A92:F92)&gt;=(5/12),0,IF(RAND()&lt;(1/13),5/36,0))</f>
        <v>0</v>
      </c>
      <c r="H92" s="10" t="n">
        <f aca="true">IF(SUM($A92:G92)&gt;=(5/12),0,IF(RAND()&lt;(1/13),5/36,0))</f>
        <v>0</v>
      </c>
      <c r="I92" s="10" t="n">
        <f aca="true">IF(SUM($A92:H92)&gt;=(5/12),0,IF(RAND()&lt;(1/13),5/36,0))</f>
        <v>0</v>
      </c>
      <c r="J92" s="10" t="n">
        <f aca="true">IF(SUM($A92:I92)&gt;=(5/12),0,IF(RAND()&lt;(1/13),5/36,0))</f>
        <v>0</v>
      </c>
      <c r="K92" s="10" t="n">
        <f aca="true">IF(SUM($A92:J92)&gt;=(5/12),0,IF(RAND()&lt;(1/13),5/36,0))</f>
        <v>0</v>
      </c>
      <c r="L92" s="10" t="n">
        <f aca="true">IF(SUM($A92:K92)&gt;=(5/12),0,IF(RAND()&lt;(1/13),5/36,0))</f>
        <v>0</v>
      </c>
      <c r="M92" s="10" t="n">
        <f aca="false">(5/12)-SUM($A92:L92)</f>
        <v>0.138888888888889</v>
      </c>
    </row>
    <row r="93" customFormat="false" ht="16" hidden="false" customHeight="true" outlineLevel="0" collapsed="false">
      <c r="A93" s="10" t="n">
        <f aca="true">IF(RAND()&lt;(1/13),5/36,0)</f>
        <v>0</v>
      </c>
      <c r="B93" s="10" t="n">
        <f aca="true">IF(SUM($A93:A93)&gt;=(5/12),0,IF(RAND()&lt;(1/13),5/36,0))</f>
        <v>0</v>
      </c>
      <c r="C93" s="10" t="n">
        <f aca="true">IF(SUM($A93:B93)&gt;=(5/12),0,IF(RAND()&lt;(1/13),5/36,0))</f>
        <v>0</v>
      </c>
      <c r="D93" s="10" t="n">
        <f aca="true">IF(SUM($A93:C93)&gt;=(5/12),0,IF(RAND()&lt;(1/13),5/36,0))</f>
        <v>0</v>
      </c>
      <c r="E93" s="10" t="n">
        <f aca="true">IF(SUM($A93:D93)&gt;=(5/12),0,IF(RAND()&lt;(1/13),5/36,0))</f>
        <v>0</v>
      </c>
      <c r="F93" s="10" t="n">
        <f aca="true">IF(SUM($A93:E93)&gt;=(5/12),0,IF(RAND()&lt;(1/13),5/36,0))</f>
        <v>0</v>
      </c>
      <c r="G93" s="10" t="n">
        <f aca="true">IF(SUM($A93:F93)&gt;=(5/12),0,IF(RAND()&lt;(1/13),5/36,0))</f>
        <v>0</v>
      </c>
      <c r="H93" s="10" t="n">
        <f aca="true">IF(SUM($A93:G93)&gt;=(5/12),0,IF(RAND()&lt;(1/13),5/36,0))</f>
        <v>0</v>
      </c>
      <c r="I93" s="10" t="n">
        <f aca="true">IF(SUM($A93:H93)&gt;=(5/12),0,IF(RAND()&lt;(1/13),5/36,0))</f>
        <v>0</v>
      </c>
      <c r="J93" s="10" t="n">
        <f aca="true">IF(SUM($A93:I93)&gt;=(5/12),0,IF(RAND()&lt;(1/13),5/36,0))</f>
        <v>0</v>
      </c>
      <c r="K93" s="10" t="n">
        <f aca="true">IF(SUM($A93:J93)&gt;=(5/12),0,IF(RAND()&lt;(1/13),5/36,0))</f>
        <v>0.138888888888889</v>
      </c>
      <c r="L93" s="10" t="n">
        <f aca="true">IF(SUM($A93:K93)&gt;=(5/12),0,IF(RAND()&lt;(1/13),5/36,0))</f>
        <v>0</v>
      </c>
      <c r="M93" s="10" t="n">
        <f aca="false">(5/12)-SUM($A93:L93)</f>
        <v>0.277777777777778</v>
      </c>
    </row>
    <row r="94" customFormat="false" ht="16" hidden="false" customHeight="true" outlineLevel="0" collapsed="false">
      <c r="A94" s="10" t="n">
        <f aca="true">IF(RAND()&lt;(1/13),5/36,0)</f>
        <v>0</v>
      </c>
      <c r="B94" s="10" t="n">
        <f aca="true">IF(SUM($A94:A94)&gt;=(5/12),0,IF(RAND()&lt;(1/13),5/36,0))</f>
        <v>0</v>
      </c>
      <c r="C94" s="10" t="n">
        <f aca="true">IF(SUM($A94:B94)&gt;=(5/12),0,IF(RAND()&lt;(1/13),5/36,0))</f>
        <v>0.138888888888889</v>
      </c>
      <c r="D94" s="10" t="n">
        <f aca="true">IF(SUM($A94:C94)&gt;=(5/12),0,IF(RAND()&lt;(1/13),5/36,0))</f>
        <v>0</v>
      </c>
      <c r="E94" s="10" t="n">
        <f aca="true">IF(SUM($A94:D94)&gt;=(5/12),0,IF(RAND()&lt;(1/13),5/36,0))</f>
        <v>0</v>
      </c>
      <c r="F94" s="10" t="n">
        <f aca="true">IF(SUM($A94:E94)&gt;=(5/12),0,IF(RAND()&lt;(1/13),5/36,0))</f>
        <v>0</v>
      </c>
      <c r="G94" s="10" t="n">
        <f aca="true">IF(SUM($A94:F94)&gt;=(5/12),0,IF(RAND()&lt;(1/13),5/36,0))</f>
        <v>0</v>
      </c>
      <c r="H94" s="10" t="n">
        <f aca="true">IF(SUM($A94:G94)&gt;=(5/12),0,IF(RAND()&lt;(1/13),5/36,0))</f>
        <v>0</v>
      </c>
      <c r="I94" s="10" t="n">
        <f aca="true">IF(SUM($A94:H94)&gt;=(5/12),0,IF(RAND()&lt;(1/13),5/36,0))</f>
        <v>0</v>
      </c>
      <c r="J94" s="10" t="n">
        <f aca="true">IF(SUM($A94:I94)&gt;=(5/12),0,IF(RAND()&lt;(1/13),5/36,0))</f>
        <v>0</v>
      </c>
      <c r="K94" s="10" t="n">
        <f aca="true">IF(SUM($A94:J94)&gt;=(5/12),0,IF(RAND()&lt;(1/13),5/36,0))</f>
        <v>0</v>
      </c>
      <c r="L94" s="10" t="n">
        <f aca="true">IF(SUM($A94:K94)&gt;=(5/12),0,IF(RAND()&lt;(1/13),5/36,0))</f>
        <v>0</v>
      </c>
      <c r="M94" s="10" t="n">
        <f aca="false">(5/12)-SUM($A94:L94)</f>
        <v>0.277777777777778</v>
      </c>
    </row>
    <row r="95" customFormat="false" ht="16" hidden="false" customHeight="true" outlineLevel="0" collapsed="false">
      <c r="A95" s="10" t="n">
        <f aca="true">IF(RAND()&lt;(1/13),5/36,0)</f>
        <v>0</v>
      </c>
      <c r="B95" s="10" t="n">
        <f aca="true">IF(SUM($A95:A95)&gt;=(5/12),0,IF(RAND()&lt;(1/13),5/36,0))</f>
        <v>0</v>
      </c>
      <c r="C95" s="10" t="n">
        <f aca="true">IF(SUM($A95:B95)&gt;=(5/12),0,IF(RAND()&lt;(1/13),5/36,0))</f>
        <v>0</v>
      </c>
      <c r="D95" s="10" t="n">
        <f aca="true">IF(SUM($A95:C95)&gt;=(5/12),0,IF(RAND()&lt;(1/13),5/36,0))</f>
        <v>0</v>
      </c>
      <c r="E95" s="10" t="n">
        <f aca="true">IF(SUM($A95:D95)&gt;=(5/12),0,IF(RAND()&lt;(1/13),5/36,0))</f>
        <v>0</v>
      </c>
      <c r="F95" s="10" t="n">
        <f aca="true">IF(SUM($A95:E95)&gt;=(5/12),0,IF(RAND()&lt;(1/13),5/36,0))</f>
        <v>0</v>
      </c>
      <c r="G95" s="10" t="n">
        <f aca="true">IF(SUM($A95:F95)&gt;=(5/12),0,IF(RAND()&lt;(1/13),5/36,0))</f>
        <v>0.138888888888889</v>
      </c>
      <c r="H95" s="10" t="n">
        <f aca="true">IF(SUM($A95:G95)&gt;=(5/12),0,IF(RAND()&lt;(1/13),5/36,0))</f>
        <v>0</v>
      </c>
      <c r="I95" s="10" t="n">
        <f aca="true">IF(SUM($A95:H95)&gt;=(5/12),0,IF(RAND()&lt;(1/13),5/36,0))</f>
        <v>0</v>
      </c>
      <c r="J95" s="10" t="n">
        <f aca="true">IF(SUM($A95:I95)&gt;=(5/12),0,IF(RAND()&lt;(1/13),5/36,0))</f>
        <v>0</v>
      </c>
      <c r="K95" s="10" t="n">
        <f aca="true">IF(SUM($A95:J95)&gt;=(5/12),0,IF(RAND()&lt;(1/13),5/36,0))</f>
        <v>0</v>
      </c>
      <c r="L95" s="10" t="n">
        <f aca="true">IF(SUM($A95:K95)&gt;=(5/12),0,IF(RAND()&lt;(1/13),5/36,0))</f>
        <v>0</v>
      </c>
      <c r="M95" s="10" t="n">
        <f aca="false">(5/12)-SUM($A95:L95)</f>
        <v>0.277777777777778</v>
      </c>
    </row>
    <row r="96" customFormat="false" ht="16" hidden="false" customHeight="true" outlineLevel="0" collapsed="false">
      <c r="A96" s="10" t="n">
        <f aca="true">IF(RAND()&lt;(1/13),5/36,0)</f>
        <v>0.138888888888889</v>
      </c>
      <c r="B96" s="10" t="n">
        <f aca="true">IF(SUM($A96:A96)&gt;=(5/12),0,IF(RAND()&lt;(1/13),5/36,0))</f>
        <v>0</v>
      </c>
      <c r="C96" s="10" t="n">
        <f aca="true">IF(SUM($A96:B96)&gt;=(5/12),0,IF(RAND()&lt;(1/13),5/36,0))</f>
        <v>0</v>
      </c>
      <c r="D96" s="10" t="n">
        <f aca="true">IF(SUM($A96:C96)&gt;=(5/12),0,IF(RAND()&lt;(1/13),5/36,0))</f>
        <v>0</v>
      </c>
      <c r="E96" s="10" t="n">
        <f aca="true">IF(SUM($A96:D96)&gt;=(5/12),0,IF(RAND()&lt;(1/13),5/36,0))</f>
        <v>0</v>
      </c>
      <c r="F96" s="10" t="n">
        <f aca="true">IF(SUM($A96:E96)&gt;=(5/12),0,IF(RAND()&lt;(1/13),5/36,0))</f>
        <v>0</v>
      </c>
      <c r="G96" s="10" t="n">
        <f aca="true">IF(SUM($A96:F96)&gt;=(5/12),0,IF(RAND()&lt;(1/13),5/36,0))</f>
        <v>0</v>
      </c>
      <c r="H96" s="10" t="n">
        <f aca="true">IF(SUM($A96:G96)&gt;=(5/12),0,IF(RAND()&lt;(1/13),5/36,0))</f>
        <v>0</v>
      </c>
      <c r="I96" s="10" t="n">
        <f aca="true">IF(SUM($A96:H96)&gt;=(5/12),0,IF(RAND()&lt;(1/13),5/36,0))</f>
        <v>0</v>
      </c>
      <c r="J96" s="10" t="n">
        <f aca="true">IF(SUM($A96:I96)&gt;=(5/12),0,IF(RAND()&lt;(1/13),5/36,0))</f>
        <v>0</v>
      </c>
      <c r="K96" s="10" t="n">
        <f aca="true">IF(SUM($A96:J96)&gt;=(5/12),0,IF(RAND()&lt;(1/13),5/36,0))</f>
        <v>0</v>
      </c>
      <c r="L96" s="10" t="n">
        <f aca="true">IF(SUM($A96:K96)&gt;=(5/12),0,IF(RAND()&lt;(1/13),5/36,0))</f>
        <v>0</v>
      </c>
      <c r="M96" s="10" t="n">
        <f aca="false">(5/12)-SUM($A96:L96)</f>
        <v>0.277777777777778</v>
      </c>
    </row>
    <row r="97" customFormat="false" ht="16" hidden="false" customHeight="true" outlineLevel="0" collapsed="false">
      <c r="A97" s="10" t="n">
        <f aca="true">IF(RAND()&lt;(1/13),5/36,0)</f>
        <v>0</v>
      </c>
      <c r="B97" s="10" t="n">
        <f aca="true">IF(SUM($A97:A97)&gt;=(5/12),0,IF(RAND()&lt;(1/13),5/36,0))</f>
        <v>0</v>
      </c>
      <c r="C97" s="10" t="n">
        <f aca="true">IF(SUM($A97:B97)&gt;=(5/12),0,IF(RAND()&lt;(1/13),5/36,0))</f>
        <v>0</v>
      </c>
      <c r="D97" s="10" t="n">
        <f aca="true">IF(SUM($A97:C97)&gt;=(5/12),0,IF(RAND()&lt;(1/13),5/36,0))</f>
        <v>0</v>
      </c>
      <c r="E97" s="10" t="n">
        <f aca="true">IF(SUM($A97:D97)&gt;=(5/12),0,IF(RAND()&lt;(1/13),5/36,0))</f>
        <v>0</v>
      </c>
      <c r="F97" s="10" t="n">
        <f aca="true">IF(SUM($A97:E97)&gt;=(5/12),0,IF(RAND()&lt;(1/13),5/36,0))</f>
        <v>0</v>
      </c>
      <c r="G97" s="10" t="n">
        <f aca="true">IF(SUM($A97:F97)&gt;=(5/12),0,IF(RAND()&lt;(1/13),5/36,0))</f>
        <v>0</v>
      </c>
      <c r="H97" s="10" t="n">
        <f aca="true">IF(SUM($A97:G97)&gt;=(5/12),0,IF(RAND()&lt;(1/13),5/36,0))</f>
        <v>0</v>
      </c>
      <c r="I97" s="10" t="n">
        <f aca="true">IF(SUM($A97:H97)&gt;=(5/12),0,IF(RAND()&lt;(1/13),5/36,0))</f>
        <v>0</v>
      </c>
      <c r="J97" s="10" t="n">
        <f aca="true">IF(SUM($A97:I97)&gt;=(5/12),0,IF(RAND()&lt;(1/13),5/36,0))</f>
        <v>0</v>
      </c>
      <c r="K97" s="10" t="n">
        <f aca="true">IF(SUM($A97:J97)&gt;=(5/12),0,IF(RAND()&lt;(1/13),5/36,0))</f>
        <v>0</v>
      </c>
      <c r="L97" s="10" t="n">
        <f aca="true">IF(SUM($A97:K97)&gt;=(5/12),0,IF(RAND()&lt;(1/13),5/36,0))</f>
        <v>0</v>
      </c>
      <c r="M97" s="10" t="n">
        <f aca="false">(5/12)-SUM($A97:L97)</f>
        <v>0.416666666666667</v>
      </c>
    </row>
    <row r="98" customFormat="false" ht="16" hidden="false" customHeight="true" outlineLevel="0" collapsed="false">
      <c r="A98" s="10" t="n">
        <f aca="true">IF(RAND()&lt;(1/13),5/36,0)</f>
        <v>0</v>
      </c>
      <c r="B98" s="10" t="n">
        <f aca="true">IF(SUM($A98:A98)&gt;=(5/12),0,IF(RAND()&lt;(1/13),5/36,0))</f>
        <v>0</v>
      </c>
      <c r="C98" s="10" t="n">
        <f aca="true">IF(SUM($A98:B98)&gt;=(5/12),0,IF(RAND()&lt;(1/13),5/36,0))</f>
        <v>0</v>
      </c>
      <c r="D98" s="10" t="n">
        <f aca="true">IF(SUM($A98:C98)&gt;=(5/12),0,IF(RAND()&lt;(1/13),5/36,0))</f>
        <v>0</v>
      </c>
      <c r="E98" s="10" t="n">
        <f aca="true">IF(SUM($A98:D98)&gt;=(5/12),0,IF(RAND()&lt;(1/13),5/36,0))</f>
        <v>0</v>
      </c>
      <c r="F98" s="10" t="n">
        <f aca="true">IF(SUM($A98:E98)&gt;=(5/12),0,IF(RAND()&lt;(1/13),5/36,0))</f>
        <v>0</v>
      </c>
      <c r="G98" s="10" t="n">
        <f aca="true">IF(SUM($A98:F98)&gt;=(5/12),0,IF(RAND()&lt;(1/13),5/36,0))</f>
        <v>0</v>
      </c>
      <c r="H98" s="10" t="n">
        <f aca="true">IF(SUM($A98:G98)&gt;=(5/12),0,IF(RAND()&lt;(1/13),5/36,0))</f>
        <v>0</v>
      </c>
      <c r="I98" s="10" t="n">
        <f aca="true">IF(SUM($A98:H98)&gt;=(5/12),0,IF(RAND()&lt;(1/13),5/36,0))</f>
        <v>0</v>
      </c>
      <c r="J98" s="10" t="n">
        <f aca="true">IF(SUM($A98:I98)&gt;=(5/12),0,IF(RAND()&lt;(1/13),5/36,0))</f>
        <v>0</v>
      </c>
      <c r="K98" s="10" t="n">
        <f aca="true">IF(SUM($A98:J98)&gt;=(5/12),0,IF(RAND()&lt;(1/13),5/36,0))</f>
        <v>0</v>
      </c>
      <c r="L98" s="10" t="n">
        <f aca="true">IF(SUM($A98:K98)&gt;=(5/12),0,IF(RAND()&lt;(1/13),5/36,0))</f>
        <v>0</v>
      </c>
      <c r="M98" s="10" t="n">
        <f aca="false">(5/12)-SUM($A98:L98)</f>
        <v>0.416666666666667</v>
      </c>
    </row>
    <row r="99" customFormat="false" ht="16" hidden="false" customHeight="true" outlineLevel="0" collapsed="false">
      <c r="A99" s="10" t="n">
        <f aca="true">IF(RAND()&lt;(1/13),5/36,0)</f>
        <v>0</v>
      </c>
      <c r="B99" s="10" t="n">
        <f aca="true">IF(SUM($A99:A99)&gt;=(5/12),0,IF(RAND()&lt;(1/13),5/36,0))</f>
        <v>0</v>
      </c>
      <c r="C99" s="10" t="n">
        <f aca="true">IF(SUM($A99:B99)&gt;=(5/12),0,IF(RAND()&lt;(1/13),5/36,0))</f>
        <v>0</v>
      </c>
      <c r="D99" s="10" t="n">
        <f aca="true">IF(SUM($A99:C99)&gt;=(5/12),0,IF(RAND()&lt;(1/13),5/36,0))</f>
        <v>0.138888888888889</v>
      </c>
      <c r="E99" s="10" t="n">
        <f aca="true">IF(SUM($A99:D99)&gt;=(5/12),0,IF(RAND()&lt;(1/13),5/36,0))</f>
        <v>0</v>
      </c>
      <c r="F99" s="10" t="n">
        <f aca="true">IF(SUM($A99:E99)&gt;=(5/12),0,IF(RAND()&lt;(1/13),5/36,0))</f>
        <v>0</v>
      </c>
      <c r="G99" s="10" t="n">
        <f aca="true">IF(SUM($A99:F99)&gt;=(5/12),0,IF(RAND()&lt;(1/13),5/36,0))</f>
        <v>0</v>
      </c>
      <c r="H99" s="10" t="n">
        <f aca="true">IF(SUM($A99:G99)&gt;=(5/12),0,IF(RAND()&lt;(1/13),5/36,0))</f>
        <v>0</v>
      </c>
      <c r="I99" s="10" t="n">
        <f aca="true">IF(SUM($A99:H99)&gt;=(5/12),0,IF(RAND()&lt;(1/13),5/36,0))</f>
        <v>0.138888888888889</v>
      </c>
      <c r="J99" s="10" t="n">
        <f aca="true">IF(SUM($A99:I99)&gt;=(5/12),0,IF(RAND()&lt;(1/13),5/36,0))</f>
        <v>0</v>
      </c>
      <c r="K99" s="10" t="n">
        <f aca="true">IF(SUM($A99:J99)&gt;=(5/12),0,IF(RAND()&lt;(1/13),5/36,0))</f>
        <v>0</v>
      </c>
      <c r="L99" s="10" t="n">
        <f aca="true">IF(SUM($A99:K99)&gt;=(5/12),0,IF(RAND()&lt;(1/13),5/36,0))</f>
        <v>0</v>
      </c>
      <c r="M99" s="10" t="n">
        <f aca="false">(5/12)-SUM($A99:L99)</f>
        <v>0.138888888888889</v>
      </c>
    </row>
    <row r="100" customFormat="false" ht="16" hidden="false" customHeight="true" outlineLevel="0" collapsed="false">
      <c r="A100" s="10" t="n">
        <f aca="true">IF(RAND()&lt;(1/13),5/36,0)</f>
        <v>0.138888888888889</v>
      </c>
      <c r="B100" s="10" t="n">
        <f aca="true">IF(SUM($A100:A100)&gt;=(5/12),0,IF(RAND()&lt;(1/13),5/36,0))</f>
        <v>0</v>
      </c>
      <c r="C100" s="10" t="n">
        <f aca="true">IF(SUM($A100:B100)&gt;=(5/12),0,IF(RAND()&lt;(1/13),5/36,0))</f>
        <v>0</v>
      </c>
      <c r="D100" s="10" t="n">
        <f aca="true">IF(SUM($A100:C100)&gt;=(5/12),0,IF(RAND()&lt;(1/13),5/36,0))</f>
        <v>0</v>
      </c>
      <c r="E100" s="10" t="n">
        <f aca="true">IF(SUM($A100:D100)&gt;=(5/12),0,IF(RAND()&lt;(1/13),5/36,0))</f>
        <v>0</v>
      </c>
      <c r="F100" s="10" t="n">
        <f aca="true">IF(SUM($A100:E100)&gt;=(5/12),0,IF(RAND()&lt;(1/13),5/36,0))</f>
        <v>0</v>
      </c>
      <c r="G100" s="10" t="n">
        <f aca="true">IF(SUM($A100:F100)&gt;=(5/12),0,IF(RAND()&lt;(1/13),5/36,0))</f>
        <v>0</v>
      </c>
      <c r="H100" s="10" t="n">
        <f aca="true">IF(SUM($A100:G100)&gt;=(5/12),0,IF(RAND()&lt;(1/13),5/36,0))</f>
        <v>0</v>
      </c>
      <c r="I100" s="10" t="n">
        <f aca="true">IF(SUM($A100:H100)&gt;=(5/12),0,IF(RAND()&lt;(1/13),5/36,0))</f>
        <v>0</v>
      </c>
      <c r="J100" s="10" t="n">
        <f aca="true">IF(SUM($A100:I100)&gt;=(5/12),0,IF(RAND()&lt;(1/13),5/36,0))</f>
        <v>0</v>
      </c>
      <c r="K100" s="10" t="n">
        <f aca="true">IF(SUM($A100:J100)&gt;=(5/12),0,IF(RAND()&lt;(1/13),5/36,0))</f>
        <v>0</v>
      </c>
      <c r="L100" s="10" t="n">
        <f aca="true">IF(SUM($A100:K100)&gt;=(5/12),0,IF(RAND()&lt;(1/13),5/36,0))</f>
        <v>0.138888888888889</v>
      </c>
      <c r="M100" s="10" t="n">
        <f aca="false">(5/12)-SUM($A100:L100)</f>
        <v>0.138888888888889</v>
      </c>
    </row>
    <row r="101" customFormat="false" ht="16" hidden="false" customHeight="true" outlineLevel="0" collapsed="false">
      <c r="A101" s="10" t="n">
        <f aca="true">IF(RAND()&lt;(1/13),5/36,0)</f>
        <v>0</v>
      </c>
      <c r="B101" s="10" t="n">
        <f aca="true">IF(SUM($A101:A101)&gt;=(5/12),0,IF(RAND()&lt;(1/13),5/36,0))</f>
        <v>0</v>
      </c>
      <c r="C101" s="10" t="n">
        <f aca="true">IF(SUM($A101:B101)&gt;=(5/12),0,IF(RAND()&lt;(1/13),5/36,0))</f>
        <v>0</v>
      </c>
      <c r="D101" s="10" t="n">
        <f aca="true">IF(SUM($A101:C101)&gt;=(5/12),0,IF(RAND()&lt;(1/13),5/36,0))</f>
        <v>0</v>
      </c>
      <c r="E101" s="10" t="n">
        <f aca="true">IF(SUM($A101:D101)&gt;=(5/12),0,IF(RAND()&lt;(1/13),5/36,0))</f>
        <v>0</v>
      </c>
      <c r="F101" s="10" t="n">
        <f aca="true">IF(SUM($A101:E101)&gt;=(5/12),0,IF(RAND()&lt;(1/13),5/36,0))</f>
        <v>0</v>
      </c>
      <c r="G101" s="10" t="n">
        <f aca="true">IF(SUM($A101:F101)&gt;=(5/12),0,IF(RAND()&lt;(1/13),5/36,0))</f>
        <v>0</v>
      </c>
      <c r="H101" s="10" t="n">
        <f aca="true">IF(SUM($A101:G101)&gt;=(5/12),0,IF(RAND()&lt;(1/13),5/36,0))</f>
        <v>0</v>
      </c>
      <c r="I101" s="10" t="n">
        <f aca="true">IF(SUM($A101:H101)&gt;=(5/12),0,IF(RAND()&lt;(1/13),5/36,0))</f>
        <v>0</v>
      </c>
      <c r="J101" s="10" t="n">
        <f aca="true">IF(SUM($A101:I101)&gt;=(5/12),0,IF(RAND()&lt;(1/13),5/36,0))</f>
        <v>0</v>
      </c>
      <c r="K101" s="10" t="n">
        <f aca="true">IF(SUM($A101:J101)&gt;=(5/12),0,IF(RAND()&lt;(1/13),5/36,0))</f>
        <v>0</v>
      </c>
      <c r="L101" s="10" t="n">
        <f aca="true">IF(SUM($A101:K101)&gt;=(5/12),0,IF(RAND()&lt;(1/13),5/36,0))</f>
        <v>0</v>
      </c>
      <c r="M101" s="10" t="n">
        <f aca="false">(5/12)-SUM($A101:L101)</f>
        <v>0.416666666666667</v>
      </c>
    </row>
    <row r="102" customFormat="false" ht="16" hidden="false" customHeight="true" outlineLevel="0" collapsed="false">
      <c r="A102" s="10" t="n">
        <f aca="true">IF(RAND()&lt;(1/13),5/36,0)</f>
        <v>0</v>
      </c>
      <c r="B102" s="10" t="n">
        <f aca="true">IF(SUM($A102:A102)&gt;=(5/12),0,IF(RAND()&lt;(1/13),5/36,0))</f>
        <v>0</v>
      </c>
      <c r="C102" s="10" t="n">
        <f aca="true">IF(SUM($A102:B102)&gt;=(5/12),0,IF(RAND()&lt;(1/13),5/36,0))</f>
        <v>0</v>
      </c>
      <c r="D102" s="10" t="n">
        <f aca="true">IF(SUM($A102:C102)&gt;=(5/12),0,IF(RAND()&lt;(1/13),5/36,0))</f>
        <v>0</v>
      </c>
      <c r="E102" s="10" t="n">
        <f aca="true">IF(SUM($A102:D102)&gt;=(5/12),0,IF(RAND()&lt;(1/13),5/36,0))</f>
        <v>0</v>
      </c>
      <c r="F102" s="10" t="n">
        <f aca="true">IF(SUM($A102:E102)&gt;=(5/12),0,IF(RAND()&lt;(1/13),5/36,0))</f>
        <v>0</v>
      </c>
      <c r="G102" s="10" t="n">
        <f aca="true">IF(SUM($A102:F102)&gt;=(5/12),0,IF(RAND()&lt;(1/13),5/36,0))</f>
        <v>0</v>
      </c>
      <c r="H102" s="10" t="n">
        <f aca="true">IF(SUM($A102:G102)&gt;=(5/12),0,IF(RAND()&lt;(1/13),5/36,0))</f>
        <v>0</v>
      </c>
      <c r="I102" s="10" t="n">
        <f aca="true">IF(SUM($A102:H102)&gt;=(5/12),0,IF(RAND()&lt;(1/13),5/36,0))</f>
        <v>0</v>
      </c>
      <c r="J102" s="10" t="n">
        <f aca="true">IF(SUM($A102:I102)&gt;=(5/12),0,IF(RAND()&lt;(1/13),5/36,0))</f>
        <v>0</v>
      </c>
      <c r="K102" s="10" t="n">
        <f aca="true">IF(SUM($A102:J102)&gt;=(5/12),0,IF(RAND()&lt;(1/13),5/36,0))</f>
        <v>0</v>
      </c>
      <c r="L102" s="10" t="n">
        <f aca="true">IF(SUM($A102:K102)&gt;=(5/12),0,IF(RAND()&lt;(1/13),5/36,0))</f>
        <v>0</v>
      </c>
      <c r="M102" s="10" t="n">
        <f aca="false">(5/12)-SUM($A102:L102)</f>
        <v>0.416666666666667</v>
      </c>
    </row>
    <row r="103" customFormat="false" ht="16" hidden="false" customHeight="true" outlineLevel="0" collapsed="false">
      <c r="A103" s="10" t="n">
        <f aca="true">IF(RAND()&lt;(1/13),5/36,0)</f>
        <v>0</v>
      </c>
      <c r="B103" s="10" t="n">
        <f aca="true">IF(SUM($A103:A103)&gt;=(5/12),0,IF(RAND()&lt;(1/13),5/36,0))</f>
        <v>0</v>
      </c>
      <c r="C103" s="10" t="n">
        <f aca="true">IF(SUM($A103:B103)&gt;=(5/12),0,IF(RAND()&lt;(1/13),5/36,0))</f>
        <v>0</v>
      </c>
      <c r="D103" s="10" t="n">
        <f aca="true">IF(SUM($A103:C103)&gt;=(5/12),0,IF(RAND()&lt;(1/13),5/36,0))</f>
        <v>0</v>
      </c>
      <c r="E103" s="10" t="n">
        <f aca="true">IF(SUM($A103:D103)&gt;=(5/12),0,IF(RAND()&lt;(1/13),5/36,0))</f>
        <v>0</v>
      </c>
      <c r="F103" s="10" t="n">
        <f aca="true">IF(SUM($A103:E103)&gt;=(5/12),0,IF(RAND()&lt;(1/13),5/36,0))</f>
        <v>0</v>
      </c>
      <c r="G103" s="10" t="n">
        <f aca="true">IF(SUM($A103:F103)&gt;=(5/12),0,IF(RAND()&lt;(1/13),5/36,0))</f>
        <v>0</v>
      </c>
      <c r="H103" s="10" t="n">
        <f aca="true">IF(SUM($A103:G103)&gt;=(5/12),0,IF(RAND()&lt;(1/13),5/36,0))</f>
        <v>0</v>
      </c>
      <c r="I103" s="10" t="n">
        <f aca="true">IF(SUM($A103:H103)&gt;=(5/12),0,IF(RAND()&lt;(1/13),5/36,0))</f>
        <v>0</v>
      </c>
      <c r="J103" s="10" t="n">
        <f aca="true">IF(SUM($A103:I103)&gt;=(5/12),0,IF(RAND()&lt;(1/13),5/36,0))</f>
        <v>0</v>
      </c>
      <c r="K103" s="10" t="n">
        <f aca="true">IF(SUM($A103:J103)&gt;=(5/12),0,IF(RAND()&lt;(1/13),5/36,0))</f>
        <v>0</v>
      </c>
      <c r="L103" s="10" t="n">
        <f aca="true">IF(SUM($A103:K103)&gt;=(5/12),0,IF(RAND()&lt;(1/13),5/36,0))</f>
        <v>0.138888888888889</v>
      </c>
      <c r="M103" s="10" t="n">
        <f aca="false">(5/12)-SUM($A103:L103)</f>
        <v>0.277777777777778</v>
      </c>
    </row>
    <row r="104" customFormat="false" ht="16" hidden="false" customHeight="true" outlineLevel="0" collapsed="false">
      <c r="A104" s="10" t="n">
        <f aca="true">IF(RAND()&lt;(1/13),5/36,0)</f>
        <v>0</v>
      </c>
      <c r="B104" s="10" t="n">
        <f aca="true">IF(SUM($A104:A104)&gt;=(5/12),0,IF(RAND()&lt;(1/13),5/36,0))</f>
        <v>0</v>
      </c>
      <c r="C104" s="10" t="n">
        <f aca="true">IF(SUM($A104:B104)&gt;=(5/12),0,IF(RAND()&lt;(1/13),5/36,0))</f>
        <v>0</v>
      </c>
      <c r="D104" s="10" t="n">
        <f aca="true">IF(SUM($A104:C104)&gt;=(5/12),0,IF(RAND()&lt;(1/13),5/36,0))</f>
        <v>0</v>
      </c>
      <c r="E104" s="10" t="n">
        <f aca="true">IF(SUM($A104:D104)&gt;=(5/12),0,IF(RAND()&lt;(1/13),5/36,0))</f>
        <v>0</v>
      </c>
      <c r="F104" s="10" t="n">
        <f aca="true">IF(SUM($A104:E104)&gt;=(5/12),0,IF(RAND()&lt;(1/13),5/36,0))</f>
        <v>0</v>
      </c>
      <c r="G104" s="10" t="n">
        <f aca="true">IF(SUM($A104:F104)&gt;=(5/12),0,IF(RAND()&lt;(1/13),5/36,0))</f>
        <v>0</v>
      </c>
      <c r="H104" s="10" t="n">
        <f aca="true">IF(SUM($A104:G104)&gt;=(5/12),0,IF(RAND()&lt;(1/13),5/36,0))</f>
        <v>0</v>
      </c>
      <c r="I104" s="10" t="n">
        <f aca="true">IF(SUM($A104:H104)&gt;=(5/12),0,IF(RAND()&lt;(1/13),5/36,0))</f>
        <v>0</v>
      </c>
      <c r="J104" s="10" t="n">
        <f aca="true">IF(SUM($A104:I104)&gt;=(5/12),0,IF(RAND()&lt;(1/13),5/36,0))</f>
        <v>0</v>
      </c>
      <c r="K104" s="10" t="n">
        <f aca="true">IF(SUM($A104:J104)&gt;=(5/12),0,IF(RAND()&lt;(1/13),5/36,0))</f>
        <v>0</v>
      </c>
      <c r="L104" s="10" t="n">
        <f aca="true">IF(SUM($A104:K104)&gt;=(5/12),0,IF(RAND()&lt;(1/13),5/36,0))</f>
        <v>0</v>
      </c>
      <c r="M104" s="10" t="n">
        <f aca="false">(5/12)-SUM($A104:L104)</f>
        <v>0.416666666666667</v>
      </c>
    </row>
    <row r="105" customFormat="false" ht="16" hidden="false" customHeight="true" outlineLevel="0" collapsed="false">
      <c r="A105" s="10" t="n">
        <f aca="true">IF(RAND()&lt;(1/13),5/36,0)</f>
        <v>0</v>
      </c>
      <c r="B105" s="10" t="n">
        <f aca="true">IF(SUM($A105:A105)&gt;=(5/12),0,IF(RAND()&lt;(1/13),5/36,0))</f>
        <v>0</v>
      </c>
      <c r="C105" s="10" t="n">
        <f aca="true">IF(SUM($A105:B105)&gt;=(5/12),0,IF(RAND()&lt;(1/13),5/36,0))</f>
        <v>0</v>
      </c>
      <c r="D105" s="10" t="n">
        <f aca="true">IF(SUM($A105:C105)&gt;=(5/12),0,IF(RAND()&lt;(1/13),5/36,0))</f>
        <v>0</v>
      </c>
      <c r="E105" s="10" t="n">
        <f aca="true">IF(SUM($A105:D105)&gt;=(5/12),0,IF(RAND()&lt;(1/13),5/36,0))</f>
        <v>0</v>
      </c>
      <c r="F105" s="10" t="n">
        <f aca="true">IF(SUM($A105:E105)&gt;=(5/12),0,IF(RAND()&lt;(1/13),5/36,0))</f>
        <v>0</v>
      </c>
      <c r="G105" s="10" t="n">
        <f aca="true">IF(SUM($A105:F105)&gt;=(5/12),0,IF(RAND()&lt;(1/13),5/36,0))</f>
        <v>0</v>
      </c>
      <c r="H105" s="10" t="n">
        <f aca="true">IF(SUM($A105:G105)&gt;=(5/12),0,IF(RAND()&lt;(1/13),5/36,0))</f>
        <v>0</v>
      </c>
      <c r="I105" s="10" t="n">
        <f aca="true">IF(SUM($A105:H105)&gt;=(5/12),0,IF(RAND()&lt;(1/13),5/36,0))</f>
        <v>0.138888888888889</v>
      </c>
      <c r="J105" s="10" t="n">
        <f aca="true">IF(SUM($A105:I105)&gt;=(5/12),0,IF(RAND()&lt;(1/13),5/36,0))</f>
        <v>0</v>
      </c>
      <c r="K105" s="10" t="n">
        <f aca="true">IF(SUM($A105:J105)&gt;=(5/12),0,IF(RAND()&lt;(1/13),5/36,0))</f>
        <v>0</v>
      </c>
      <c r="L105" s="10" t="n">
        <f aca="true">IF(SUM($A105:K105)&gt;=(5/12),0,IF(RAND()&lt;(1/13),5/36,0))</f>
        <v>0</v>
      </c>
      <c r="M105" s="10" t="n">
        <f aca="false">(5/12)-SUM($A105:L105)</f>
        <v>0.277777777777778</v>
      </c>
    </row>
    <row r="106" customFormat="false" ht="16" hidden="false" customHeight="true" outlineLevel="0" collapsed="false">
      <c r="A106" s="10" t="n">
        <f aca="true">IF(RAND()&lt;(1/13),5/36,0)</f>
        <v>0</v>
      </c>
      <c r="B106" s="10" t="n">
        <f aca="true">IF(SUM($A106:A106)&gt;=(5/12),0,IF(RAND()&lt;(1/13),5/36,0))</f>
        <v>0</v>
      </c>
      <c r="C106" s="10" t="n">
        <f aca="true">IF(SUM($A106:B106)&gt;=(5/12),0,IF(RAND()&lt;(1/13),5/36,0))</f>
        <v>0</v>
      </c>
      <c r="D106" s="10" t="n">
        <f aca="true">IF(SUM($A106:C106)&gt;=(5/12),0,IF(RAND()&lt;(1/13),5/36,0))</f>
        <v>0</v>
      </c>
      <c r="E106" s="10" t="n">
        <f aca="true">IF(SUM($A106:D106)&gt;=(5/12),0,IF(RAND()&lt;(1/13),5/36,0))</f>
        <v>0</v>
      </c>
      <c r="F106" s="10" t="n">
        <f aca="true">IF(SUM($A106:E106)&gt;=(5/12),0,IF(RAND()&lt;(1/13),5/36,0))</f>
        <v>0</v>
      </c>
      <c r="G106" s="10" t="n">
        <f aca="true">IF(SUM($A106:F106)&gt;=(5/12),0,IF(RAND()&lt;(1/13),5/36,0))</f>
        <v>0</v>
      </c>
      <c r="H106" s="10" t="n">
        <f aca="true">IF(SUM($A106:G106)&gt;=(5/12),0,IF(RAND()&lt;(1/13),5/36,0))</f>
        <v>0</v>
      </c>
      <c r="I106" s="10" t="n">
        <f aca="true">IF(SUM($A106:H106)&gt;=(5/12),0,IF(RAND()&lt;(1/13),5/36,0))</f>
        <v>0</v>
      </c>
      <c r="J106" s="10" t="n">
        <f aca="true">IF(SUM($A106:I106)&gt;=(5/12),0,IF(RAND()&lt;(1/13),5/36,0))</f>
        <v>0</v>
      </c>
      <c r="K106" s="10" t="n">
        <f aca="true">IF(SUM($A106:J106)&gt;=(5/12),0,IF(RAND()&lt;(1/13),5/36,0))</f>
        <v>0</v>
      </c>
      <c r="L106" s="10" t="n">
        <f aca="true">IF(SUM($A106:K106)&gt;=(5/12),0,IF(RAND()&lt;(1/13),5/36,0))</f>
        <v>0</v>
      </c>
      <c r="M106" s="10" t="n">
        <f aca="false">(5/12)-SUM($A106:L106)</f>
        <v>0.416666666666667</v>
      </c>
    </row>
    <row r="107" customFormat="false" ht="16" hidden="false" customHeight="true" outlineLevel="0" collapsed="false">
      <c r="A107" s="10" t="n">
        <f aca="true">IF(RAND()&lt;(1/13),5/36,0)</f>
        <v>0.138888888888889</v>
      </c>
      <c r="B107" s="10" t="n">
        <f aca="true">IF(SUM($A107:A107)&gt;=(5/12),0,IF(RAND()&lt;(1/13),5/36,0))</f>
        <v>0</v>
      </c>
      <c r="C107" s="10" t="n">
        <f aca="true">IF(SUM($A107:B107)&gt;=(5/12),0,IF(RAND()&lt;(1/13),5/36,0))</f>
        <v>0</v>
      </c>
      <c r="D107" s="10" t="n">
        <f aca="true">IF(SUM($A107:C107)&gt;=(5/12),0,IF(RAND()&lt;(1/13),5/36,0))</f>
        <v>0</v>
      </c>
      <c r="E107" s="10" t="n">
        <f aca="true">IF(SUM($A107:D107)&gt;=(5/12),0,IF(RAND()&lt;(1/13),5/36,0))</f>
        <v>0</v>
      </c>
      <c r="F107" s="10" t="n">
        <f aca="true">IF(SUM($A107:E107)&gt;=(5/12),0,IF(RAND()&lt;(1/13),5/36,0))</f>
        <v>0</v>
      </c>
      <c r="G107" s="10" t="n">
        <f aca="true">IF(SUM($A107:F107)&gt;=(5/12),0,IF(RAND()&lt;(1/13),5/36,0))</f>
        <v>0</v>
      </c>
      <c r="H107" s="10" t="n">
        <f aca="true">IF(SUM($A107:G107)&gt;=(5/12),0,IF(RAND()&lt;(1/13),5/36,0))</f>
        <v>0</v>
      </c>
      <c r="I107" s="10" t="n">
        <f aca="true">IF(SUM($A107:H107)&gt;=(5/12),0,IF(RAND()&lt;(1/13),5/36,0))</f>
        <v>0</v>
      </c>
      <c r="J107" s="10" t="n">
        <f aca="true">IF(SUM($A107:I107)&gt;=(5/12),0,IF(RAND()&lt;(1/13),5/36,0))</f>
        <v>0</v>
      </c>
      <c r="K107" s="10" t="n">
        <f aca="true">IF(SUM($A107:J107)&gt;=(5/12),0,IF(RAND()&lt;(1/13),5/36,0))</f>
        <v>0</v>
      </c>
      <c r="L107" s="10" t="n">
        <f aca="true">IF(SUM($A107:K107)&gt;=(5/12),0,IF(RAND()&lt;(1/13),5/36,0))</f>
        <v>0</v>
      </c>
      <c r="M107" s="10" t="n">
        <f aca="false">(5/12)-SUM($A107:L107)</f>
        <v>0.277777777777778</v>
      </c>
    </row>
    <row r="108" customFormat="false" ht="16" hidden="false" customHeight="true" outlineLevel="0" collapsed="false">
      <c r="A108" s="10" t="n">
        <f aca="true">IF(RAND()&lt;(1/13),5/36,0)</f>
        <v>0</v>
      </c>
      <c r="B108" s="10" t="n">
        <f aca="true">IF(SUM($A108:A108)&gt;=(5/12),0,IF(RAND()&lt;(1/13),5/36,0))</f>
        <v>0.138888888888889</v>
      </c>
      <c r="C108" s="10" t="n">
        <f aca="true">IF(SUM($A108:B108)&gt;=(5/12),0,IF(RAND()&lt;(1/13),5/36,0))</f>
        <v>0</v>
      </c>
      <c r="D108" s="10" t="n">
        <f aca="true">IF(SUM($A108:C108)&gt;=(5/12),0,IF(RAND()&lt;(1/13),5/36,0))</f>
        <v>0</v>
      </c>
      <c r="E108" s="10" t="n">
        <f aca="true">IF(SUM($A108:D108)&gt;=(5/12),0,IF(RAND()&lt;(1/13),5/36,0))</f>
        <v>0.138888888888889</v>
      </c>
      <c r="F108" s="10" t="n">
        <f aca="true">IF(SUM($A108:E108)&gt;=(5/12),0,IF(RAND()&lt;(1/13),5/36,0))</f>
        <v>0</v>
      </c>
      <c r="G108" s="10" t="n">
        <f aca="true">IF(SUM($A108:F108)&gt;=(5/12),0,IF(RAND()&lt;(1/13),5/36,0))</f>
        <v>0</v>
      </c>
      <c r="H108" s="10" t="n">
        <f aca="true">IF(SUM($A108:G108)&gt;=(5/12),0,IF(RAND()&lt;(1/13),5/36,0))</f>
        <v>0</v>
      </c>
      <c r="I108" s="10" t="n">
        <f aca="true">IF(SUM($A108:H108)&gt;=(5/12),0,IF(RAND()&lt;(1/13),5/36,0))</f>
        <v>0</v>
      </c>
      <c r="J108" s="10" t="n">
        <f aca="true">IF(SUM($A108:I108)&gt;=(5/12),0,IF(RAND()&lt;(1/13),5/36,0))</f>
        <v>0</v>
      </c>
      <c r="K108" s="10" t="n">
        <f aca="true">IF(SUM($A108:J108)&gt;=(5/12),0,IF(RAND()&lt;(1/13),5/36,0))</f>
        <v>0</v>
      </c>
      <c r="L108" s="10" t="n">
        <f aca="true">IF(SUM($A108:K108)&gt;=(5/12),0,IF(RAND()&lt;(1/13),5/36,0))</f>
        <v>0</v>
      </c>
      <c r="M108" s="10" t="n">
        <f aca="false">(5/12)-SUM($A108:L108)</f>
        <v>0.138888888888889</v>
      </c>
    </row>
    <row r="109" customFormat="false" ht="16" hidden="false" customHeight="true" outlineLevel="0" collapsed="false">
      <c r="A109" s="10" t="n">
        <f aca="true">IF(RAND()&lt;(1/13),5/36,0)</f>
        <v>0.138888888888889</v>
      </c>
      <c r="B109" s="10" t="n">
        <f aca="true">IF(SUM($A109:A109)&gt;=(5/12),0,IF(RAND()&lt;(1/13),5/36,0))</f>
        <v>0</v>
      </c>
      <c r="C109" s="10" t="n">
        <f aca="true">IF(SUM($A109:B109)&gt;=(5/12),0,IF(RAND()&lt;(1/13),5/36,0))</f>
        <v>0</v>
      </c>
      <c r="D109" s="10" t="n">
        <f aca="true">IF(SUM($A109:C109)&gt;=(5/12),0,IF(RAND()&lt;(1/13),5/36,0))</f>
        <v>0</v>
      </c>
      <c r="E109" s="10" t="n">
        <f aca="true">IF(SUM($A109:D109)&gt;=(5/12),0,IF(RAND()&lt;(1/13),5/36,0))</f>
        <v>0</v>
      </c>
      <c r="F109" s="10" t="n">
        <f aca="true">IF(SUM($A109:E109)&gt;=(5/12),0,IF(RAND()&lt;(1/13),5/36,0))</f>
        <v>0</v>
      </c>
      <c r="G109" s="10" t="n">
        <f aca="true">IF(SUM($A109:F109)&gt;=(5/12),0,IF(RAND()&lt;(1/13),5/36,0))</f>
        <v>0</v>
      </c>
      <c r="H109" s="10" t="n">
        <f aca="true">IF(SUM($A109:G109)&gt;=(5/12),0,IF(RAND()&lt;(1/13),5/36,0))</f>
        <v>0</v>
      </c>
      <c r="I109" s="10" t="n">
        <f aca="true">IF(SUM($A109:H109)&gt;=(5/12),0,IF(RAND()&lt;(1/13),5/36,0))</f>
        <v>0</v>
      </c>
      <c r="J109" s="10" t="n">
        <f aca="true">IF(SUM($A109:I109)&gt;=(5/12),0,IF(RAND()&lt;(1/13),5/36,0))</f>
        <v>0</v>
      </c>
      <c r="K109" s="10" t="n">
        <f aca="true">IF(SUM($A109:J109)&gt;=(5/12),0,IF(RAND()&lt;(1/13),5/36,0))</f>
        <v>0</v>
      </c>
      <c r="L109" s="10" t="n">
        <f aca="true">IF(SUM($A109:K109)&gt;=(5/12),0,IF(RAND()&lt;(1/13),5/36,0))</f>
        <v>0</v>
      </c>
      <c r="M109" s="10" t="n">
        <f aca="false">(5/12)-SUM($A109:L109)</f>
        <v>0.277777777777778</v>
      </c>
    </row>
    <row r="110" customFormat="false" ht="16" hidden="false" customHeight="true" outlineLevel="0" collapsed="false">
      <c r="A110" s="10" t="n">
        <f aca="true">IF(RAND()&lt;(1/13),5/36,0)</f>
        <v>0</v>
      </c>
      <c r="B110" s="10" t="n">
        <f aca="true">IF(SUM($A110:A110)&gt;=(5/12),0,IF(RAND()&lt;(1/13),5/36,0))</f>
        <v>0</v>
      </c>
      <c r="C110" s="10" t="n">
        <f aca="true">IF(SUM($A110:B110)&gt;=(5/12),0,IF(RAND()&lt;(1/13),5/36,0))</f>
        <v>0</v>
      </c>
      <c r="D110" s="10" t="n">
        <f aca="true">IF(SUM($A110:C110)&gt;=(5/12),0,IF(RAND()&lt;(1/13),5/36,0))</f>
        <v>0</v>
      </c>
      <c r="E110" s="10" t="n">
        <f aca="true">IF(SUM($A110:D110)&gt;=(5/12),0,IF(RAND()&lt;(1/13),5/36,0))</f>
        <v>0</v>
      </c>
      <c r="F110" s="10" t="n">
        <f aca="true">IF(SUM($A110:E110)&gt;=(5/12),0,IF(RAND()&lt;(1/13),5/36,0))</f>
        <v>0</v>
      </c>
      <c r="G110" s="10" t="n">
        <f aca="true">IF(SUM($A110:F110)&gt;=(5/12),0,IF(RAND()&lt;(1/13),5/36,0))</f>
        <v>0</v>
      </c>
      <c r="H110" s="10" t="n">
        <f aca="true">IF(SUM($A110:G110)&gt;=(5/12),0,IF(RAND()&lt;(1/13),5/36,0))</f>
        <v>0</v>
      </c>
      <c r="I110" s="10" t="n">
        <f aca="true">IF(SUM($A110:H110)&gt;=(5/12),0,IF(RAND()&lt;(1/13),5/36,0))</f>
        <v>0</v>
      </c>
      <c r="J110" s="10" t="n">
        <f aca="true">IF(SUM($A110:I110)&gt;=(5/12),0,IF(RAND()&lt;(1/13),5/36,0))</f>
        <v>0</v>
      </c>
      <c r="K110" s="10" t="n">
        <f aca="true">IF(SUM($A110:J110)&gt;=(5/12),0,IF(RAND()&lt;(1/13),5/36,0))</f>
        <v>0</v>
      </c>
      <c r="L110" s="10" t="n">
        <f aca="true">IF(SUM($A110:K110)&gt;=(5/12),0,IF(RAND()&lt;(1/13),5/36,0))</f>
        <v>0</v>
      </c>
      <c r="M110" s="10" t="n">
        <f aca="false">(5/12)-SUM($A110:L110)</f>
        <v>0.416666666666667</v>
      </c>
    </row>
    <row r="111" customFormat="false" ht="16" hidden="false" customHeight="true" outlineLevel="0" collapsed="false">
      <c r="A111" s="10" t="n">
        <f aca="true">IF(RAND()&lt;(1/13),5/36,0)</f>
        <v>0</v>
      </c>
      <c r="B111" s="10" t="n">
        <f aca="true">IF(SUM($A111:A111)&gt;=(5/12),0,IF(RAND()&lt;(1/13),5/36,0))</f>
        <v>0</v>
      </c>
      <c r="C111" s="10" t="n">
        <f aca="true">IF(SUM($A111:B111)&gt;=(5/12),0,IF(RAND()&lt;(1/13),5/36,0))</f>
        <v>0</v>
      </c>
      <c r="D111" s="10" t="n">
        <f aca="true">IF(SUM($A111:C111)&gt;=(5/12),0,IF(RAND()&lt;(1/13),5/36,0))</f>
        <v>0</v>
      </c>
      <c r="E111" s="10" t="n">
        <f aca="true">IF(SUM($A111:D111)&gt;=(5/12),0,IF(RAND()&lt;(1/13),5/36,0))</f>
        <v>0</v>
      </c>
      <c r="F111" s="10" t="n">
        <f aca="true">IF(SUM($A111:E111)&gt;=(5/12),0,IF(RAND()&lt;(1/13),5/36,0))</f>
        <v>0</v>
      </c>
      <c r="G111" s="10" t="n">
        <f aca="true">IF(SUM($A111:F111)&gt;=(5/12),0,IF(RAND()&lt;(1/13),5/36,0))</f>
        <v>0</v>
      </c>
      <c r="H111" s="10" t="n">
        <f aca="true">IF(SUM($A111:G111)&gt;=(5/12),0,IF(RAND()&lt;(1/13),5/36,0))</f>
        <v>0</v>
      </c>
      <c r="I111" s="10" t="n">
        <f aca="true">IF(SUM($A111:H111)&gt;=(5/12),0,IF(RAND()&lt;(1/13),5/36,0))</f>
        <v>0</v>
      </c>
      <c r="J111" s="10" t="n">
        <f aca="true">IF(SUM($A111:I111)&gt;=(5/12),0,IF(RAND()&lt;(1/13),5/36,0))</f>
        <v>0</v>
      </c>
      <c r="K111" s="10" t="n">
        <f aca="true">IF(SUM($A111:J111)&gt;=(5/12),0,IF(RAND()&lt;(1/13),5/36,0))</f>
        <v>0</v>
      </c>
      <c r="L111" s="10" t="n">
        <f aca="true">IF(SUM($A111:K111)&gt;=(5/12),0,IF(RAND()&lt;(1/13),5/36,0))</f>
        <v>0</v>
      </c>
      <c r="M111" s="10" t="n">
        <f aca="false">(5/12)-SUM($A111:L111)</f>
        <v>0.416666666666667</v>
      </c>
    </row>
    <row r="112" customFormat="false" ht="16" hidden="false" customHeight="true" outlineLevel="0" collapsed="false">
      <c r="A112" s="10" t="n">
        <f aca="true">IF(RAND()&lt;(1/13),5/36,0)</f>
        <v>0</v>
      </c>
      <c r="B112" s="10" t="n">
        <f aca="true">IF(SUM($A112:A112)&gt;=(5/12),0,IF(RAND()&lt;(1/13),5/36,0))</f>
        <v>0</v>
      </c>
      <c r="C112" s="10" t="n">
        <f aca="true">IF(SUM($A112:B112)&gt;=(5/12),0,IF(RAND()&lt;(1/13),5/36,0))</f>
        <v>0</v>
      </c>
      <c r="D112" s="10" t="n">
        <f aca="true">IF(SUM($A112:C112)&gt;=(5/12),0,IF(RAND()&lt;(1/13),5/36,0))</f>
        <v>0</v>
      </c>
      <c r="E112" s="10" t="n">
        <f aca="true">IF(SUM($A112:D112)&gt;=(5/12),0,IF(RAND()&lt;(1/13),5/36,0))</f>
        <v>0</v>
      </c>
      <c r="F112" s="10" t="n">
        <f aca="true">IF(SUM($A112:E112)&gt;=(5/12),0,IF(RAND()&lt;(1/13),5/36,0))</f>
        <v>0</v>
      </c>
      <c r="G112" s="10" t="n">
        <f aca="true">IF(SUM($A112:F112)&gt;=(5/12),0,IF(RAND()&lt;(1/13),5/36,0))</f>
        <v>0</v>
      </c>
      <c r="H112" s="10" t="n">
        <f aca="true">IF(SUM($A112:G112)&gt;=(5/12),0,IF(RAND()&lt;(1/13),5/36,0))</f>
        <v>0</v>
      </c>
      <c r="I112" s="10" t="n">
        <f aca="true">IF(SUM($A112:H112)&gt;=(5/12),0,IF(RAND()&lt;(1/13),5/36,0))</f>
        <v>0</v>
      </c>
      <c r="J112" s="10" t="n">
        <f aca="true">IF(SUM($A112:I112)&gt;=(5/12),0,IF(RAND()&lt;(1/13),5/36,0))</f>
        <v>0</v>
      </c>
      <c r="K112" s="10" t="n">
        <f aca="true">IF(SUM($A112:J112)&gt;=(5/12),0,IF(RAND()&lt;(1/13),5/36,0))</f>
        <v>0</v>
      </c>
      <c r="L112" s="10" t="n">
        <f aca="true">IF(SUM($A112:K112)&gt;=(5/12),0,IF(RAND()&lt;(1/13),5/36,0))</f>
        <v>0</v>
      </c>
      <c r="M112" s="10" t="n">
        <f aca="false">(5/12)-SUM($A112:L112)</f>
        <v>0.416666666666667</v>
      </c>
    </row>
    <row r="113" customFormat="false" ht="16" hidden="false" customHeight="true" outlineLevel="0" collapsed="false">
      <c r="A113" s="10" t="n">
        <f aca="true">IF(RAND()&lt;(1/13),5/36,0)</f>
        <v>0</v>
      </c>
      <c r="B113" s="10" t="n">
        <f aca="true">IF(SUM($A113:A113)&gt;=(5/12),0,IF(RAND()&lt;(1/13),5/36,0))</f>
        <v>0</v>
      </c>
      <c r="C113" s="10" t="n">
        <f aca="true">IF(SUM($A113:B113)&gt;=(5/12),0,IF(RAND()&lt;(1/13),5/36,0))</f>
        <v>0</v>
      </c>
      <c r="D113" s="10" t="n">
        <f aca="true">IF(SUM($A113:C113)&gt;=(5/12),0,IF(RAND()&lt;(1/13),5/36,0))</f>
        <v>0.138888888888889</v>
      </c>
      <c r="E113" s="10" t="n">
        <f aca="true">IF(SUM($A113:D113)&gt;=(5/12),0,IF(RAND()&lt;(1/13),5/36,0))</f>
        <v>0</v>
      </c>
      <c r="F113" s="10" t="n">
        <f aca="true">IF(SUM($A113:E113)&gt;=(5/12),0,IF(RAND()&lt;(1/13),5/36,0))</f>
        <v>0</v>
      </c>
      <c r="G113" s="10" t="n">
        <f aca="true">IF(SUM($A113:F113)&gt;=(5/12),0,IF(RAND()&lt;(1/13),5/36,0))</f>
        <v>0</v>
      </c>
      <c r="H113" s="10" t="n">
        <f aca="true">IF(SUM($A113:G113)&gt;=(5/12),0,IF(RAND()&lt;(1/13),5/36,0))</f>
        <v>0</v>
      </c>
      <c r="I113" s="10" t="n">
        <f aca="true">IF(SUM($A113:H113)&gt;=(5/12),0,IF(RAND()&lt;(1/13),5/36,0))</f>
        <v>0</v>
      </c>
      <c r="J113" s="10" t="n">
        <f aca="true">IF(SUM($A113:I113)&gt;=(5/12),0,IF(RAND()&lt;(1/13),5/36,0))</f>
        <v>0</v>
      </c>
      <c r="K113" s="10" t="n">
        <f aca="true">IF(SUM($A113:J113)&gt;=(5/12),0,IF(RAND()&lt;(1/13),5/36,0))</f>
        <v>0.138888888888889</v>
      </c>
      <c r="L113" s="10" t="n">
        <f aca="true">IF(SUM($A113:K113)&gt;=(5/12),0,IF(RAND()&lt;(1/13),5/36,0))</f>
        <v>0</v>
      </c>
      <c r="M113" s="10" t="n">
        <f aca="false">(5/12)-SUM($A113:L113)</f>
        <v>0.138888888888889</v>
      </c>
    </row>
    <row r="114" customFormat="false" ht="16" hidden="false" customHeight="true" outlineLevel="0" collapsed="false">
      <c r="A114" s="10" t="n">
        <f aca="true">IF(RAND()&lt;(1/13),5/36,0)</f>
        <v>0</v>
      </c>
      <c r="B114" s="10" t="n">
        <f aca="true">IF(SUM($A114:A114)&gt;=(5/12),0,IF(RAND()&lt;(1/13),5/36,0))</f>
        <v>0</v>
      </c>
      <c r="C114" s="10" t="n">
        <f aca="true">IF(SUM($A114:B114)&gt;=(5/12),0,IF(RAND()&lt;(1/13),5/36,0))</f>
        <v>0</v>
      </c>
      <c r="D114" s="10" t="n">
        <f aca="true">IF(SUM($A114:C114)&gt;=(5/12),0,IF(RAND()&lt;(1/13),5/36,0))</f>
        <v>0</v>
      </c>
      <c r="E114" s="10" t="n">
        <f aca="true">IF(SUM($A114:D114)&gt;=(5/12),0,IF(RAND()&lt;(1/13),5/36,0))</f>
        <v>0</v>
      </c>
      <c r="F114" s="10" t="n">
        <f aca="true">IF(SUM($A114:E114)&gt;=(5/12),0,IF(RAND()&lt;(1/13),5/36,0))</f>
        <v>0</v>
      </c>
      <c r="G114" s="10" t="n">
        <f aca="true">IF(SUM($A114:F114)&gt;=(5/12),0,IF(RAND()&lt;(1/13),5/36,0))</f>
        <v>0</v>
      </c>
      <c r="H114" s="10" t="n">
        <f aca="true">IF(SUM($A114:G114)&gt;=(5/12),0,IF(RAND()&lt;(1/13),5/36,0))</f>
        <v>0</v>
      </c>
      <c r="I114" s="10" t="n">
        <f aca="true">IF(SUM($A114:H114)&gt;=(5/12),0,IF(RAND()&lt;(1/13),5/36,0))</f>
        <v>0</v>
      </c>
      <c r="J114" s="10" t="n">
        <f aca="true">IF(SUM($A114:I114)&gt;=(5/12),0,IF(RAND()&lt;(1/13),5/36,0))</f>
        <v>0</v>
      </c>
      <c r="K114" s="10" t="n">
        <f aca="true">IF(SUM($A114:J114)&gt;=(5/12),0,IF(RAND()&lt;(1/13),5/36,0))</f>
        <v>0</v>
      </c>
      <c r="L114" s="10" t="n">
        <f aca="true">IF(SUM($A114:K114)&gt;=(5/12),0,IF(RAND()&lt;(1/13),5/36,0))</f>
        <v>0</v>
      </c>
      <c r="M114" s="10" t="n">
        <f aca="false">(5/12)-SUM($A114:L114)</f>
        <v>0.416666666666667</v>
      </c>
    </row>
    <row r="115" customFormat="false" ht="16" hidden="false" customHeight="true" outlineLevel="0" collapsed="false">
      <c r="A115" s="10" t="n">
        <f aca="true">IF(RAND()&lt;(1/13),5/36,0)</f>
        <v>0</v>
      </c>
      <c r="B115" s="10" t="n">
        <f aca="true">IF(SUM($A115:A115)&gt;=(5/12),0,IF(RAND()&lt;(1/13),5/36,0))</f>
        <v>0.138888888888889</v>
      </c>
      <c r="C115" s="10" t="n">
        <f aca="true">IF(SUM($A115:B115)&gt;=(5/12),0,IF(RAND()&lt;(1/13),5/36,0))</f>
        <v>0</v>
      </c>
      <c r="D115" s="10" t="n">
        <f aca="true">IF(SUM($A115:C115)&gt;=(5/12),0,IF(RAND()&lt;(1/13),5/36,0))</f>
        <v>0</v>
      </c>
      <c r="E115" s="10" t="n">
        <f aca="true">IF(SUM($A115:D115)&gt;=(5/12),0,IF(RAND()&lt;(1/13),5/36,0))</f>
        <v>0</v>
      </c>
      <c r="F115" s="10" t="n">
        <f aca="true">IF(SUM($A115:E115)&gt;=(5/12),0,IF(RAND()&lt;(1/13),5/36,0))</f>
        <v>0</v>
      </c>
      <c r="G115" s="10" t="n">
        <f aca="true">IF(SUM($A115:F115)&gt;=(5/12),0,IF(RAND()&lt;(1/13),5/36,0))</f>
        <v>0</v>
      </c>
      <c r="H115" s="10" t="n">
        <f aca="true">IF(SUM($A115:G115)&gt;=(5/12),0,IF(RAND()&lt;(1/13),5/36,0))</f>
        <v>0.138888888888889</v>
      </c>
      <c r="I115" s="10" t="n">
        <f aca="true">IF(SUM($A115:H115)&gt;=(5/12),0,IF(RAND()&lt;(1/13),5/36,0))</f>
        <v>0</v>
      </c>
      <c r="J115" s="10" t="n">
        <f aca="true">IF(SUM($A115:I115)&gt;=(5/12),0,IF(RAND()&lt;(1/13),5/36,0))</f>
        <v>0</v>
      </c>
      <c r="K115" s="10" t="n">
        <f aca="true">IF(SUM($A115:J115)&gt;=(5/12),0,IF(RAND()&lt;(1/13),5/36,0))</f>
        <v>0</v>
      </c>
      <c r="L115" s="10" t="n">
        <f aca="true">IF(SUM($A115:K115)&gt;=(5/12),0,IF(RAND()&lt;(1/13),5/36,0))</f>
        <v>0</v>
      </c>
      <c r="M115" s="10" t="n">
        <f aca="false">(5/12)-SUM($A115:L115)</f>
        <v>0.138888888888889</v>
      </c>
    </row>
    <row r="116" customFormat="false" ht="16" hidden="false" customHeight="true" outlineLevel="0" collapsed="false">
      <c r="A116" s="10" t="n">
        <f aca="true">IF(RAND()&lt;(1/13),5/36,0)</f>
        <v>0</v>
      </c>
      <c r="B116" s="10" t="n">
        <f aca="true">IF(SUM($A116:A116)&gt;=(5/12),0,IF(RAND()&lt;(1/13),5/36,0))</f>
        <v>0</v>
      </c>
      <c r="C116" s="10" t="n">
        <f aca="true">IF(SUM($A116:B116)&gt;=(5/12),0,IF(RAND()&lt;(1/13),5/36,0))</f>
        <v>0</v>
      </c>
      <c r="D116" s="10" t="n">
        <f aca="true">IF(SUM($A116:C116)&gt;=(5/12),0,IF(RAND()&lt;(1/13),5/36,0))</f>
        <v>0</v>
      </c>
      <c r="E116" s="10" t="n">
        <f aca="true">IF(SUM($A116:D116)&gt;=(5/12),0,IF(RAND()&lt;(1/13),5/36,0))</f>
        <v>0</v>
      </c>
      <c r="F116" s="10" t="n">
        <f aca="true">IF(SUM($A116:E116)&gt;=(5/12),0,IF(RAND()&lt;(1/13),5/36,0))</f>
        <v>0</v>
      </c>
      <c r="G116" s="10" t="n">
        <f aca="true">IF(SUM($A116:F116)&gt;=(5/12),0,IF(RAND()&lt;(1/13),5/36,0))</f>
        <v>0.138888888888889</v>
      </c>
      <c r="H116" s="10" t="n">
        <f aca="true">IF(SUM($A116:G116)&gt;=(5/12),0,IF(RAND()&lt;(1/13),5/36,0))</f>
        <v>0.138888888888889</v>
      </c>
      <c r="I116" s="10" t="n">
        <f aca="true">IF(SUM($A116:H116)&gt;=(5/12),0,IF(RAND()&lt;(1/13),5/36,0))</f>
        <v>0</v>
      </c>
      <c r="J116" s="10" t="n">
        <f aca="true">IF(SUM($A116:I116)&gt;=(5/12),0,IF(RAND()&lt;(1/13),5/36,0))</f>
        <v>0</v>
      </c>
      <c r="K116" s="10" t="n">
        <f aca="true">IF(SUM($A116:J116)&gt;=(5/12),0,IF(RAND()&lt;(1/13),5/36,0))</f>
        <v>0</v>
      </c>
      <c r="L116" s="10" t="n">
        <f aca="true">IF(SUM($A116:K116)&gt;=(5/12),0,IF(RAND()&lt;(1/13),5/36,0))</f>
        <v>0</v>
      </c>
      <c r="M116" s="10" t="n">
        <f aca="false">(5/12)-SUM($A116:L116)</f>
        <v>0.138888888888889</v>
      </c>
    </row>
    <row r="117" customFormat="false" ht="16" hidden="false" customHeight="true" outlineLevel="0" collapsed="false">
      <c r="A117" s="10" t="n">
        <f aca="true">IF(RAND()&lt;(1/13),5/36,0)</f>
        <v>0</v>
      </c>
      <c r="B117" s="10" t="n">
        <f aca="true">IF(SUM($A117:A117)&gt;=(5/12),0,IF(RAND()&lt;(1/13),5/36,0))</f>
        <v>0</v>
      </c>
      <c r="C117" s="10" t="n">
        <f aca="true">IF(SUM($A117:B117)&gt;=(5/12),0,IF(RAND()&lt;(1/13),5/36,0))</f>
        <v>0</v>
      </c>
      <c r="D117" s="10" t="n">
        <f aca="true">IF(SUM($A117:C117)&gt;=(5/12),0,IF(RAND()&lt;(1/13),5/36,0))</f>
        <v>0</v>
      </c>
      <c r="E117" s="10" t="n">
        <f aca="true">IF(SUM($A117:D117)&gt;=(5/12),0,IF(RAND()&lt;(1/13),5/36,0))</f>
        <v>0</v>
      </c>
      <c r="F117" s="10" t="n">
        <f aca="true">IF(SUM($A117:E117)&gt;=(5/12),0,IF(RAND()&lt;(1/13),5/36,0))</f>
        <v>0.138888888888889</v>
      </c>
      <c r="G117" s="10" t="n">
        <f aca="true">IF(SUM($A117:F117)&gt;=(5/12),0,IF(RAND()&lt;(1/13),5/36,0))</f>
        <v>0</v>
      </c>
      <c r="H117" s="10" t="n">
        <f aca="true">IF(SUM($A117:G117)&gt;=(5/12),0,IF(RAND()&lt;(1/13),5/36,0))</f>
        <v>0</v>
      </c>
      <c r="I117" s="10" t="n">
        <f aca="true">IF(SUM($A117:H117)&gt;=(5/12),0,IF(RAND()&lt;(1/13),5/36,0))</f>
        <v>0</v>
      </c>
      <c r="J117" s="10" t="n">
        <f aca="true">IF(SUM($A117:I117)&gt;=(5/12),0,IF(RAND()&lt;(1/13),5/36,0))</f>
        <v>0</v>
      </c>
      <c r="K117" s="10" t="n">
        <f aca="true">IF(SUM($A117:J117)&gt;=(5/12),0,IF(RAND()&lt;(1/13),5/36,0))</f>
        <v>0</v>
      </c>
      <c r="L117" s="10" t="n">
        <f aca="true">IF(SUM($A117:K117)&gt;=(5/12),0,IF(RAND()&lt;(1/13),5/36,0))</f>
        <v>0</v>
      </c>
      <c r="M117" s="10" t="n">
        <f aca="false">(5/12)-SUM($A117:L117)</f>
        <v>0.277777777777778</v>
      </c>
    </row>
    <row r="118" customFormat="false" ht="16" hidden="false" customHeight="true" outlineLevel="0" collapsed="false">
      <c r="A118" s="10" t="n">
        <f aca="true">IF(RAND()&lt;(1/13),5/36,0)</f>
        <v>0</v>
      </c>
      <c r="B118" s="10" t="n">
        <f aca="true">IF(SUM($A118:A118)&gt;=(5/12),0,IF(RAND()&lt;(1/13),5/36,0))</f>
        <v>0</v>
      </c>
      <c r="C118" s="10" t="n">
        <f aca="true">IF(SUM($A118:B118)&gt;=(5/12),0,IF(RAND()&lt;(1/13),5/36,0))</f>
        <v>0</v>
      </c>
      <c r="D118" s="10" t="n">
        <f aca="true">IF(SUM($A118:C118)&gt;=(5/12),0,IF(RAND()&lt;(1/13),5/36,0))</f>
        <v>0</v>
      </c>
      <c r="E118" s="10" t="n">
        <f aca="true">IF(SUM($A118:D118)&gt;=(5/12),0,IF(RAND()&lt;(1/13),5/36,0))</f>
        <v>0</v>
      </c>
      <c r="F118" s="10" t="n">
        <f aca="true">IF(SUM($A118:E118)&gt;=(5/12),0,IF(RAND()&lt;(1/13),5/36,0))</f>
        <v>0</v>
      </c>
      <c r="G118" s="10" t="n">
        <f aca="true">IF(SUM($A118:F118)&gt;=(5/12),0,IF(RAND()&lt;(1/13),5/36,0))</f>
        <v>0</v>
      </c>
      <c r="H118" s="10" t="n">
        <f aca="true">IF(SUM($A118:G118)&gt;=(5/12),0,IF(RAND()&lt;(1/13),5/36,0))</f>
        <v>0</v>
      </c>
      <c r="I118" s="10" t="n">
        <f aca="true">IF(SUM($A118:H118)&gt;=(5/12),0,IF(RAND()&lt;(1/13),5/36,0))</f>
        <v>0</v>
      </c>
      <c r="J118" s="10" t="n">
        <f aca="true">IF(SUM($A118:I118)&gt;=(5/12),0,IF(RAND()&lt;(1/13),5/36,0))</f>
        <v>0.138888888888889</v>
      </c>
      <c r="K118" s="10" t="n">
        <f aca="true">IF(SUM($A118:J118)&gt;=(5/12),0,IF(RAND()&lt;(1/13),5/36,0))</f>
        <v>0</v>
      </c>
      <c r="L118" s="10" t="n">
        <f aca="true">IF(SUM($A118:K118)&gt;=(5/12),0,IF(RAND()&lt;(1/13),5/36,0))</f>
        <v>0</v>
      </c>
      <c r="M118" s="10" t="n">
        <f aca="false">(5/12)-SUM($A118:L118)</f>
        <v>0.277777777777778</v>
      </c>
    </row>
    <row r="119" customFormat="false" ht="16" hidden="false" customHeight="true" outlineLevel="0" collapsed="false">
      <c r="A119" s="10" t="n">
        <f aca="true">IF(RAND()&lt;(1/13),5/36,0)</f>
        <v>0</v>
      </c>
      <c r="B119" s="10" t="n">
        <f aca="true">IF(SUM($A119:A119)&gt;=(5/12),0,IF(RAND()&lt;(1/13),5/36,0))</f>
        <v>0</v>
      </c>
      <c r="C119" s="10" t="n">
        <f aca="true">IF(SUM($A119:B119)&gt;=(5/12),0,IF(RAND()&lt;(1/13),5/36,0))</f>
        <v>0</v>
      </c>
      <c r="D119" s="10" t="n">
        <f aca="true">IF(SUM($A119:C119)&gt;=(5/12),0,IF(RAND()&lt;(1/13),5/36,0))</f>
        <v>0</v>
      </c>
      <c r="E119" s="10" t="n">
        <f aca="true">IF(SUM($A119:D119)&gt;=(5/12),0,IF(RAND()&lt;(1/13),5/36,0))</f>
        <v>0</v>
      </c>
      <c r="F119" s="10" t="n">
        <f aca="true">IF(SUM($A119:E119)&gt;=(5/12),0,IF(RAND()&lt;(1/13),5/36,0))</f>
        <v>0</v>
      </c>
      <c r="G119" s="10" t="n">
        <f aca="true">IF(SUM($A119:F119)&gt;=(5/12),0,IF(RAND()&lt;(1/13),5/36,0))</f>
        <v>0</v>
      </c>
      <c r="H119" s="10" t="n">
        <f aca="true">IF(SUM($A119:G119)&gt;=(5/12),0,IF(RAND()&lt;(1/13),5/36,0))</f>
        <v>0</v>
      </c>
      <c r="I119" s="10" t="n">
        <f aca="true">IF(SUM($A119:H119)&gt;=(5/12),0,IF(RAND()&lt;(1/13),5/36,0))</f>
        <v>0</v>
      </c>
      <c r="J119" s="10" t="n">
        <f aca="true">IF(SUM($A119:I119)&gt;=(5/12),0,IF(RAND()&lt;(1/13),5/36,0))</f>
        <v>0.138888888888889</v>
      </c>
      <c r="K119" s="10" t="n">
        <f aca="true">IF(SUM($A119:J119)&gt;=(5/12),0,IF(RAND()&lt;(1/13),5/36,0))</f>
        <v>0</v>
      </c>
      <c r="L119" s="10" t="n">
        <f aca="true">IF(SUM($A119:K119)&gt;=(5/12),0,IF(RAND()&lt;(1/13),5/36,0))</f>
        <v>0</v>
      </c>
      <c r="M119" s="10" t="n">
        <f aca="false">(5/12)-SUM($A119:L119)</f>
        <v>0.277777777777778</v>
      </c>
    </row>
    <row r="120" customFormat="false" ht="16" hidden="false" customHeight="true" outlineLevel="0" collapsed="false">
      <c r="A120" s="10" t="n">
        <f aca="true">IF(RAND()&lt;(1/13),5/36,0)</f>
        <v>0</v>
      </c>
      <c r="B120" s="10" t="n">
        <f aca="true">IF(SUM($A120:A120)&gt;=(5/12),0,IF(RAND()&lt;(1/13),5/36,0))</f>
        <v>0</v>
      </c>
      <c r="C120" s="10" t="n">
        <f aca="true">IF(SUM($A120:B120)&gt;=(5/12),0,IF(RAND()&lt;(1/13),5/36,0))</f>
        <v>0.138888888888889</v>
      </c>
      <c r="D120" s="10" t="n">
        <f aca="true">IF(SUM($A120:C120)&gt;=(5/12),0,IF(RAND()&lt;(1/13),5/36,0))</f>
        <v>0</v>
      </c>
      <c r="E120" s="10" t="n">
        <f aca="true">IF(SUM($A120:D120)&gt;=(5/12),0,IF(RAND()&lt;(1/13),5/36,0))</f>
        <v>0</v>
      </c>
      <c r="F120" s="10" t="n">
        <f aca="true">IF(SUM($A120:E120)&gt;=(5/12),0,IF(RAND()&lt;(1/13),5/36,0))</f>
        <v>0</v>
      </c>
      <c r="G120" s="10" t="n">
        <f aca="true">IF(SUM($A120:F120)&gt;=(5/12),0,IF(RAND()&lt;(1/13),5/36,0))</f>
        <v>0</v>
      </c>
      <c r="H120" s="10" t="n">
        <f aca="true">IF(SUM($A120:G120)&gt;=(5/12),0,IF(RAND()&lt;(1/13),5/36,0))</f>
        <v>0</v>
      </c>
      <c r="I120" s="10" t="n">
        <f aca="true">IF(SUM($A120:H120)&gt;=(5/12),0,IF(RAND()&lt;(1/13),5/36,0))</f>
        <v>0</v>
      </c>
      <c r="J120" s="10" t="n">
        <f aca="true">IF(SUM($A120:I120)&gt;=(5/12),0,IF(RAND()&lt;(1/13),5/36,0))</f>
        <v>0.138888888888889</v>
      </c>
      <c r="K120" s="10" t="n">
        <f aca="true">IF(SUM($A120:J120)&gt;=(5/12),0,IF(RAND()&lt;(1/13),5/36,0))</f>
        <v>0</v>
      </c>
      <c r="L120" s="10" t="n">
        <f aca="true">IF(SUM($A120:K120)&gt;=(5/12),0,IF(RAND()&lt;(1/13),5/36,0))</f>
        <v>0</v>
      </c>
      <c r="M120" s="10" t="n">
        <f aca="false">(5/12)-SUM($A120:L120)</f>
        <v>0.138888888888889</v>
      </c>
    </row>
    <row r="121" customFormat="false" ht="16" hidden="false" customHeight="true" outlineLevel="0" collapsed="false">
      <c r="A121" s="10" t="n">
        <f aca="true">IF(RAND()&lt;(1/13),5/36,0)</f>
        <v>0.138888888888889</v>
      </c>
      <c r="B121" s="10" t="n">
        <f aca="true">IF(SUM($A121:A121)&gt;=(5/12),0,IF(RAND()&lt;(1/13),5/36,0))</f>
        <v>0</v>
      </c>
      <c r="C121" s="10" t="n">
        <f aca="true">IF(SUM($A121:B121)&gt;=(5/12),0,IF(RAND()&lt;(1/13),5/36,0))</f>
        <v>0</v>
      </c>
      <c r="D121" s="10" t="n">
        <f aca="true">IF(SUM($A121:C121)&gt;=(5/12),0,IF(RAND()&lt;(1/13),5/36,0))</f>
        <v>0</v>
      </c>
      <c r="E121" s="10" t="n">
        <f aca="true">IF(SUM($A121:D121)&gt;=(5/12),0,IF(RAND()&lt;(1/13),5/36,0))</f>
        <v>0</v>
      </c>
      <c r="F121" s="10" t="n">
        <f aca="true">IF(SUM($A121:E121)&gt;=(5/12),0,IF(RAND()&lt;(1/13),5/36,0))</f>
        <v>0</v>
      </c>
      <c r="G121" s="10" t="n">
        <f aca="true">IF(SUM($A121:F121)&gt;=(5/12),0,IF(RAND()&lt;(1/13),5/36,0))</f>
        <v>0</v>
      </c>
      <c r="H121" s="10" t="n">
        <f aca="true">IF(SUM($A121:G121)&gt;=(5/12),0,IF(RAND()&lt;(1/13),5/36,0))</f>
        <v>0</v>
      </c>
      <c r="I121" s="10" t="n">
        <f aca="true">IF(SUM($A121:H121)&gt;=(5/12),0,IF(RAND()&lt;(1/13),5/36,0))</f>
        <v>0</v>
      </c>
      <c r="J121" s="10" t="n">
        <f aca="true">IF(SUM($A121:I121)&gt;=(5/12),0,IF(RAND()&lt;(1/13),5/36,0))</f>
        <v>0</v>
      </c>
      <c r="K121" s="10" t="n">
        <f aca="true">IF(SUM($A121:J121)&gt;=(5/12),0,IF(RAND()&lt;(1/13),5/36,0))</f>
        <v>0.138888888888889</v>
      </c>
      <c r="L121" s="10" t="n">
        <f aca="true">IF(SUM($A121:K121)&gt;=(5/12),0,IF(RAND()&lt;(1/13),5/36,0))</f>
        <v>0</v>
      </c>
      <c r="M121" s="10" t="n">
        <f aca="false">(5/12)-SUM($A121:L121)</f>
        <v>0.138888888888889</v>
      </c>
    </row>
    <row r="122" customFormat="false" ht="16" hidden="false" customHeight="true" outlineLevel="0" collapsed="false">
      <c r="A122" s="10" t="n">
        <f aca="true">IF(RAND()&lt;(1/13),5/36,0)</f>
        <v>0</v>
      </c>
      <c r="B122" s="10" t="n">
        <f aca="true">IF(SUM($A122:A122)&gt;=(5/12),0,IF(RAND()&lt;(1/13),5/36,0))</f>
        <v>0</v>
      </c>
      <c r="C122" s="10" t="n">
        <f aca="true">IF(SUM($A122:B122)&gt;=(5/12),0,IF(RAND()&lt;(1/13),5/36,0))</f>
        <v>0</v>
      </c>
      <c r="D122" s="10" t="n">
        <f aca="true">IF(SUM($A122:C122)&gt;=(5/12),0,IF(RAND()&lt;(1/13),5/36,0))</f>
        <v>0</v>
      </c>
      <c r="E122" s="10" t="n">
        <f aca="true">IF(SUM($A122:D122)&gt;=(5/12),0,IF(RAND()&lt;(1/13),5/36,0))</f>
        <v>0</v>
      </c>
      <c r="F122" s="10" t="n">
        <f aca="true">IF(SUM($A122:E122)&gt;=(5/12),0,IF(RAND()&lt;(1/13),5/36,0))</f>
        <v>0</v>
      </c>
      <c r="G122" s="10" t="n">
        <f aca="true">IF(SUM($A122:F122)&gt;=(5/12),0,IF(RAND()&lt;(1/13),5/36,0))</f>
        <v>0</v>
      </c>
      <c r="H122" s="10" t="n">
        <f aca="true">IF(SUM($A122:G122)&gt;=(5/12),0,IF(RAND()&lt;(1/13),5/36,0))</f>
        <v>0</v>
      </c>
      <c r="I122" s="10" t="n">
        <f aca="true">IF(SUM($A122:H122)&gt;=(5/12),0,IF(RAND()&lt;(1/13),5/36,0))</f>
        <v>0</v>
      </c>
      <c r="J122" s="10" t="n">
        <f aca="true">IF(SUM($A122:I122)&gt;=(5/12),0,IF(RAND()&lt;(1/13),5/36,0))</f>
        <v>0</v>
      </c>
      <c r="K122" s="10" t="n">
        <f aca="true">IF(SUM($A122:J122)&gt;=(5/12),0,IF(RAND()&lt;(1/13),5/36,0))</f>
        <v>0</v>
      </c>
      <c r="L122" s="10" t="n">
        <f aca="true">IF(SUM($A122:K122)&gt;=(5/12),0,IF(RAND()&lt;(1/13),5/36,0))</f>
        <v>0</v>
      </c>
      <c r="M122" s="10" t="n">
        <f aca="false">(5/12)-SUM($A122:L122)</f>
        <v>0.416666666666667</v>
      </c>
    </row>
    <row r="123" customFormat="false" ht="16" hidden="false" customHeight="true" outlineLevel="0" collapsed="false">
      <c r="A123" s="10" t="n">
        <f aca="true">IF(RAND()&lt;(1/13),5/36,0)</f>
        <v>0</v>
      </c>
      <c r="B123" s="10" t="n">
        <f aca="true">IF(SUM($A123:A123)&gt;=(5/12),0,IF(RAND()&lt;(1/13),5/36,0))</f>
        <v>0</v>
      </c>
      <c r="C123" s="10" t="n">
        <f aca="true">IF(SUM($A123:B123)&gt;=(5/12),0,IF(RAND()&lt;(1/13),5/36,0))</f>
        <v>0</v>
      </c>
      <c r="D123" s="10" t="n">
        <f aca="true">IF(SUM($A123:C123)&gt;=(5/12),0,IF(RAND()&lt;(1/13),5/36,0))</f>
        <v>0</v>
      </c>
      <c r="E123" s="10" t="n">
        <f aca="true">IF(SUM($A123:D123)&gt;=(5/12),0,IF(RAND()&lt;(1/13),5/36,0))</f>
        <v>0</v>
      </c>
      <c r="F123" s="10" t="n">
        <f aca="true">IF(SUM($A123:E123)&gt;=(5/12),0,IF(RAND()&lt;(1/13),5/36,0))</f>
        <v>0</v>
      </c>
      <c r="G123" s="10" t="n">
        <f aca="true">IF(SUM($A123:F123)&gt;=(5/12),0,IF(RAND()&lt;(1/13),5/36,0))</f>
        <v>0</v>
      </c>
      <c r="H123" s="10" t="n">
        <f aca="true">IF(SUM($A123:G123)&gt;=(5/12),0,IF(RAND()&lt;(1/13),5/36,0))</f>
        <v>0</v>
      </c>
      <c r="I123" s="10" t="n">
        <f aca="true">IF(SUM($A123:H123)&gt;=(5/12),0,IF(RAND()&lt;(1/13),5/36,0))</f>
        <v>0</v>
      </c>
      <c r="J123" s="10" t="n">
        <f aca="true">IF(SUM($A123:I123)&gt;=(5/12),0,IF(RAND()&lt;(1/13),5/36,0))</f>
        <v>0</v>
      </c>
      <c r="K123" s="10" t="n">
        <f aca="true">IF(SUM($A123:J123)&gt;=(5/12),0,IF(RAND()&lt;(1/13),5/36,0))</f>
        <v>0</v>
      </c>
      <c r="L123" s="10" t="n">
        <f aca="true">IF(SUM($A123:K123)&gt;=(5/12),0,IF(RAND()&lt;(1/13),5/36,0))</f>
        <v>0</v>
      </c>
      <c r="M123" s="10" t="n">
        <f aca="false">(5/12)-SUM($A123:L123)</f>
        <v>0.416666666666667</v>
      </c>
    </row>
    <row r="124" customFormat="false" ht="16" hidden="false" customHeight="true" outlineLevel="0" collapsed="false">
      <c r="A124" s="10" t="n">
        <f aca="true">IF(RAND()&lt;(1/13),5/36,0)</f>
        <v>0</v>
      </c>
      <c r="B124" s="10" t="n">
        <f aca="true">IF(SUM($A124:A124)&gt;=(5/12),0,IF(RAND()&lt;(1/13),5/36,0))</f>
        <v>0</v>
      </c>
      <c r="C124" s="10" t="n">
        <f aca="true">IF(SUM($A124:B124)&gt;=(5/12),0,IF(RAND()&lt;(1/13),5/36,0))</f>
        <v>0</v>
      </c>
      <c r="D124" s="10" t="n">
        <f aca="true">IF(SUM($A124:C124)&gt;=(5/12),0,IF(RAND()&lt;(1/13),5/36,0))</f>
        <v>0</v>
      </c>
      <c r="E124" s="10" t="n">
        <f aca="true">IF(SUM($A124:D124)&gt;=(5/12),0,IF(RAND()&lt;(1/13),5/36,0))</f>
        <v>0</v>
      </c>
      <c r="F124" s="10" t="n">
        <f aca="true">IF(SUM($A124:E124)&gt;=(5/12),0,IF(RAND()&lt;(1/13),5/36,0))</f>
        <v>0</v>
      </c>
      <c r="G124" s="10" t="n">
        <f aca="true">IF(SUM($A124:F124)&gt;=(5/12),0,IF(RAND()&lt;(1/13),5/36,0))</f>
        <v>0</v>
      </c>
      <c r="H124" s="10" t="n">
        <f aca="true">IF(SUM($A124:G124)&gt;=(5/12),0,IF(RAND()&lt;(1/13),5/36,0))</f>
        <v>0</v>
      </c>
      <c r="I124" s="10" t="n">
        <f aca="true">IF(SUM($A124:H124)&gt;=(5/12),0,IF(RAND()&lt;(1/13),5/36,0))</f>
        <v>0</v>
      </c>
      <c r="J124" s="10" t="n">
        <f aca="true">IF(SUM($A124:I124)&gt;=(5/12),0,IF(RAND()&lt;(1/13),5/36,0))</f>
        <v>0.138888888888889</v>
      </c>
      <c r="K124" s="10" t="n">
        <f aca="true">IF(SUM($A124:J124)&gt;=(5/12),0,IF(RAND()&lt;(1/13),5/36,0))</f>
        <v>0</v>
      </c>
      <c r="L124" s="10" t="n">
        <f aca="true">IF(SUM($A124:K124)&gt;=(5/12),0,IF(RAND()&lt;(1/13),5/36,0))</f>
        <v>0.138888888888889</v>
      </c>
      <c r="M124" s="10" t="n">
        <f aca="false">(5/12)-SUM($A124:L124)</f>
        <v>0.138888888888889</v>
      </c>
    </row>
    <row r="125" customFormat="false" ht="16" hidden="false" customHeight="true" outlineLevel="0" collapsed="false">
      <c r="A125" s="10" t="n">
        <f aca="true">IF(RAND()&lt;(1/13),5/36,0)</f>
        <v>0</v>
      </c>
      <c r="B125" s="10" t="n">
        <f aca="true">IF(SUM($A125:A125)&gt;=(5/12),0,IF(RAND()&lt;(1/13),5/36,0))</f>
        <v>0</v>
      </c>
      <c r="C125" s="10" t="n">
        <f aca="true">IF(SUM($A125:B125)&gt;=(5/12),0,IF(RAND()&lt;(1/13),5/36,0))</f>
        <v>0</v>
      </c>
      <c r="D125" s="10" t="n">
        <f aca="true">IF(SUM($A125:C125)&gt;=(5/12),0,IF(RAND()&lt;(1/13),5/36,0))</f>
        <v>0</v>
      </c>
      <c r="E125" s="10" t="n">
        <f aca="true">IF(SUM($A125:D125)&gt;=(5/12),0,IF(RAND()&lt;(1/13),5/36,0))</f>
        <v>0</v>
      </c>
      <c r="F125" s="10" t="n">
        <f aca="true">IF(SUM($A125:E125)&gt;=(5/12),0,IF(RAND()&lt;(1/13),5/36,0))</f>
        <v>0.138888888888889</v>
      </c>
      <c r="G125" s="10" t="n">
        <f aca="true">IF(SUM($A125:F125)&gt;=(5/12),0,IF(RAND()&lt;(1/13),5/36,0))</f>
        <v>0</v>
      </c>
      <c r="H125" s="10" t="n">
        <f aca="true">IF(SUM($A125:G125)&gt;=(5/12),0,IF(RAND()&lt;(1/13),5/36,0))</f>
        <v>0</v>
      </c>
      <c r="I125" s="10" t="n">
        <f aca="true">IF(SUM($A125:H125)&gt;=(5/12),0,IF(RAND()&lt;(1/13),5/36,0))</f>
        <v>0</v>
      </c>
      <c r="J125" s="10" t="n">
        <f aca="true">IF(SUM($A125:I125)&gt;=(5/12),0,IF(RAND()&lt;(1/13),5/36,0))</f>
        <v>0</v>
      </c>
      <c r="K125" s="10" t="n">
        <f aca="true">IF(SUM($A125:J125)&gt;=(5/12),0,IF(RAND()&lt;(1/13),5/36,0))</f>
        <v>0</v>
      </c>
      <c r="L125" s="10" t="n">
        <f aca="true">IF(SUM($A125:K125)&gt;=(5/12),0,IF(RAND()&lt;(1/13),5/36,0))</f>
        <v>0</v>
      </c>
      <c r="M125" s="10" t="n">
        <f aca="false">(5/12)-SUM($A125:L125)</f>
        <v>0.277777777777778</v>
      </c>
    </row>
    <row r="126" customFormat="false" ht="16" hidden="false" customHeight="true" outlineLevel="0" collapsed="false">
      <c r="A126" s="10" t="n">
        <f aca="true">IF(RAND()&lt;(1/13),5/36,0)</f>
        <v>0</v>
      </c>
      <c r="B126" s="10" t="n">
        <f aca="true">IF(SUM($A126:A126)&gt;=(5/12),0,IF(RAND()&lt;(1/13),5/36,0))</f>
        <v>0</v>
      </c>
      <c r="C126" s="10" t="n">
        <f aca="true">IF(SUM($A126:B126)&gt;=(5/12),0,IF(RAND()&lt;(1/13),5/36,0))</f>
        <v>0</v>
      </c>
      <c r="D126" s="10" t="n">
        <f aca="true">IF(SUM($A126:C126)&gt;=(5/12),0,IF(RAND()&lt;(1/13),5/36,0))</f>
        <v>0</v>
      </c>
      <c r="E126" s="10" t="n">
        <f aca="true">IF(SUM($A126:D126)&gt;=(5/12),0,IF(RAND()&lt;(1/13),5/36,0))</f>
        <v>0</v>
      </c>
      <c r="F126" s="10" t="n">
        <f aca="true">IF(SUM($A126:E126)&gt;=(5/12),0,IF(RAND()&lt;(1/13),5/36,0))</f>
        <v>0.138888888888889</v>
      </c>
      <c r="G126" s="10" t="n">
        <f aca="true">IF(SUM($A126:F126)&gt;=(5/12),0,IF(RAND()&lt;(1/13),5/36,0))</f>
        <v>0</v>
      </c>
      <c r="H126" s="10" t="n">
        <f aca="true">IF(SUM($A126:G126)&gt;=(5/12),0,IF(RAND()&lt;(1/13),5/36,0))</f>
        <v>0</v>
      </c>
      <c r="I126" s="10" t="n">
        <f aca="true">IF(SUM($A126:H126)&gt;=(5/12),0,IF(RAND()&lt;(1/13),5/36,0))</f>
        <v>0</v>
      </c>
      <c r="J126" s="10" t="n">
        <f aca="true">IF(SUM($A126:I126)&gt;=(5/12),0,IF(RAND()&lt;(1/13),5/36,0))</f>
        <v>0</v>
      </c>
      <c r="K126" s="10" t="n">
        <f aca="true">IF(SUM($A126:J126)&gt;=(5/12),0,IF(RAND()&lt;(1/13),5/36,0))</f>
        <v>0</v>
      </c>
      <c r="L126" s="10" t="n">
        <f aca="true">IF(SUM($A126:K126)&gt;=(5/12),0,IF(RAND()&lt;(1/13),5/36,0))</f>
        <v>0</v>
      </c>
      <c r="M126" s="10" t="n">
        <f aca="false">(5/12)-SUM($A126:L126)</f>
        <v>0.277777777777778</v>
      </c>
    </row>
    <row r="127" customFormat="false" ht="16" hidden="false" customHeight="true" outlineLevel="0" collapsed="false">
      <c r="A127" s="10" t="n">
        <f aca="true">IF(RAND()&lt;(1/13),5/36,0)</f>
        <v>0</v>
      </c>
      <c r="B127" s="10" t="n">
        <f aca="true">IF(SUM($A127:A127)&gt;=(5/12),0,IF(RAND()&lt;(1/13),5/36,0))</f>
        <v>0</v>
      </c>
      <c r="C127" s="10" t="n">
        <f aca="true">IF(SUM($A127:B127)&gt;=(5/12),0,IF(RAND()&lt;(1/13),5/36,0))</f>
        <v>0</v>
      </c>
      <c r="D127" s="10" t="n">
        <f aca="true">IF(SUM($A127:C127)&gt;=(5/12),0,IF(RAND()&lt;(1/13),5/36,0))</f>
        <v>0</v>
      </c>
      <c r="E127" s="10" t="n">
        <f aca="true">IF(SUM($A127:D127)&gt;=(5/12),0,IF(RAND()&lt;(1/13),5/36,0))</f>
        <v>0</v>
      </c>
      <c r="F127" s="10" t="n">
        <f aca="true">IF(SUM($A127:E127)&gt;=(5/12),0,IF(RAND()&lt;(1/13),5/36,0))</f>
        <v>0</v>
      </c>
      <c r="G127" s="10" t="n">
        <f aca="true">IF(SUM($A127:F127)&gt;=(5/12),0,IF(RAND()&lt;(1/13),5/36,0))</f>
        <v>0</v>
      </c>
      <c r="H127" s="10" t="n">
        <f aca="true">IF(SUM($A127:G127)&gt;=(5/12),0,IF(RAND()&lt;(1/13),5/36,0))</f>
        <v>0</v>
      </c>
      <c r="I127" s="10" t="n">
        <f aca="true">IF(SUM($A127:H127)&gt;=(5/12),0,IF(RAND()&lt;(1/13),5/36,0))</f>
        <v>0</v>
      </c>
      <c r="J127" s="10" t="n">
        <f aca="true">IF(SUM($A127:I127)&gt;=(5/12),0,IF(RAND()&lt;(1/13),5/36,0))</f>
        <v>0</v>
      </c>
      <c r="K127" s="10" t="n">
        <f aca="true">IF(SUM($A127:J127)&gt;=(5/12),0,IF(RAND()&lt;(1/13),5/36,0))</f>
        <v>0</v>
      </c>
      <c r="L127" s="10" t="n">
        <f aca="true">IF(SUM($A127:K127)&gt;=(5/12),0,IF(RAND()&lt;(1/13),5/36,0))</f>
        <v>0</v>
      </c>
      <c r="M127" s="10" t="n">
        <f aca="false">(5/12)-SUM($A127:L127)</f>
        <v>0.416666666666667</v>
      </c>
    </row>
    <row r="128" customFormat="false" ht="16" hidden="false" customHeight="true" outlineLevel="0" collapsed="false">
      <c r="A128" s="10" t="n">
        <f aca="true">IF(RAND()&lt;(1/13),5/36,0)</f>
        <v>0</v>
      </c>
      <c r="B128" s="10" t="n">
        <f aca="true">IF(SUM($A128:A128)&gt;=(5/12),0,IF(RAND()&lt;(1/13),5/36,0))</f>
        <v>0</v>
      </c>
      <c r="C128" s="10" t="n">
        <f aca="true">IF(SUM($A128:B128)&gt;=(5/12),0,IF(RAND()&lt;(1/13),5/36,0))</f>
        <v>0</v>
      </c>
      <c r="D128" s="10" t="n">
        <f aca="true">IF(SUM($A128:C128)&gt;=(5/12),0,IF(RAND()&lt;(1/13),5/36,0))</f>
        <v>0</v>
      </c>
      <c r="E128" s="10" t="n">
        <f aca="true">IF(SUM($A128:D128)&gt;=(5/12),0,IF(RAND()&lt;(1/13),5/36,0))</f>
        <v>0</v>
      </c>
      <c r="F128" s="10" t="n">
        <f aca="true">IF(SUM($A128:E128)&gt;=(5/12),0,IF(RAND()&lt;(1/13),5/36,0))</f>
        <v>0</v>
      </c>
      <c r="G128" s="10" t="n">
        <f aca="true">IF(SUM($A128:F128)&gt;=(5/12),0,IF(RAND()&lt;(1/13),5/36,0))</f>
        <v>0</v>
      </c>
      <c r="H128" s="10" t="n">
        <f aca="true">IF(SUM($A128:G128)&gt;=(5/12),0,IF(RAND()&lt;(1/13),5/36,0))</f>
        <v>0</v>
      </c>
      <c r="I128" s="10" t="n">
        <f aca="true">IF(SUM($A128:H128)&gt;=(5/12),0,IF(RAND()&lt;(1/13),5/36,0))</f>
        <v>0</v>
      </c>
      <c r="J128" s="10" t="n">
        <f aca="true">IF(SUM($A128:I128)&gt;=(5/12),0,IF(RAND()&lt;(1/13),5/36,0))</f>
        <v>0</v>
      </c>
      <c r="K128" s="10" t="n">
        <f aca="true">IF(SUM($A128:J128)&gt;=(5/12),0,IF(RAND()&lt;(1/13),5/36,0))</f>
        <v>0.138888888888889</v>
      </c>
      <c r="L128" s="10" t="n">
        <f aca="true">IF(SUM($A128:K128)&gt;=(5/12),0,IF(RAND()&lt;(1/13),5/36,0))</f>
        <v>0</v>
      </c>
      <c r="M128" s="10" t="n">
        <f aca="false">(5/12)-SUM($A128:L128)</f>
        <v>0.277777777777778</v>
      </c>
    </row>
    <row r="129" customFormat="false" ht="16" hidden="false" customHeight="true" outlineLevel="0" collapsed="false">
      <c r="A129" s="10" t="n">
        <f aca="true">IF(RAND()&lt;(1/13),5/36,0)</f>
        <v>0</v>
      </c>
      <c r="B129" s="10" t="n">
        <f aca="true">IF(SUM($A129:A129)&gt;=(5/12),0,IF(RAND()&lt;(1/13),5/36,0))</f>
        <v>0</v>
      </c>
      <c r="C129" s="10" t="n">
        <f aca="true">IF(SUM($A129:B129)&gt;=(5/12),0,IF(RAND()&lt;(1/13),5/36,0))</f>
        <v>0</v>
      </c>
      <c r="D129" s="10" t="n">
        <f aca="true">IF(SUM($A129:C129)&gt;=(5/12),0,IF(RAND()&lt;(1/13),5/36,0))</f>
        <v>0</v>
      </c>
      <c r="E129" s="10" t="n">
        <f aca="true">IF(SUM($A129:D129)&gt;=(5/12),0,IF(RAND()&lt;(1/13),5/36,0))</f>
        <v>0</v>
      </c>
      <c r="F129" s="10" t="n">
        <f aca="true">IF(SUM($A129:E129)&gt;=(5/12),0,IF(RAND()&lt;(1/13),5/36,0))</f>
        <v>0</v>
      </c>
      <c r="G129" s="10" t="n">
        <f aca="true">IF(SUM($A129:F129)&gt;=(5/12),0,IF(RAND()&lt;(1/13),5/36,0))</f>
        <v>0</v>
      </c>
      <c r="H129" s="10" t="n">
        <f aca="true">IF(SUM($A129:G129)&gt;=(5/12),0,IF(RAND()&lt;(1/13),5/36,0))</f>
        <v>0</v>
      </c>
      <c r="I129" s="10" t="n">
        <f aca="true">IF(SUM($A129:H129)&gt;=(5/12),0,IF(RAND()&lt;(1/13),5/36,0))</f>
        <v>0</v>
      </c>
      <c r="J129" s="10" t="n">
        <f aca="true">IF(SUM($A129:I129)&gt;=(5/12),0,IF(RAND()&lt;(1/13),5/36,0))</f>
        <v>0</v>
      </c>
      <c r="K129" s="10" t="n">
        <f aca="true">IF(SUM($A129:J129)&gt;=(5/12),0,IF(RAND()&lt;(1/13),5/36,0))</f>
        <v>0</v>
      </c>
      <c r="L129" s="10" t="n">
        <f aca="true">IF(SUM($A129:K129)&gt;=(5/12),0,IF(RAND()&lt;(1/13),5/36,0))</f>
        <v>0</v>
      </c>
      <c r="M129" s="10" t="n">
        <f aca="false">(5/12)-SUM($A129:L129)</f>
        <v>0.416666666666667</v>
      </c>
    </row>
    <row r="130" customFormat="false" ht="16" hidden="false" customHeight="true" outlineLevel="0" collapsed="false">
      <c r="A130" s="10" t="n">
        <f aca="true">IF(RAND()&lt;(1/13),5/36,0)</f>
        <v>0.138888888888889</v>
      </c>
      <c r="B130" s="10" t="n">
        <f aca="true">IF(SUM($A130:A130)&gt;=(5/12),0,IF(RAND()&lt;(1/13),5/36,0))</f>
        <v>0</v>
      </c>
      <c r="C130" s="10" t="n">
        <f aca="true">IF(SUM($A130:B130)&gt;=(5/12),0,IF(RAND()&lt;(1/13),5/36,0))</f>
        <v>0</v>
      </c>
      <c r="D130" s="10" t="n">
        <f aca="true">IF(SUM($A130:C130)&gt;=(5/12),0,IF(RAND()&lt;(1/13),5/36,0))</f>
        <v>0</v>
      </c>
      <c r="E130" s="10" t="n">
        <f aca="true">IF(SUM($A130:D130)&gt;=(5/12),0,IF(RAND()&lt;(1/13),5/36,0))</f>
        <v>0</v>
      </c>
      <c r="F130" s="10" t="n">
        <f aca="true">IF(SUM($A130:E130)&gt;=(5/12),0,IF(RAND()&lt;(1/13),5/36,0))</f>
        <v>0</v>
      </c>
      <c r="G130" s="10" t="n">
        <f aca="true">IF(SUM($A130:F130)&gt;=(5/12),0,IF(RAND()&lt;(1/13),5/36,0))</f>
        <v>0</v>
      </c>
      <c r="H130" s="10" t="n">
        <f aca="true">IF(SUM($A130:G130)&gt;=(5/12),0,IF(RAND()&lt;(1/13),5/36,0))</f>
        <v>0</v>
      </c>
      <c r="I130" s="10" t="n">
        <f aca="true">IF(SUM($A130:H130)&gt;=(5/12),0,IF(RAND()&lt;(1/13),5/36,0))</f>
        <v>0</v>
      </c>
      <c r="J130" s="10" t="n">
        <f aca="true">IF(SUM($A130:I130)&gt;=(5/12),0,IF(RAND()&lt;(1/13),5/36,0))</f>
        <v>0</v>
      </c>
      <c r="K130" s="10" t="n">
        <f aca="true">IF(SUM($A130:J130)&gt;=(5/12),0,IF(RAND()&lt;(1/13),5/36,0))</f>
        <v>0</v>
      </c>
      <c r="L130" s="10" t="n">
        <f aca="true">IF(SUM($A130:K130)&gt;=(5/12),0,IF(RAND()&lt;(1/13),5/36,0))</f>
        <v>0</v>
      </c>
      <c r="M130" s="10" t="n">
        <f aca="false">(5/12)-SUM($A130:L130)</f>
        <v>0.277777777777778</v>
      </c>
    </row>
    <row r="131" customFormat="false" ht="16" hidden="false" customHeight="true" outlineLevel="0" collapsed="false">
      <c r="A131" s="10" t="n">
        <f aca="true">IF(RAND()&lt;(1/13),5/36,0)</f>
        <v>0</v>
      </c>
      <c r="B131" s="10" t="n">
        <f aca="true">IF(SUM($A131:A131)&gt;=(5/12),0,IF(RAND()&lt;(1/13),5/36,0))</f>
        <v>0</v>
      </c>
      <c r="C131" s="10" t="n">
        <f aca="true">IF(SUM($A131:B131)&gt;=(5/12),0,IF(RAND()&lt;(1/13),5/36,0))</f>
        <v>0</v>
      </c>
      <c r="D131" s="10" t="n">
        <f aca="true">IF(SUM($A131:C131)&gt;=(5/12),0,IF(RAND()&lt;(1/13),5/36,0))</f>
        <v>0</v>
      </c>
      <c r="E131" s="10" t="n">
        <f aca="true">IF(SUM($A131:D131)&gt;=(5/12),0,IF(RAND()&lt;(1/13),5/36,0))</f>
        <v>0</v>
      </c>
      <c r="F131" s="10" t="n">
        <f aca="true">IF(SUM($A131:E131)&gt;=(5/12),0,IF(RAND()&lt;(1/13),5/36,0))</f>
        <v>0</v>
      </c>
      <c r="G131" s="10" t="n">
        <f aca="true">IF(SUM($A131:F131)&gt;=(5/12),0,IF(RAND()&lt;(1/13),5/36,0))</f>
        <v>0.138888888888889</v>
      </c>
      <c r="H131" s="10" t="n">
        <f aca="true">IF(SUM($A131:G131)&gt;=(5/12),0,IF(RAND()&lt;(1/13),5/36,0))</f>
        <v>0</v>
      </c>
      <c r="I131" s="10" t="n">
        <f aca="true">IF(SUM($A131:H131)&gt;=(5/12),0,IF(RAND()&lt;(1/13),5/36,0))</f>
        <v>0</v>
      </c>
      <c r="J131" s="10" t="n">
        <f aca="true">IF(SUM($A131:I131)&gt;=(5/12),0,IF(RAND()&lt;(1/13),5/36,0))</f>
        <v>0</v>
      </c>
      <c r="K131" s="10" t="n">
        <f aca="true">IF(SUM($A131:J131)&gt;=(5/12),0,IF(RAND()&lt;(1/13),5/36,0))</f>
        <v>0</v>
      </c>
      <c r="L131" s="10" t="n">
        <f aca="true">IF(SUM($A131:K131)&gt;=(5/12),0,IF(RAND()&lt;(1/13),5/36,0))</f>
        <v>0</v>
      </c>
      <c r="M131" s="10" t="n">
        <f aca="false">(5/12)-SUM($A131:L131)</f>
        <v>0.277777777777778</v>
      </c>
    </row>
    <row r="132" customFormat="false" ht="16" hidden="false" customHeight="true" outlineLevel="0" collapsed="false">
      <c r="A132" s="10" t="n">
        <f aca="true">IF(RAND()&lt;(1/13),5/36,0)</f>
        <v>0</v>
      </c>
      <c r="B132" s="10" t="n">
        <f aca="true">IF(SUM($A132:A132)&gt;=(5/12),0,IF(RAND()&lt;(1/13),5/36,0))</f>
        <v>0</v>
      </c>
      <c r="C132" s="10" t="n">
        <f aca="true">IF(SUM($A132:B132)&gt;=(5/12),0,IF(RAND()&lt;(1/13),5/36,0))</f>
        <v>0</v>
      </c>
      <c r="D132" s="10" t="n">
        <f aca="true">IF(SUM($A132:C132)&gt;=(5/12),0,IF(RAND()&lt;(1/13),5/36,0))</f>
        <v>0</v>
      </c>
      <c r="E132" s="10" t="n">
        <f aca="true">IF(SUM($A132:D132)&gt;=(5/12),0,IF(RAND()&lt;(1/13),5/36,0))</f>
        <v>0</v>
      </c>
      <c r="F132" s="10" t="n">
        <f aca="true">IF(SUM($A132:E132)&gt;=(5/12),0,IF(RAND()&lt;(1/13),5/36,0))</f>
        <v>0</v>
      </c>
      <c r="G132" s="10" t="n">
        <f aca="true">IF(SUM($A132:F132)&gt;=(5/12),0,IF(RAND()&lt;(1/13),5/36,0))</f>
        <v>0</v>
      </c>
      <c r="H132" s="10" t="n">
        <f aca="true">IF(SUM($A132:G132)&gt;=(5/12),0,IF(RAND()&lt;(1/13),5/36,0))</f>
        <v>0</v>
      </c>
      <c r="I132" s="10" t="n">
        <f aca="true">IF(SUM($A132:H132)&gt;=(5/12),0,IF(RAND()&lt;(1/13),5/36,0))</f>
        <v>0</v>
      </c>
      <c r="J132" s="10" t="n">
        <f aca="true">IF(SUM($A132:I132)&gt;=(5/12),0,IF(RAND()&lt;(1/13),5/36,0))</f>
        <v>0</v>
      </c>
      <c r="K132" s="10" t="n">
        <f aca="true">IF(SUM($A132:J132)&gt;=(5/12),0,IF(RAND()&lt;(1/13),5/36,0))</f>
        <v>0</v>
      </c>
      <c r="L132" s="10" t="n">
        <f aca="true">IF(SUM($A132:K132)&gt;=(5/12),0,IF(RAND()&lt;(1/13),5/36,0))</f>
        <v>0</v>
      </c>
      <c r="M132" s="10" t="n">
        <f aca="false">(5/12)-SUM($A132:L132)</f>
        <v>0.416666666666667</v>
      </c>
    </row>
    <row r="133" customFormat="false" ht="16" hidden="false" customHeight="true" outlineLevel="0" collapsed="false">
      <c r="A133" s="10" t="n">
        <f aca="true">IF(RAND()&lt;(1/13),5/36,0)</f>
        <v>0</v>
      </c>
      <c r="B133" s="10" t="n">
        <f aca="true">IF(SUM($A133:A133)&gt;=(5/12),0,IF(RAND()&lt;(1/13),5/36,0))</f>
        <v>0</v>
      </c>
      <c r="C133" s="10" t="n">
        <f aca="true">IF(SUM($A133:B133)&gt;=(5/12),0,IF(RAND()&lt;(1/13),5/36,0))</f>
        <v>0</v>
      </c>
      <c r="D133" s="10" t="n">
        <f aca="true">IF(SUM($A133:C133)&gt;=(5/12),0,IF(RAND()&lt;(1/13),5/36,0))</f>
        <v>0</v>
      </c>
      <c r="E133" s="10" t="n">
        <f aca="true">IF(SUM($A133:D133)&gt;=(5/12),0,IF(RAND()&lt;(1/13),5/36,0))</f>
        <v>0</v>
      </c>
      <c r="F133" s="10" t="n">
        <f aca="true">IF(SUM($A133:E133)&gt;=(5/12),0,IF(RAND()&lt;(1/13),5/36,0))</f>
        <v>0</v>
      </c>
      <c r="G133" s="10" t="n">
        <f aca="true">IF(SUM($A133:F133)&gt;=(5/12),0,IF(RAND()&lt;(1/13),5/36,0))</f>
        <v>0</v>
      </c>
      <c r="H133" s="10" t="n">
        <f aca="true">IF(SUM($A133:G133)&gt;=(5/12),0,IF(RAND()&lt;(1/13),5/36,0))</f>
        <v>0</v>
      </c>
      <c r="I133" s="10" t="n">
        <f aca="true">IF(SUM($A133:H133)&gt;=(5/12),0,IF(RAND()&lt;(1/13),5/36,0))</f>
        <v>0</v>
      </c>
      <c r="J133" s="10" t="n">
        <f aca="true">IF(SUM($A133:I133)&gt;=(5/12),0,IF(RAND()&lt;(1/13),5/36,0))</f>
        <v>0</v>
      </c>
      <c r="K133" s="10" t="n">
        <f aca="true">IF(SUM($A133:J133)&gt;=(5/12),0,IF(RAND()&lt;(1/13),5/36,0))</f>
        <v>0</v>
      </c>
      <c r="L133" s="10" t="n">
        <f aca="true">IF(SUM($A133:K133)&gt;=(5/12),0,IF(RAND()&lt;(1/13),5/36,0))</f>
        <v>0</v>
      </c>
      <c r="M133" s="10" t="n">
        <f aca="false">(5/12)-SUM($A133:L133)</f>
        <v>0.416666666666667</v>
      </c>
    </row>
    <row r="134" customFormat="false" ht="16" hidden="false" customHeight="true" outlineLevel="0" collapsed="false">
      <c r="A134" s="10" t="n">
        <f aca="true">IF(RAND()&lt;(1/13),5/36,0)</f>
        <v>0</v>
      </c>
      <c r="B134" s="10" t="n">
        <f aca="true">IF(SUM($A134:A134)&gt;=(5/12),0,IF(RAND()&lt;(1/13),5/36,0))</f>
        <v>0</v>
      </c>
      <c r="C134" s="10" t="n">
        <f aca="true">IF(SUM($A134:B134)&gt;=(5/12),0,IF(RAND()&lt;(1/13),5/36,0))</f>
        <v>0</v>
      </c>
      <c r="D134" s="10" t="n">
        <f aca="true">IF(SUM($A134:C134)&gt;=(5/12),0,IF(RAND()&lt;(1/13),5/36,0))</f>
        <v>0</v>
      </c>
      <c r="E134" s="10" t="n">
        <f aca="true">IF(SUM($A134:D134)&gt;=(5/12),0,IF(RAND()&lt;(1/13),5/36,0))</f>
        <v>0</v>
      </c>
      <c r="F134" s="10" t="n">
        <f aca="true">IF(SUM($A134:E134)&gt;=(5/12),0,IF(RAND()&lt;(1/13),5/36,0))</f>
        <v>0</v>
      </c>
      <c r="G134" s="10" t="n">
        <f aca="true">IF(SUM($A134:F134)&gt;=(5/12),0,IF(RAND()&lt;(1/13),5/36,0))</f>
        <v>0</v>
      </c>
      <c r="H134" s="10" t="n">
        <f aca="true">IF(SUM($A134:G134)&gt;=(5/12),0,IF(RAND()&lt;(1/13),5/36,0))</f>
        <v>0</v>
      </c>
      <c r="I134" s="10" t="n">
        <f aca="true">IF(SUM($A134:H134)&gt;=(5/12),0,IF(RAND()&lt;(1/13),5/36,0))</f>
        <v>0</v>
      </c>
      <c r="J134" s="10" t="n">
        <f aca="true">IF(SUM($A134:I134)&gt;=(5/12),0,IF(RAND()&lt;(1/13),5/36,0))</f>
        <v>0</v>
      </c>
      <c r="K134" s="10" t="n">
        <f aca="true">IF(SUM($A134:J134)&gt;=(5/12),0,IF(RAND()&lt;(1/13),5/36,0))</f>
        <v>0</v>
      </c>
      <c r="L134" s="10" t="n">
        <f aca="true">IF(SUM($A134:K134)&gt;=(5/12),0,IF(RAND()&lt;(1/13),5/36,0))</f>
        <v>0</v>
      </c>
      <c r="M134" s="10" t="n">
        <f aca="false">(5/12)-SUM($A134:L134)</f>
        <v>0.416666666666667</v>
      </c>
    </row>
    <row r="135" customFormat="false" ht="16" hidden="false" customHeight="true" outlineLevel="0" collapsed="false">
      <c r="A135" s="10" t="n">
        <f aca="true">IF(RAND()&lt;(1/13),5/36,0)</f>
        <v>0</v>
      </c>
      <c r="B135" s="10" t="n">
        <f aca="true">IF(SUM($A135:A135)&gt;=(5/12),0,IF(RAND()&lt;(1/13),5/36,0))</f>
        <v>0</v>
      </c>
      <c r="C135" s="10" t="n">
        <f aca="true">IF(SUM($A135:B135)&gt;=(5/12),0,IF(RAND()&lt;(1/13),5/36,0))</f>
        <v>0.138888888888889</v>
      </c>
      <c r="D135" s="10" t="n">
        <f aca="true">IF(SUM($A135:C135)&gt;=(5/12),0,IF(RAND()&lt;(1/13),5/36,0))</f>
        <v>0</v>
      </c>
      <c r="E135" s="10" t="n">
        <f aca="true">IF(SUM($A135:D135)&gt;=(5/12),0,IF(RAND()&lt;(1/13),5/36,0))</f>
        <v>0</v>
      </c>
      <c r="F135" s="10" t="n">
        <f aca="true">IF(SUM($A135:E135)&gt;=(5/12),0,IF(RAND()&lt;(1/13),5/36,0))</f>
        <v>0</v>
      </c>
      <c r="G135" s="10" t="n">
        <f aca="true">IF(SUM($A135:F135)&gt;=(5/12),0,IF(RAND()&lt;(1/13),5/36,0))</f>
        <v>0</v>
      </c>
      <c r="H135" s="10" t="n">
        <f aca="true">IF(SUM($A135:G135)&gt;=(5/12),0,IF(RAND()&lt;(1/13),5/36,0))</f>
        <v>0</v>
      </c>
      <c r="I135" s="10" t="n">
        <f aca="true">IF(SUM($A135:H135)&gt;=(5/12),0,IF(RAND()&lt;(1/13),5/36,0))</f>
        <v>0</v>
      </c>
      <c r="J135" s="10" t="n">
        <f aca="true">IF(SUM($A135:I135)&gt;=(5/12),0,IF(RAND()&lt;(1/13),5/36,0))</f>
        <v>0</v>
      </c>
      <c r="K135" s="10" t="n">
        <f aca="true">IF(SUM($A135:J135)&gt;=(5/12),0,IF(RAND()&lt;(1/13),5/36,0))</f>
        <v>0</v>
      </c>
      <c r="L135" s="10" t="n">
        <f aca="true">IF(SUM($A135:K135)&gt;=(5/12),0,IF(RAND()&lt;(1/13),5/36,0))</f>
        <v>0</v>
      </c>
      <c r="M135" s="10" t="n">
        <f aca="false">(5/12)-SUM($A135:L135)</f>
        <v>0.277777777777778</v>
      </c>
    </row>
    <row r="136" customFormat="false" ht="16" hidden="false" customHeight="true" outlineLevel="0" collapsed="false">
      <c r="A136" s="10" t="n">
        <f aca="true">IF(RAND()&lt;(1/13),5/36,0)</f>
        <v>0</v>
      </c>
      <c r="B136" s="10" t="n">
        <f aca="true">IF(SUM($A136:A136)&gt;=(5/12),0,IF(RAND()&lt;(1/13),5/36,0))</f>
        <v>0</v>
      </c>
      <c r="C136" s="10" t="n">
        <f aca="true">IF(SUM($A136:B136)&gt;=(5/12),0,IF(RAND()&lt;(1/13),5/36,0))</f>
        <v>0</v>
      </c>
      <c r="D136" s="10" t="n">
        <f aca="true">IF(SUM($A136:C136)&gt;=(5/12),0,IF(RAND()&lt;(1/13),5/36,0))</f>
        <v>0.138888888888889</v>
      </c>
      <c r="E136" s="10" t="n">
        <f aca="true">IF(SUM($A136:D136)&gt;=(5/12),0,IF(RAND()&lt;(1/13),5/36,0))</f>
        <v>0</v>
      </c>
      <c r="F136" s="10" t="n">
        <f aca="true">IF(SUM($A136:E136)&gt;=(5/12),0,IF(RAND()&lt;(1/13),5/36,0))</f>
        <v>0</v>
      </c>
      <c r="G136" s="10" t="n">
        <f aca="true">IF(SUM($A136:F136)&gt;=(5/12),0,IF(RAND()&lt;(1/13),5/36,0))</f>
        <v>0.138888888888889</v>
      </c>
      <c r="H136" s="10" t="n">
        <f aca="true">IF(SUM($A136:G136)&gt;=(5/12),0,IF(RAND()&lt;(1/13),5/36,0))</f>
        <v>0</v>
      </c>
      <c r="I136" s="10" t="n">
        <f aca="true">IF(SUM($A136:H136)&gt;=(5/12),0,IF(RAND()&lt;(1/13),5/36,0))</f>
        <v>0</v>
      </c>
      <c r="J136" s="10" t="n">
        <f aca="true">IF(SUM($A136:I136)&gt;=(5/12),0,IF(RAND()&lt;(1/13),5/36,0))</f>
        <v>0</v>
      </c>
      <c r="K136" s="10" t="n">
        <f aca="true">IF(SUM($A136:J136)&gt;=(5/12),0,IF(RAND()&lt;(1/13),5/36,0))</f>
        <v>0</v>
      </c>
      <c r="L136" s="10" t="n">
        <f aca="true">IF(SUM($A136:K136)&gt;=(5/12),0,IF(RAND()&lt;(1/13),5/36,0))</f>
        <v>0</v>
      </c>
      <c r="M136" s="10" t="n">
        <f aca="false">(5/12)-SUM($A136:L136)</f>
        <v>0.138888888888889</v>
      </c>
    </row>
    <row r="137" customFormat="false" ht="16" hidden="false" customHeight="true" outlineLevel="0" collapsed="false">
      <c r="A137" s="10" t="n">
        <f aca="true">IF(RAND()&lt;(1/13),5/36,0)</f>
        <v>0</v>
      </c>
      <c r="B137" s="10" t="n">
        <f aca="true">IF(SUM($A137:A137)&gt;=(5/12),0,IF(RAND()&lt;(1/13),5/36,0))</f>
        <v>0</v>
      </c>
      <c r="C137" s="10" t="n">
        <f aca="true">IF(SUM($A137:B137)&gt;=(5/12),0,IF(RAND()&lt;(1/13),5/36,0))</f>
        <v>0</v>
      </c>
      <c r="D137" s="10" t="n">
        <f aca="true">IF(SUM($A137:C137)&gt;=(5/12),0,IF(RAND()&lt;(1/13),5/36,0))</f>
        <v>0</v>
      </c>
      <c r="E137" s="10" t="n">
        <f aca="true">IF(SUM($A137:D137)&gt;=(5/12),0,IF(RAND()&lt;(1/13),5/36,0))</f>
        <v>0</v>
      </c>
      <c r="F137" s="10" t="n">
        <f aca="true">IF(SUM($A137:E137)&gt;=(5/12),0,IF(RAND()&lt;(1/13),5/36,0))</f>
        <v>0</v>
      </c>
      <c r="G137" s="10" t="n">
        <f aca="true">IF(SUM($A137:F137)&gt;=(5/12),0,IF(RAND()&lt;(1/13),5/36,0))</f>
        <v>0</v>
      </c>
      <c r="H137" s="10" t="n">
        <f aca="true">IF(SUM($A137:G137)&gt;=(5/12),0,IF(RAND()&lt;(1/13),5/36,0))</f>
        <v>0</v>
      </c>
      <c r="I137" s="10" t="n">
        <f aca="true">IF(SUM($A137:H137)&gt;=(5/12),0,IF(RAND()&lt;(1/13),5/36,0))</f>
        <v>0</v>
      </c>
      <c r="J137" s="10" t="n">
        <f aca="true">IF(SUM($A137:I137)&gt;=(5/12),0,IF(RAND()&lt;(1/13),5/36,0))</f>
        <v>0.138888888888889</v>
      </c>
      <c r="K137" s="10" t="n">
        <f aca="true">IF(SUM($A137:J137)&gt;=(5/12),0,IF(RAND()&lt;(1/13),5/36,0))</f>
        <v>0</v>
      </c>
      <c r="L137" s="10" t="n">
        <f aca="true">IF(SUM($A137:K137)&gt;=(5/12),0,IF(RAND()&lt;(1/13),5/36,0))</f>
        <v>0</v>
      </c>
      <c r="M137" s="10" t="n">
        <f aca="false">(5/12)-SUM($A137:L137)</f>
        <v>0.277777777777778</v>
      </c>
    </row>
    <row r="138" customFormat="false" ht="16" hidden="false" customHeight="true" outlineLevel="0" collapsed="false">
      <c r="A138" s="10" t="n">
        <f aca="true">IF(RAND()&lt;(1/13),5/36,0)</f>
        <v>0</v>
      </c>
      <c r="B138" s="10" t="n">
        <f aca="true">IF(SUM($A138:A138)&gt;=(5/12),0,IF(RAND()&lt;(1/13),5/36,0))</f>
        <v>0</v>
      </c>
      <c r="C138" s="10" t="n">
        <f aca="true">IF(SUM($A138:B138)&gt;=(5/12),0,IF(RAND()&lt;(1/13),5/36,0))</f>
        <v>0</v>
      </c>
      <c r="D138" s="10" t="n">
        <f aca="true">IF(SUM($A138:C138)&gt;=(5/12),0,IF(RAND()&lt;(1/13),5/36,0))</f>
        <v>0</v>
      </c>
      <c r="E138" s="10" t="n">
        <f aca="true">IF(SUM($A138:D138)&gt;=(5/12),0,IF(RAND()&lt;(1/13),5/36,0))</f>
        <v>0</v>
      </c>
      <c r="F138" s="10" t="n">
        <f aca="true">IF(SUM($A138:E138)&gt;=(5/12),0,IF(RAND()&lt;(1/13),5/36,0))</f>
        <v>0</v>
      </c>
      <c r="G138" s="10" t="n">
        <f aca="true">IF(SUM($A138:F138)&gt;=(5/12),0,IF(RAND()&lt;(1/13),5/36,0))</f>
        <v>0</v>
      </c>
      <c r="H138" s="10" t="n">
        <f aca="true">IF(SUM($A138:G138)&gt;=(5/12),0,IF(RAND()&lt;(1/13),5/36,0))</f>
        <v>0</v>
      </c>
      <c r="I138" s="10" t="n">
        <f aca="true">IF(SUM($A138:H138)&gt;=(5/12),0,IF(RAND()&lt;(1/13),5/36,0))</f>
        <v>0</v>
      </c>
      <c r="J138" s="10" t="n">
        <f aca="true">IF(SUM($A138:I138)&gt;=(5/12),0,IF(RAND()&lt;(1/13),5/36,0))</f>
        <v>0</v>
      </c>
      <c r="K138" s="10" t="n">
        <f aca="true">IF(SUM($A138:J138)&gt;=(5/12),0,IF(RAND()&lt;(1/13),5/36,0))</f>
        <v>0</v>
      </c>
      <c r="L138" s="10" t="n">
        <f aca="true">IF(SUM($A138:K138)&gt;=(5/12),0,IF(RAND()&lt;(1/13),5/36,0))</f>
        <v>0</v>
      </c>
      <c r="M138" s="10" t="n">
        <f aca="false">(5/12)-SUM($A138:L138)</f>
        <v>0.416666666666667</v>
      </c>
    </row>
    <row r="139" customFormat="false" ht="16" hidden="false" customHeight="true" outlineLevel="0" collapsed="false">
      <c r="A139" s="10" t="n">
        <f aca="true">IF(RAND()&lt;(1/13),5/36,0)</f>
        <v>0</v>
      </c>
      <c r="B139" s="10" t="n">
        <f aca="true">IF(SUM($A139:A139)&gt;=(5/12),0,IF(RAND()&lt;(1/13),5/36,0))</f>
        <v>0</v>
      </c>
      <c r="C139" s="10" t="n">
        <f aca="true">IF(SUM($A139:B139)&gt;=(5/12),0,IF(RAND()&lt;(1/13),5/36,0))</f>
        <v>0</v>
      </c>
      <c r="D139" s="10" t="n">
        <f aca="true">IF(SUM($A139:C139)&gt;=(5/12),0,IF(RAND()&lt;(1/13),5/36,0))</f>
        <v>0</v>
      </c>
      <c r="E139" s="10" t="n">
        <f aca="true">IF(SUM($A139:D139)&gt;=(5/12),0,IF(RAND()&lt;(1/13),5/36,0))</f>
        <v>0.138888888888889</v>
      </c>
      <c r="F139" s="10" t="n">
        <f aca="true">IF(SUM($A139:E139)&gt;=(5/12),0,IF(RAND()&lt;(1/13),5/36,0))</f>
        <v>0</v>
      </c>
      <c r="G139" s="10" t="n">
        <f aca="true">IF(SUM($A139:F139)&gt;=(5/12),0,IF(RAND()&lt;(1/13),5/36,0))</f>
        <v>0</v>
      </c>
      <c r="H139" s="10" t="n">
        <f aca="true">IF(SUM($A139:G139)&gt;=(5/12),0,IF(RAND()&lt;(1/13),5/36,0))</f>
        <v>0</v>
      </c>
      <c r="I139" s="10" t="n">
        <f aca="true">IF(SUM($A139:H139)&gt;=(5/12),0,IF(RAND()&lt;(1/13),5/36,0))</f>
        <v>0</v>
      </c>
      <c r="J139" s="10" t="n">
        <f aca="true">IF(SUM($A139:I139)&gt;=(5/12),0,IF(RAND()&lt;(1/13),5/36,0))</f>
        <v>0.138888888888889</v>
      </c>
      <c r="K139" s="10" t="n">
        <f aca="true">IF(SUM($A139:J139)&gt;=(5/12),0,IF(RAND()&lt;(1/13),5/36,0))</f>
        <v>0</v>
      </c>
      <c r="L139" s="10" t="n">
        <f aca="true">IF(SUM($A139:K139)&gt;=(5/12),0,IF(RAND()&lt;(1/13),5/36,0))</f>
        <v>0</v>
      </c>
      <c r="M139" s="10" t="n">
        <f aca="false">(5/12)-SUM($A139:L139)</f>
        <v>0.138888888888889</v>
      </c>
    </row>
    <row r="140" customFormat="false" ht="16" hidden="false" customHeight="true" outlineLevel="0" collapsed="false">
      <c r="A140" s="10" t="n">
        <f aca="true">IF(RAND()&lt;(1/13),5/36,0)</f>
        <v>0</v>
      </c>
      <c r="B140" s="10" t="n">
        <f aca="true">IF(SUM($A140:A140)&gt;=(5/12),0,IF(RAND()&lt;(1/13),5/36,0))</f>
        <v>0</v>
      </c>
      <c r="C140" s="10" t="n">
        <f aca="true">IF(SUM($A140:B140)&gt;=(5/12),0,IF(RAND()&lt;(1/13),5/36,0))</f>
        <v>0</v>
      </c>
      <c r="D140" s="10" t="n">
        <f aca="true">IF(SUM($A140:C140)&gt;=(5/12),0,IF(RAND()&lt;(1/13),5/36,0))</f>
        <v>0</v>
      </c>
      <c r="E140" s="10" t="n">
        <f aca="true">IF(SUM($A140:D140)&gt;=(5/12),0,IF(RAND()&lt;(1/13),5/36,0))</f>
        <v>0</v>
      </c>
      <c r="F140" s="10" t="n">
        <f aca="true">IF(SUM($A140:E140)&gt;=(5/12),0,IF(RAND()&lt;(1/13),5/36,0))</f>
        <v>0</v>
      </c>
      <c r="G140" s="10" t="n">
        <f aca="true">IF(SUM($A140:F140)&gt;=(5/12),0,IF(RAND()&lt;(1/13),5/36,0))</f>
        <v>0</v>
      </c>
      <c r="H140" s="10" t="n">
        <f aca="true">IF(SUM($A140:G140)&gt;=(5/12),0,IF(RAND()&lt;(1/13),5/36,0))</f>
        <v>0</v>
      </c>
      <c r="I140" s="10" t="n">
        <f aca="true">IF(SUM($A140:H140)&gt;=(5/12),0,IF(RAND()&lt;(1/13),5/36,0))</f>
        <v>0</v>
      </c>
      <c r="J140" s="10" t="n">
        <f aca="true">IF(SUM($A140:I140)&gt;=(5/12),0,IF(RAND()&lt;(1/13),5/36,0))</f>
        <v>0</v>
      </c>
      <c r="K140" s="10" t="n">
        <f aca="true">IF(SUM($A140:J140)&gt;=(5/12),0,IF(RAND()&lt;(1/13),5/36,0))</f>
        <v>0</v>
      </c>
      <c r="L140" s="10" t="n">
        <f aca="true">IF(SUM($A140:K140)&gt;=(5/12),0,IF(RAND()&lt;(1/13),5/36,0))</f>
        <v>0.138888888888889</v>
      </c>
      <c r="M140" s="10" t="n">
        <f aca="false">(5/12)-SUM($A140:L140)</f>
        <v>0.277777777777778</v>
      </c>
    </row>
    <row r="141" customFormat="false" ht="16" hidden="false" customHeight="true" outlineLevel="0" collapsed="false">
      <c r="A141" s="10" t="n">
        <f aca="true">IF(RAND()&lt;(1/13),5/36,0)</f>
        <v>0.138888888888889</v>
      </c>
      <c r="B141" s="10" t="n">
        <f aca="true">IF(SUM($A141:A141)&gt;=(5/12),0,IF(RAND()&lt;(1/13),5/36,0))</f>
        <v>0</v>
      </c>
      <c r="C141" s="10" t="n">
        <f aca="true">IF(SUM($A141:B141)&gt;=(5/12),0,IF(RAND()&lt;(1/13),5/36,0))</f>
        <v>0</v>
      </c>
      <c r="D141" s="10" t="n">
        <f aca="true">IF(SUM($A141:C141)&gt;=(5/12),0,IF(RAND()&lt;(1/13),5/36,0))</f>
        <v>0</v>
      </c>
      <c r="E141" s="10" t="n">
        <f aca="true">IF(SUM($A141:D141)&gt;=(5/12),0,IF(RAND()&lt;(1/13),5/36,0))</f>
        <v>0</v>
      </c>
      <c r="F141" s="10" t="n">
        <f aca="true">IF(SUM($A141:E141)&gt;=(5/12),0,IF(RAND()&lt;(1/13),5/36,0))</f>
        <v>0</v>
      </c>
      <c r="G141" s="10" t="n">
        <f aca="true">IF(SUM($A141:F141)&gt;=(5/12),0,IF(RAND()&lt;(1/13),5/36,0))</f>
        <v>0</v>
      </c>
      <c r="H141" s="10" t="n">
        <f aca="true">IF(SUM($A141:G141)&gt;=(5/12),0,IF(RAND()&lt;(1/13),5/36,0))</f>
        <v>0</v>
      </c>
      <c r="I141" s="10" t="n">
        <f aca="true">IF(SUM($A141:H141)&gt;=(5/12),0,IF(RAND()&lt;(1/13),5/36,0))</f>
        <v>0</v>
      </c>
      <c r="J141" s="10" t="n">
        <f aca="true">IF(SUM($A141:I141)&gt;=(5/12),0,IF(RAND()&lt;(1/13),5/36,0))</f>
        <v>0</v>
      </c>
      <c r="K141" s="10" t="n">
        <f aca="true">IF(SUM($A141:J141)&gt;=(5/12),0,IF(RAND()&lt;(1/13),5/36,0))</f>
        <v>0</v>
      </c>
      <c r="L141" s="10" t="n">
        <f aca="true">IF(SUM($A141:K141)&gt;=(5/12),0,IF(RAND()&lt;(1/13),5/36,0))</f>
        <v>0</v>
      </c>
      <c r="M141" s="10" t="n">
        <f aca="false">(5/12)-SUM($A141:L141)</f>
        <v>0.277777777777778</v>
      </c>
    </row>
    <row r="142" customFormat="false" ht="16" hidden="false" customHeight="true" outlineLevel="0" collapsed="false">
      <c r="A142" s="10" t="n">
        <f aca="true">IF(RAND()&lt;(1/13),5/36,0)</f>
        <v>0</v>
      </c>
      <c r="B142" s="10" t="n">
        <f aca="true">IF(SUM($A142:A142)&gt;=(5/12),0,IF(RAND()&lt;(1/13),5/36,0))</f>
        <v>0</v>
      </c>
      <c r="C142" s="10" t="n">
        <f aca="true">IF(SUM($A142:B142)&gt;=(5/12),0,IF(RAND()&lt;(1/13),5/36,0))</f>
        <v>0</v>
      </c>
      <c r="D142" s="10" t="n">
        <f aca="true">IF(SUM($A142:C142)&gt;=(5/12),0,IF(RAND()&lt;(1/13),5/36,0))</f>
        <v>0</v>
      </c>
      <c r="E142" s="10" t="n">
        <f aca="true">IF(SUM($A142:D142)&gt;=(5/12),0,IF(RAND()&lt;(1/13),5/36,0))</f>
        <v>0</v>
      </c>
      <c r="F142" s="10" t="n">
        <f aca="true">IF(SUM($A142:E142)&gt;=(5/12),0,IF(RAND()&lt;(1/13),5/36,0))</f>
        <v>0</v>
      </c>
      <c r="G142" s="10" t="n">
        <f aca="true">IF(SUM($A142:F142)&gt;=(5/12),0,IF(RAND()&lt;(1/13),5/36,0))</f>
        <v>0</v>
      </c>
      <c r="H142" s="10" t="n">
        <f aca="true">IF(SUM($A142:G142)&gt;=(5/12),0,IF(RAND()&lt;(1/13),5/36,0))</f>
        <v>0</v>
      </c>
      <c r="I142" s="10" t="n">
        <f aca="true">IF(SUM($A142:H142)&gt;=(5/12),0,IF(RAND()&lt;(1/13),5/36,0))</f>
        <v>0</v>
      </c>
      <c r="J142" s="10" t="n">
        <f aca="true">IF(SUM($A142:I142)&gt;=(5/12),0,IF(RAND()&lt;(1/13),5/36,0))</f>
        <v>0.138888888888889</v>
      </c>
      <c r="K142" s="10" t="n">
        <f aca="true">IF(SUM($A142:J142)&gt;=(5/12),0,IF(RAND()&lt;(1/13),5/36,0))</f>
        <v>0</v>
      </c>
      <c r="L142" s="10" t="n">
        <f aca="true">IF(SUM($A142:K142)&gt;=(5/12),0,IF(RAND()&lt;(1/13),5/36,0))</f>
        <v>0</v>
      </c>
      <c r="M142" s="10" t="n">
        <f aca="false">(5/12)-SUM($A142:L142)</f>
        <v>0.277777777777778</v>
      </c>
    </row>
    <row r="143" customFormat="false" ht="16" hidden="false" customHeight="true" outlineLevel="0" collapsed="false">
      <c r="A143" s="10" t="n">
        <f aca="true">IF(RAND()&lt;(1/13),5/36,0)</f>
        <v>0</v>
      </c>
      <c r="B143" s="10" t="n">
        <f aca="true">IF(SUM($A143:A143)&gt;=(5/12),0,IF(RAND()&lt;(1/13),5/36,0))</f>
        <v>0</v>
      </c>
      <c r="C143" s="10" t="n">
        <f aca="true">IF(SUM($A143:B143)&gt;=(5/12),0,IF(RAND()&lt;(1/13),5/36,0))</f>
        <v>0</v>
      </c>
      <c r="D143" s="10" t="n">
        <f aca="true">IF(SUM($A143:C143)&gt;=(5/12),0,IF(RAND()&lt;(1/13),5/36,0))</f>
        <v>0</v>
      </c>
      <c r="E143" s="10" t="n">
        <f aca="true">IF(SUM($A143:D143)&gt;=(5/12),0,IF(RAND()&lt;(1/13),5/36,0))</f>
        <v>0</v>
      </c>
      <c r="F143" s="10" t="n">
        <f aca="true">IF(SUM($A143:E143)&gt;=(5/12),0,IF(RAND()&lt;(1/13),5/36,0))</f>
        <v>0</v>
      </c>
      <c r="G143" s="10" t="n">
        <f aca="true">IF(SUM($A143:F143)&gt;=(5/12),0,IF(RAND()&lt;(1/13),5/36,0))</f>
        <v>0.138888888888889</v>
      </c>
      <c r="H143" s="10" t="n">
        <f aca="true">IF(SUM($A143:G143)&gt;=(5/12),0,IF(RAND()&lt;(1/13),5/36,0))</f>
        <v>0.138888888888889</v>
      </c>
      <c r="I143" s="10" t="n">
        <f aca="true">IF(SUM($A143:H143)&gt;=(5/12),0,IF(RAND()&lt;(1/13),5/36,0))</f>
        <v>0</v>
      </c>
      <c r="J143" s="10" t="n">
        <f aca="true">IF(SUM($A143:I143)&gt;=(5/12),0,IF(RAND()&lt;(1/13),5/36,0))</f>
        <v>0.138888888888889</v>
      </c>
      <c r="K143" s="10" t="n">
        <f aca="true">IF(SUM($A143:J143)&gt;=(5/12),0,IF(RAND()&lt;(1/13),5/36,0))</f>
        <v>0</v>
      </c>
      <c r="L143" s="10" t="n">
        <f aca="true">IF(SUM($A143:K143)&gt;=(5/12),0,IF(RAND()&lt;(1/13),5/36,0))</f>
        <v>0</v>
      </c>
      <c r="M143" s="10" t="n">
        <f aca="false">(5/12)-SUM($A143:L143)</f>
        <v>0</v>
      </c>
    </row>
    <row r="144" customFormat="false" ht="16" hidden="false" customHeight="true" outlineLevel="0" collapsed="false">
      <c r="A144" s="10" t="n">
        <f aca="true">IF(RAND()&lt;(1/13),5/36,0)</f>
        <v>0</v>
      </c>
      <c r="B144" s="10" t="n">
        <f aca="true">IF(SUM($A144:A144)&gt;=(5/12),0,IF(RAND()&lt;(1/13),5/36,0))</f>
        <v>0</v>
      </c>
      <c r="C144" s="10" t="n">
        <f aca="true">IF(SUM($A144:B144)&gt;=(5/12),0,IF(RAND()&lt;(1/13),5/36,0))</f>
        <v>0</v>
      </c>
      <c r="D144" s="10" t="n">
        <f aca="true">IF(SUM($A144:C144)&gt;=(5/12),0,IF(RAND()&lt;(1/13),5/36,0))</f>
        <v>0</v>
      </c>
      <c r="E144" s="10" t="n">
        <f aca="true">IF(SUM($A144:D144)&gt;=(5/12),0,IF(RAND()&lt;(1/13),5/36,0))</f>
        <v>0</v>
      </c>
      <c r="F144" s="10" t="n">
        <f aca="true">IF(SUM($A144:E144)&gt;=(5/12),0,IF(RAND()&lt;(1/13),5/36,0))</f>
        <v>0.138888888888889</v>
      </c>
      <c r="G144" s="10" t="n">
        <f aca="true">IF(SUM($A144:F144)&gt;=(5/12),0,IF(RAND()&lt;(1/13),5/36,0))</f>
        <v>0</v>
      </c>
      <c r="H144" s="10" t="n">
        <f aca="true">IF(SUM($A144:G144)&gt;=(5/12),0,IF(RAND()&lt;(1/13),5/36,0))</f>
        <v>0</v>
      </c>
      <c r="I144" s="10" t="n">
        <f aca="true">IF(SUM($A144:H144)&gt;=(5/12),0,IF(RAND()&lt;(1/13),5/36,0))</f>
        <v>0.138888888888889</v>
      </c>
      <c r="J144" s="10" t="n">
        <f aca="true">IF(SUM($A144:I144)&gt;=(5/12),0,IF(RAND()&lt;(1/13),5/36,0))</f>
        <v>0</v>
      </c>
      <c r="K144" s="10" t="n">
        <f aca="true">IF(SUM($A144:J144)&gt;=(5/12),0,IF(RAND()&lt;(1/13),5/36,0))</f>
        <v>0</v>
      </c>
      <c r="L144" s="10" t="n">
        <f aca="true">IF(SUM($A144:K144)&gt;=(5/12),0,IF(RAND()&lt;(1/13),5/36,0))</f>
        <v>0</v>
      </c>
      <c r="M144" s="10" t="n">
        <f aca="false">(5/12)-SUM($A144:L144)</f>
        <v>0.138888888888889</v>
      </c>
    </row>
    <row r="145" customFormat="false" ht="16" hidden="false" customHeight="true" outlineLevel="0" collapsed="false">
      <c r="A145" s="10" t="n">
        <f aca="true">IF(RAND()&lt;(1/13),5/36,0)</f>
        <v>0</v>
      </c>
      <c r="B145" s="10" t="n">
        <f aca="true">IF(SUM($A145:A145)&gt;=(5/12),0,IF(RAND()&lt;(1/13),5/36,0))</f>
        <v>0</v>
      </c>
      <c r="C145" s="10" t="n">
        <f aca="true">IF(SUM($A145:B145)&gt;=(5/12),0,IF(RAND()&lt;(1/13),5/36,0))</f>
        <v>0</v>
      </c>
      <c r="D145" s="10" t="n">
        <f aca="true">IF(SUM($A145:C145)&gt;=(5/12),0,IF(RAND()&lt;(1/13),5/36,0))</f>
        <v>0</v>
      </c>
      <c r="E145" s="10" t="n">
        <f aca="true">IF(SUM($A145:D145)&gt;=(5/12),0,IF(RAND()&lt;(1/13),5/36,0))</f>
        <v>0</v>
      </c>
      <c r="F145" s="10" t="n">
        <f aca="true">IF(SUM($A145:E145)&gt;=(5/12),0,IF(RAND()&lt;(1/13),5/36,0))</f>
        <v>0</v>
      </c>
      <c r="G145" s="10" t="n">
        <f aca="true">IF(SUM($A145:F145)&gt;=(5/12),0,IF(RAND()&lt;(1/13),5/36,0))</f>
        <v>0</v>
      </c>
      <c r="H145" s="10" t="n">
        <f aca="true">IF(SUM($A145:G145)&gt;=(5/12),0,IF(RAND()&lt;(1/13),5/36,0))</f>
        <v>0</v>
      </c>
      <c r="I145" s="10" t="n">
        <f aca="true">IF(SUM($A145:H145)&gt;=(5/12),0,IF(RAND()&lt;(1/13),5/36,0))</f>
        <v>0</v>
      </c>
      <c r="J145" s="10" t="n">
        <f aca="true">IF(SUM($A145:I145)&gt;=(5/12),0,IF(RAND()&lt;(1/13),5/36,0))</f>
        <v>0</v>
      </c>
      <c r="K145" s="10" t="n">
        <f aca="true">IF(SUM($A145:J145)&gt;=(5/12),0,IF(RAND()&lt;(1/13),5/36,0))</f>
        <v>0</v>
      </c>
      <c r="L145" s="10" t="n">
        <f aca="true">IF(SUM($A145:K145)&gt;=(5/12),0,IF(RAND()&lt;(1/13),5/36,0))</f>
        <v>0</v>
      </c>
      <c r="M145" s="10" t="n">
        <f aca="false">(5/12)-SUM($A145:L145)</f>
        <v>0.416666666666667</v>
      </c>
    </row>
    <row r="146" customFormat="false" ht="16" hidden="false" customHeight="true" outlineLevel="0" collapsed="false">
      <c r="A146" s="10" t="n">
        <f aca="true">IF(RAND()&lt;(1/13),5/36,0)</f>
        <v>0</v>
      </c>
      <c r="B146" s="10" t="n">
        <f aca="true">IF(SUM($A146:A146)&gt;=(5/12),0,IF(RAND()&lt;(1/13),5/36,0))</f>
        <v>0</v>
      </c>
      <c r="C146" s="10" t="n">
        <f aca="true">IF(SUM($A146:B146)&gt;=(5/12),0,IF(RAND()&lt;(1/13),5/36,0))</f>
        <v>0</v>
      </c>
      <c r="D146" s="10" t="n">
        <f aca="true">IF(SUM($A146:C146)&gt;=(5/12),0,IF(RAND()&lt;(1/13),5/36,0))</f>
        <v>0</v>
      </c>
      <c r="E146" s="10" t="n">
        <f aca="true">IF(SUM($A146:D146)&gt;=(5/12),0,IF(RAND()&lt;(1/13),5/36,0))</f>
        <v>0</v>
      </c>
      <c r="F146" s="10" t="n">
        <f aca="true">IF(SUM($A146:E146)&gt;=(5/12),0,IF(RAND()&lt;(1/13),5/36,0))</f>
        <v>0</v>
      </c>
      <c r="G146" s="10" t="n">
        <f aca="true">IF(SUM($A146:F146)&gt;=(5/12),0,IF(RAND()&lt;(1/13),5/36,0))</f>
        <v>0</v>
      </c>
      <c r="H146" s="10" t="n">
        <f aca="true">IF(SUM($A146:G146)&gt;=(5/12),0,IF(RAND()&lt;(1/13),5/36,0))</f>
        <v>0</v>
      </c>
      <c r="I146" s="10" t="n">
        <f aca="true">IF(SUM($A146:H146)&gt;=(5/12),0,IF(RAND()&lt;(1/13),5/36,0))</f>
        <v>0</v>
      </c>
      <c r="J146" s="10" t="n">
        <f aca="true">IF(SUM($A146:I146)&gt;=(5/12),0,IF(RAND()&lt;(1/13),5/36,0))</f>
        <v>0</v>
      </c>
      <c r="K146" s="10" t="n">
        <f aca="true">IF(SUM($A146:J146)&gt;=(5/12),0,IF(RAND()&lt;(1/13),5/36,0))</f>
        <v>0</v>
      </c>
      <c r="L146" s="10" t="n">
        <f aca="true">IF(SUM($A146:K146)&gt;=(5/12),0,IF(RAND()&lt;(1/13),5/36,0))</f>
        <v>0</v>
      </c>
      <c r="M146" s="10" t="n">
        <f aca="false">(5/12)-SUM($A146:L146)</f>
        <v>0.416666666666667</v>
      </c>
    </row>
    <row r="147" customFormat="false" ht="16" hidden="false" customHeight="true" outlineLevel="0" collapsed="false">
      <c r="A147" s="10" t="n">
        <f aca="true">IF(RAND()&lt;(1/13),5/36,0)</f>
        <v>0</v>
      </c>
      <c r="B147" s="10" t="n">
        <f aca="true">IF(SUM($A147:A147)&gt;=(5/12),0,IF(RAND()&lt;(1/13),5/36,0))</f>
        <v>0</v>
      </c>
      <c r="C147" s="10" t="n">
        <f aca="true">IF(SUM($A147:B147)&gt;=(5/12),0,IF(RAND()&lt;(1/13),5/36,0))</f>
        <v>0</v>
      </c>
      <c r="D147" s="10" t="n">
        <f aca="true">IF(SUM($A147:C147)&gt;=(5/12),0,IF(RAND()&lt;(1/13),5/36,0))</f>
        <v>0</v>
      </c>
      <c r="E147" s="10" t="n">
        <f aca="true">IF(SUM($A147:D147)&gt;=(5/12),0,IF(RAND()&lt;(1/13),5/36,0))</f>
        <v>0</v>
      </c>
      <c r="F147" s="10" t="n">
        <f aca="true">IF(SUM($A147:E147)&gt;=(5/12),0,IF(RAND()&lt;(1/13),5/36,0))</f>
        <v>0</v>
      </c>
      <c r="G147" s="10" t="n">
        <f aca="true">IF(SUM($A147:F147)&gt;=(5/12),0,IF(RAND()&lt;(1/13),5/36,0))</f>
        <v>0</v>
      </c>
      <c r="H147" s="10" t="n">
        <f aca="true">IF(SUM($A147:G147)&gt;=(5/12),0,IF(RAND()&lt;(1/13),5/36,0))</f>
        <v>0.138888888888889</v>
      </c>
      <c r="I147" s="10" t="n">
        <f aca="true">IF(SUM($A147:H147)&gt;=(5/12),0,IF(RAND()&lt;(1/13),5/36,0))</f>
        <v>0</v>
      </c>
      <c r="J147" s="10" t="n">
        <f aca="true">IF(SUM($A147:I147)&gt;=(5/12),0,IF(RAND()&lt;(1/13),5/36,0))</f>
        <v>0</v>
      </c>
      <c r="K147" s="10" t="n">
        <f aca="true">IF(SUM($A147:J147)&gt;=(5/12),0,IF(RAND()&lt;(1/13),5/36,0))</f>
        <v>0</v>
      </c>
      <c r="L147" s="10" t="n">
        <f aca="true">IF(SUM($A147:K147)&gt;=(5/12),0,IF(RAND()&lt;(1/13),5/36,0))</f>
        <v>0</v>
      </c>
      <c r="M147" s="10" t="n">
        <f aca="false">(5/12)-SUM($A147:L147)</f>
        <v>0.277777777777778</v>
      </c>
    </row>
    <row r="148" customFormat="false" ht="16" hidden="false" customHeight="true" outlineLevel="0" collapsed="false">
      <c r="A148" s="10" t="n">
        <f aca="true">IF(RAND()&lt;(1/13),5/36,0)</f>
        <v>0</v>
      </c>
      <c r="B148" s="10" t="n">
        <f aca="true">IF(SUM($A148:A148)&gt;=(5/12),0,IF(RAND()&lt;(1/13),5/36,0))</f>
        <v>0</v>
      </c>
      <c r="C148" s="10" t="n">
        <f aca="true">IF(SUM($A148:B148)&gt;=(5/12),0,IF(RAND()&lt;(1/13),5/36,0))</f>
        <v>0</v>
      </c>
      <c r="D148" s="10" t="n">
        <f aca="true">IF(SUM($A148:C148)&gt;=(5/12),0,IF(RAND()&lt;(1/13),5/36,0))</f>
        <v>0</v>
      </c>
      <c r="E148" s="10" t="n">
        <f aca="true">IF(SUM($A148:D148)&gt;=(5/12),0,IF(RAND()&lt;(1/13),5/36,0))</f>
        <v>0</v>
      </c>
      <c r="F148" s="10" t="n">
        <f aca="true">IF(SUM($A148:E148)&gt;=(5/12),0,IF(RAND()&lt;(1/13),5/36,0))</f>
        <v>0</v>
      </c>
      <c r="G148" s="10" t="n">
        <f aca="true">IF(SUM($A148:F148)&gt;=(5/12),0,IF(RAND()&lt;(1/13),5/36,0))</f>
        <v>0.138888888888889</v>
      </c>
      <c r="H148" s="10" t="n">
        <f aca="true">IF(SUM($A148:G148)&gt;=(5/12),0,IF(RAND()&lt;(1/13),5/36,0))</f>
        <v>0</v>
      </c>
      <c r="I148" s="10" t="n">
        <f aca="true">IF(SUM($A148:H148)&gt;=(5/12),0,IF(RAND()&lt;(1/13),5/36,0))</f>
        <v>0</v>
      </c>
      <c r="J148" s="10" t="n">
        <f aca="true">IF(SUM($A148:I148)&gt;=(5/12),0,IF(RAND()&lt;(1/13),5/36,0))</f>
        <v>0</v>
      </c>
      <c r="K148" s="10" t="n">
        <f aca="true">IF(SUM($A148:J148)&gt;=(5/12),0,IF(RAND()&lt;(1/13),5/36,0))</f>
        <v>0</v>
      </c>
      <c r="L148" s="10" t="n">
        <f aca="true">IF(SUM($A148:K148)&gt;=(5/12),0,IF(RAND()&lt;(1/13),5/36,0))</f>
        <v>0</v>
      </c>
      <c r="M148" s="10" t="n">
        <f aca="false">(5/12)-SUM($A148:L148)</f>
        <v>0.277777777777778</v>
      </c>
    </row>
    <row r="149" customFormat="false" ht="16" hidden="false" customHeight="true" outlineLevel="0" collapsed="false">
      <c r="A149" s="10" t="n">
        <f aca="true">IF(RAND()&lt;(1/13),5/36,0)</f>
        <v>0.138888888888889</v>
      </c>
      <c r="B149" s="10" t="n">
        <f aca="true">IF(SUM($A149:A149)&gt;=(5/12),0,IF(RAND()&lt;(1/13),5/36,0))</f>
        <v>0.138888888888889</v>
      </c>
      <c r="C149" s="10" t="n">
        <f aca="true">IF(SUM($A149:B149)&gt;=(5/12),0,IF(RAND()&lt;(1/13),5/36,0))</f>
        <v>0</v>
      </c>
      <c r="D149" s="10" t="n">
        <f aca="true">IF(SUM($A149:C149)&gt;=(5/12),0,IF(RAND()&lt;(1/13),5/36,0))</f>
        <v>0</v>
      </c>
      <c r="E149" s="10" t="n">
        <f aca="true">IF(SUM($A149:D149)&gt;=(5/12),0,IF(RAND()&lt;(1/13),5/36,0))</f>
        <v>0.138888888888889</v>
      </c>
      <c r="F149" s="10" t="n">
        <f aca="true">IF(SUM($A149:E149)&gt;=(5/12),0,IF(RAND()&lt;(1/13),5/36,0))</f>
        <v>0</v>
      </c>
      <c r="G149" s="10" t="n">
        <f aca="true">IF(SUM($A149:F149)&gt;=(5/12),0,IF(RAND()&lt;(1/13),5/36,0))</f>
        <v>0</v>
      </c>
      <c r="H149" s="10" t="n">
        <f aca="true">IF(SUM($A149:G149)&gt;=(5/12),0,IF(RAND()&lt;(1/13),5/36,0))</f>
        <v>0</v>
      </c>
      <c r="I149" s="10" t="n">
        <f aca="true">IF(SUM($A149:H149)&gt;=(5/12),0,IF(RAND()&lt;(1/13),5/36,0))</f>
        <v>0</v>
      </c>
      <c r="J149" s="10" t="n">
        <f aca="true">IF(SUM($A149:I149)&gt;=(5/12),0,IF(RAND()&lt;(1/13),5/36,0))</f>
        <v>0</v>
      </c>
      <c r="K149" s="10" t="n">
        <f aca="true">IF(SUM($A149:J149)&gt;=(5/12),0,IF(RAND()&lt;(1/13),5/36,0))</f>
        <v>0</v>
      </c>
      <c r="L149" s="10" t="n">
        <f aca="true">IF(SUM($A149:K149)&gt;=(5/12),0,IF(RAND()&lt;(1/13),5/36,0))</f>
        <v>0</v>
      </c>
      <c r="M149" s="10" t="n">
        <f aca="false">(5/12)-SUM($A149:L149)</f>
        <v>0</v>
      </c>
    </row>
    <row r="150" customFormat="false" ht="16" hidden="false" customHeight="true" outlineLevel="0" collapsed="false">
      <c r="A150" s="10" t="n">
        <f aca="true">IF(RAND()&lt;(1/13),5/36,0)</f>
        <v>0</v>
      </c>
      <c r="B150" s="10" t="n">
        <f aca="true">IF(SUM($A150:A150)&gt;=(5/12),0,IF(RAND()&lt;(1/13),5/36,0))</f>
        <v>0</v>
      </c>
      <c r="C150" s="10" t="n">
        <f aca="true">IF(SUM($A150:B150)&gt;=(5/12),0,IF(RAND()&lt;(1/13),5/36,0))</f>
        <v>0</v>
      </c>
      <c r="D150" s="10" t="n">
        <f aca="true">IF(SUM($A150:C150)&gt;=(5/12),0,IF(RAND()&lt;(1/13),5/36,0))</f>
        <v>0</v>
      </c>
      <c r="E150" s="10" t="n">
        <f aca="true">IF(SUM($A150:D150)&gt;=(5/12),0,IF(RAND()&lt;(1/13),5/36,0))</f>
        <v>0</v>
      </c>
      <c r="F150" s="10" t="n">
        <f aca="true">IF(SUM($A150:E150)&gt;=(5/12),0,IF(RAND()&lt;(1/13),5/36,0))</f>
        <v>0</v>
      </c>
      <c r="G150" s="10" t="n">
        <f aca="true">IF(SUM($A150:F150)&gt;=(5/12),0,IF(RAND()&lt;(1/13),5/36,0))</f>
        <v>0</v>
      </c>
      <c r="H150" s="10" t="n">
        <f aca="true">IF(SUM($A150:G150)&gt;=(5/12),0,IF(RAND()&lt;(1/13),5/36,0))</f>
        <v>0</v>
      </c>
      <c r="I150" s="10" t="n">
        <f aca="true">IF(SUM($A150:H150)&gt;=(5/12),0,IF(RAND()&lt;(1/13),5/36,0))</f>
        <v>0.138888888888889</v>
      </c>
      <c r="J150" s="10" t="n">
        <f aca="true">IF(SUM($A150:I150)&gt;=(5/12),0,IF(RAND()&lt;(1/13),5/36,0))</f>
        <v>0</v>
      </c>
      <c r="K150" s="10" t="n">
        <f aca="true">IF(SUM($A150:J150)&gt;=(5/12),0,IF(RAND()&lt;(1/13),5/36,0))</f>
        <v>0</v>
      </c>
      <c r="L150" s="10" t="n">
        <f aca="true">IF(SUM($A150:K150)&gt;=(5/12),0,IF(RAND()&lt;(1/13),5/36,0))</f>
        <v>0</v>
      </c>
      <c r="M150" s="10" t="n">
        <f aca="false">(5/12)-SUM($A150:L150)</f>
        <v>0.277777777777778</v>
      </c>
    </row>
    <row r="151" customFormat="false" ht="16" hidden="false" customHeight="true" outlineLevel="0" collapsed="false">
      <c r="A151" s="10" t="n">
        <f aca="true">IF(RAND()&lt;(1/13),5/36,0)</f>
        <v>0</v>
      </c>
      <c r="B151" s="10" t="n">
        <f aca="true">IF(SUM($A151:A151)&gt;=(5/12),0,IF(RAND()&lt;(1/13),5/36,0))</f>
        <v>0</v>
      </c>
      <c r="C151" s="10" t="n">
        <f aca="true">IF(SUM($A151:B151)&gt;=(5/12),0,IF(RAND()&lt;(1/13),5/36,0))</f>
        <v>0</v>
      </c>
      <c r="D151" s="10" t="n">
        <f aca="true">IF(SUM($A151:C151)&gt;=(5/12),0,IF(RAND()&lt;(1/13),5/36,0))</f>
        <v>0</v>
      </c>
      <c r="E151" s="10" t="n">
        <f aca="true">IF(SUM($A151:D151)&gt;=(5/12),0,IF(RAND()&lt;(1/13),5/36,0))</f>
        <v>0</v>
      </c>
      <c r="F151" s="10" t="n">
        <f aca="true">IF(SUM($A151:E151)&gt;=(5/12),0,IF(RAND()&lt;(1/13),5/36,0))</f>
        <v>0</v>
      </c>
      <c r="G151" s="10" t="n">
        <f aca="true">IF(SUM($A151:F151)&gt;=(5/12),0,IF(RAND()&lt;(1/13),5/36,0))</f>
        <v>0</v>
      </c>
      <c r="H151" s="10" t="n">
        <f aca="true">IF(SUM($A151:G151)&gt;=(5/12),0,IF(RAND()&lt;(1/13),5/36,0))</f>
        <v>0</v>
      </c>
      <c r="I151" s="10" t="n">
        <f aca="true">IF(SUM($A151:H151)&gt;=(5/12),0,IF(RAND()&lt;(1/13),5/36,0))</f>
        <v>0</v>
      </c>
      <c r="J151" s="10" t="n">
        <f aca="true">IF(SUM($A151:I151)&gt;=(5/12),0,IF(RAND()&lt;(1/13),5/36,0))</f>
        <v>0</v>
      </c>
      <c r="K151" s="10" t="n">
        <f aca="true">IF(SUM($A151:J151)&gt;=(5/12),0,IF(RAND()&lt;(1/13),5/36,0))</f>
        <v>0</v>
      </c>
      <c r="L151" s="10" t="n">
        <f aca="true">IF(SUM($A151:K151)&gt;=(5/12),0,IF(RAND()&lt;(1/13),5/36,0))</f>
        <v>0</v>
      </c>
      <c r="M151" s="10" t="n">
        <f aca="false">(5/12)-SUM($A151:L151)</f>
        <v>0.416666666666667</v>
      </c>
    </row>
    <row r="152" customFormat="false" ht="16" hidden="false" customHeight="true" outlineLevel="0" collapsed="false">
      <c r="A152" s="10" t="n">
        <f aca="true">IF(RAND()&lt;(1/13),5/36,0)</f>
        <v>0</v>
      </c>
      <c r="B152" s="10" t="n">
        <f aca="true">IF(SUM($A152:A152)&gt;=(5/12),0,IF(RAND()&lt;(1/13),5/36,0))</f>
        <v>0.138888888888889</v>
      </c>
      <c r="C152" s="10" t="n">
        <f aca="true">IF(SUM($A152:B152)&gt;=(5/12),0,IF(RAND()&lt;(1/13),5/36,0))</f>
        <v>0</v>
      </c>
      <c r="D152" s="10" t="n">
        <f aca="true">IF(SUM($A152:C152)&gt;=(5/12),0,IF(RAND()&lt;(1/13),5/36,0))</f>
        <v>0</v>
      </c>
      <c r="E152" s="10" t="n">
        <f aca="true">IF(SUM($A152:D152)&gt;=(5/12),0,IF(RAND()&lt;(1/13),5/36,0))</f>
        <v>0.138888888888889</v>
      </c>
      <c r="F152" s="10" t="n">
        <f aca="true">IF(SUM($A152:E152)&gt;=(5/12),0,IF(RAND()&lt;(1/13),5/36,0))</f>
        <v>0</v>
      </c>
      <c r="G152" s="10" t="n">
        <f aca="true">IF(SUM($A152:F152)&gt;=(5/12),0,IF(RAND()&lt;(1/13),5/36,0))</f>
        <v>0</v>
      </c>
      <c r="H152" s="10" t="n">
        <f aca="true">IF(SUM($A152:G152)&gt;=(5/12),0,IF(RAND()&lt;(1/13),5/36,0))</f>
        <v>0</v>
      </c>
      <c r="I152" s="10" t="n">
        <f aca="true">IF(SUM($A152:H152)&gt;=(5/12),0,IF(RAND()&lt;(1/13),5/36,0))</f>
        <v>0</v>
      </c>
      <c r="J152" s="10" t="n">
        <f aca="true">IF(SUM($A152:I152)&gt;=(5/12),0,IF(RAND()&lt;(1/13),5/36,0))</f>
        <v>0</v>
      </c>
      <c r="K152" s="10" t="n">
        <f aca="true">IF(SUM($A152:J152)&gt;=(5/12),0,IF(RAND()&lt;(1/13),5/36,0))</f>
        <v>0</v>
      </c>
      <c r="L152" s="10" t="n">
        <f aca="true">IF(SUM($A152:K152)&gt;=(5/12),0,IF(RAND()&lt;(1/13),5/36,0))</f>
        <v>0</v>
      </c>
      <c r="M152" s="10" t="n">
        <f aca="false">(5/12)-SUM($A152:L152)</f>
        <v>0.138888888888889</v>
      </c>
    </row>
    <row r="153" customFormat="false" ht="16" hidden="false" customHeight="true" outlineLevel="0" collapsed="false">
      <c r="A153" s="10" t="n">
        <f aca="true">IF(RAND()&lt;(1/13),5/36,0)</f>
        <v>0</v>
      </c>
      <c r="B153" s="10" t="n">
        <f aca="true">IF(SUM($A153:A153)&gt;=(5/12),0,IF(RAND()&lt;(1/13),5/36,0))</f>
        <v>0</v>
      </c>
      <c r="C153" s="10" t="n">
        <f aca="true">IF(SUM($A153:B153)&gt;=(5/12),0,IF(RAND()&lt;(1/13),5/36,0))</f>
        <v>0</v>
      </c>
      <c r="D153" s="10" t="n">
        <f aca="true">IF(SUM($A153:C153)&gt;=(5/12),0,IF(RAND()&lt;(1/13),5/36,0))</f>
        <v>0</v>
      </c>
      <c r="E153" s="10" t="n">
        <f aca="true">IF(SUM($A153:D153)&gt;=(5/12),0,IF(RAND()&lt;(1/13),5/36,0))</f>
        <v>0</v>
      </c>
      <c r="F153" s="10" t="n">
        <f aca="true">IF(SUM($A153:E153)&gt;=(5/12),0,IF(RAND()&lt;(1/13),5/36,0))</f>
        <v>0</v>
      </c>
      <c r="G153" s="10" t="n">
        <f aca="true">IF(SUM($A153:F153)&gt;=(5/12),0,IF(RAND()&lt;(1/13),5/36,0))</f>
        <v>0</v>
      </c>
      <c r="H153" s="10" t="n">
        <f aca="true">IF(SUM($A153:G153)&gt;=(5/12),0,IF(RAND()&lt;(1/13),5/36,0))</f>
        <v>0</v>
      </c>
      <c r="I153" s="10" t="n">
        <f aca="true">IF(SUM($A153:H153)&gt;=(5/12),0,IF(RAND()&lt;(1/13),5/36,0))</f>
        <v>0</v>
      </c>
      <c r="J153" s="10" t="n">
        <f aca="true">IF(SUM($A153:I153)&gt;=(5/12),0,IF(RAND()&lt;(1/13),5/36,0))</f>
        <v>0</v>
      </c>
      <c r="K153" s="10" t="n">
        <f aca="true">IF(SUM($A153:J153)&gt;=(5/12),0,IF(RAND()&lt;(1/13),5/36,0))</f>
        <v>0</v>
      </c>
      <c r="L153" s="10" t="n">
        <f aca="true">IF(SUM($A153:K153)&gt;=(5/12),0,IF(RAND()&lt;(1/13),5/36,0))</f>
        <v>0</v>
      </c>
      <c r="M153" s="10" t="n">
        <f aca="false">(5/12)-SUM($A153:L153)</f>
        <v>0.416666666666667</v>
      </c>
    </row>
    <row r="154" customFormat="false" ht="16" hidden="false" customHeight="true" outlineLevel="0" collapsed="false">
      <c r="A154" s="10" t="n">
        <f aca="true">IF(RAND()&lt;(1/13),5/36,0)</f>
        <v>0</v>
      </c>
      <c r="B154" s="10" t="n">
        <f aca="true">IF(SUM($A154:A154)&gt;=(5/12),0,IF(RAND()&lt;(1/13),5/36,0))</f>
        <v>0.138888888888889</v>
      </c>
      <c r="C154" s="10" t="n">
        <f aca="true">IF(SUM($A154:B154)&gt;=(5/12),0,IF(RAND()&lt;(1/13),5/36,0))</f>
        <v>0</v>
      </c>
      <c r="D154" s="10" t="n">
        <f aca="true">IF(SUM($A154:C154)&gt;=(5/12),0,IF(RAND()&lt;(1/13),5/36,0))</f>
        <v>0</v>
      </c>
      <c r="E154" s="10" t="n">
        <f aca="true">IF(SUM($A154:D154)&gt;=(5/12),0,IF(RAND()&lt;(1/13),5/36,0))</f>
        <v>0</v>
      </c>
      <c r="F154" s="10" t="n">
        <f aca="true">IF(SUM($A154:E154)&gt;=(5/12),0,IF(RAND()&lt;(1/13),5/36,0))</f>
        <v>0</v>
      </c>
      <c r="G154" s="10" t="n">
        <f aca="true">IF(SUM($A154:F154)&gt;=(5/12),0,IF(RAND()&lt;(1/13),5/36,0))</f>
        <v>0</v>
      </c>
      <c r="H154" s="10" t="n">
        <f aca="true">IF(SUM($A154:G154)&gt;=(5/12),0,IF(RAND()&lt;(1/13),5/36,0))</f>
        <v>0.138888888888889</v>
      </c>
      <c r="I154" s="10" t="n">
        <f aca="true">IF(SUM($A154:H154)&gt;=(5/12),0,IF(RAND()&lt;(1/13),5/36,0))</f>
        <v>0</v>
      </c>
      <c r="J154" s="10" t="n">
        <f aca="true">IF(SUM($A154:I154)&gt;=(5/12),0,IF(RAND()&lt;(1/13),5/36,0))</f>
        <v>0</v>
      </c>
      <c r="K154" s="10" t="n">
        <f aca="true">IF(SUM($A154:J154)&gt;=(5/12),0,IF(RAND()&lt;(1/13),5/36,0))</f>
        <v>0</v>
      </c>
      <c r="L154" s="10" t="n">
        <f aca="true">IF(SUM($A154:K154)&gt;=(5/12),0,IF(RAND()&lt;(1/13),5/36,0))</f>
        <v>0</v>
      </c>
      <c r="M154" s="10" t="n">
        <f aca="false">(5/12)-SUM($A154:L154)</f>
        <v>0.138888888888889</v>
      </c>
    </row>
    <row r="155" customFormat="false" ht="16" hidden="false" customHeight="true" outlineLevel="0" collapsed="false">
      <c r="A155" s="10" t="n">
        <f aca="true">IF(RAND()&lt;(1/13),5/36,0)</f>
        <v>0</v>
      </c>
      <c r="B155" s="10" t="n">
        <f aca="true">IF(SUM($A155:A155)&gt;=(5/12),0,IF(RAND()&lt;(1/13),5/36,0))</f>
        <v>0.138888888888889</v>
      </c>
      <c r="C155" s="10" t="n">
        <f aca="true">IF(SUM($A155:B155)&gt;=(5/12),0,IF(RAND()&lt;(1/13),5/36,0))</f>
        <v>0</v>
      </c>
      <c r="D155" s="10" t="n">
        <f aca="true">IF(SUM($A155:C155)&gt;=(5/12),0,IF(RAND()&lt;(1/13),5/36,0))</f>
        <v>0</v>
      </c>
      <c r="E155" s="10" t="n">
        <f aca="true">IF(SUM($A155:D155)&gt;=(5/12),0,IF(RAND()&lt;(1/13),5/36,0))</f>
        <v>0</v>
      </c>
      <c r="F155" s="10" t="n">
        <f aca="true">IF(SUM($A155:E155)&gt;=(5/12),0,IF(RAND()&lt;(1/13),5/36,0))</f>
        <v>0</v>
      </c>
      <c r="G155" s="10" t="n">
        <f aca="true">IF(SUM($A155:F155)&gt;=(5/12),0,IF(RAND()&lt;(1/13),5/36,0))</f>
        <v>0</v>
      </c>
      <c r="H155" s="10" t="n">
        <f aca="true">IF(SUM($A155:G155)&gt;=(5/12),0,IF(RAND()&lt;(1/13),5/36,0))</f>
        <v>0</v>
      </c>
      <c r="I155" s="10" t="n">
        <f aca="true">IF(SUM($A155:H155)&gt;=(5/12),0,IF(RAND()&lt;(1/13),5/36,0))</f>
        <v>0</v>
      </c>
      <c r="J155" s="10" t="n">
        <f aca="true">IF(SUM($A155:I155)&gt;=(5/12),0,IF(RAND()&lt;(1/13),5/36,0))</f>
        <v>0</v>
      </c>
      <c r="K155" s="10" t="n">
        <f aca="true">IF(SUM($A155:J155)&gt;=(5/12),0,IF(RAND()&lt;(1/13),5/36,0))</f>
        <v>0</v>
      </c>
      <c r="L155" s="10" t="n">
        <f aca="true">IF(SUM($A155:K155)&gt;=(5/12),0,IF(RAND()&lt;(1/13),5/36,0))</f>
        <v>0</v>
      </c>
      <c r="M155" s="10" t="n">
        <f aca="false">(5/12)-SUM($A155:L155)</f>
        <v>0.277777777777778</v>
      </c>
    </row>
    <row r="156" customFormat="false" ht="16" hidden="false" customHeight="true" outlineLevel="0" collapsed="false">
      <c r="A156" s="10" t="n">
        <f aca="true">IF(RAND()&lt;(1/13),5/36,0)</f>
        <v>0</v>
      </c>
      <c r="B156" s="10" t="n">
        <f aca="true">IF(SUM($A156:A156)&gt;=(5/12),0,IF(RAND()&lt;(1/13),5/36,0))</f>
        <v>0</v>
      </c>
      <c r="C156" s="10" t="n">
        <f aca="true">IF(SUM($A156:B156)&gt;=(5/12),0,IF(RAND()&lt;(1/13),5/36,0))</f>
        <v>0</v>
      </c>
      <c r="D156" s="10" t="n">
        <f aca="true">IF(SUM($A156:C156)&gt;=(5/12),0,IF(RAND()&lt;(1/13),5/36,0))</f>
        <v>0</v>
      </c>
      <c r="E156" s="10" t="n">
        <f aca="true">IF(SUM($A156:D156)&gt;=(5/12),0,IF(RAND()&lt;(1/13),5/36,0))</f>
        <v>0</v>
      </c>
      <c r="F156" s="10" t="n">
        <f aca="true">IF(SUM($A156:E156)&gt;=(5/12),0,IF(RAND()&lt;(1/13),5/36,0))</f>
        <v>0</v>
      </c>
      <c r="G156" s="10" t="n">
        <f aca="true">IF(SUM($A156:F156)&gt;=(5/12),0,IF(RAND()&lt;(1/13),5/36,0))</f>
        <v>0</v>
      </c>
      <c r="H156" s="10" t="n">
        <f aca="true">IF(SUM($A156:G156)&gt;=(5/12),0,IF(RAND()&lt;(1/13),5/36,0))</f>
        <v>0.138888888888889</v>
      </c>
      <c r="I156" s="10" t="n">
        <f aca="true">IF(SUM($A156:H156)&gt;=(5/12),0,IF(RAND()&lt;(1/13),5/36,0))</f>
        <v>0</v>
      </c>
      <c r="J156" s="10" t="n">
        <f aca="true">IF(SUM($A156:I156)&gt;=(5/12),0,IF(RAND()&lt;(1/13),5/36,0))</f>
        <v>0</v>
      </c>
      <c r="K156" s="10" t="n">
        <f aca="true">IF(SUM($A156:J156)&gt;=(5/12),0,IF(RAND()&lt;(1/13),5/36,0))</f>
        <v>0</v>
      </c>
      <c r="L156" s="10" t="n">
        <f aca="true">IF(SUM($A156:K156)&gt;=(5/12),0,IF(RAND()&lt;(1/13),5/36,0))</f>
        <v>0</v>
      </c>
      <c r="M156" s="10" t="n">
        <f aca="false">(5/12)-SUM($A156:L156)</f>
        <v>0.277777777777778</v>
      </c>
    </row>
    <row r="157" customFormat="false" ht="16" hidden="false" customHeight="true" outlineLevel="0" collapsed="false">
      <c r="A157" s="10" t="n">
        <f aca="true">IF(RAND()&lt;(1/13),5/36,0)</f>
        <v>0</v>
      </c>
      <c r="B157" s="10" t="n">
        <f aca="true">IF(SUM($A157:A157)&gt;=(5/12),0,IF(RAND()&lt;(1/13),5/36,0))</f>
        <v>0.138888888888889</v>
      </c>
      <c r="C157" s="10" t="n">
        <f aca="true">IF(SUM($A157:B157)&gt;=(5/12),0,IF(RAND()&lt;(1/13),5/36,0))</f>
        <v>0</v>
      </c>
      <c r="D157" s="10" t="n">
        <f aca="true">IF(SUM($A157:C157)&gt;=(5/12),0,IF(RAND()&lt;(1/13),5/36,0))</f>
        <v>0</v>
      </c>
      <c r="E157" s="10" t="n">
        <f aca="true">IF(SUM($A157:D157)&gt;=(5/12),0,IF(RAND()&lt;(1/13),5/36,0))</f>
        <v>0</v>
      </c>
      <c r="F157" s="10" t="n">
        <f aca="true">IF(SUM($A157:E157)&gt;=(5/12),0,IF(RAND()&lt;(1/13),5/36,0))</f>
        <v>0</v>
      </c>
      <c r="G157" s="10" t="n">
        <f aca="true">IF(SUM($A157:F157)&gt;=(5/12),0,IF(RAND()&lt;(1/13),5/36,0))</f>
        <v>0</v>
      </c>
      <c r="H157" s="10" t="n">
        <f aca="true">IF(SUM($A157:G157)&gt;=(5/12),0,IF(RAND()&lt;(1/13),5/36,0))</f>
        <v>0</v>
      </c>
      <c r="I157" s="10" t="n">
        <f aca="true">IF(SUM($A157:H157)&gt;=(5/12),0,IF(RAND()&lt;(1/13),5/36,0))</f>
        <v>0</v>
      </c>
      <c r="J157" s="10" t="n">
        <f aca="true">IF(SUM($A157:I157)&gt;=(5/12),0,IF(RAND()&lt;(1/13),5/36,0))</f>
        <v>0</v>
      </c>
      <c r="K157" s="10" t="n">
        <f aca="true">IF(SUM($A157:J157)&gt;=(5/12),0,IF(RAND()&lt;(1/13),5/36,0))</f>
        <v>0</v>
      </c>
      <c r="L157" s="10" t="n">
        <f aca="true">IF(SUM($A157:K157)&gt;=(5/12),0,IF(RAND()&lt;(1/13),5/36,0))</f>
        <v>0</v>
      </c>
      <c r="M157" s="10" t="n">
        <f aca="false">(5/12)-SUM($A157:L157)</f>
        <v>0.277777777777778</v>
      </c>
    </row>
    <row r="158" customFormat="false" ht="16" hidden="false" customHeight="true" outlineLevel="0" collapsed="false">
      <c r="A158" s="10" t="n">
        <f aca="true">IF(RAND()&lt;(1/13),5/36,0)</f>
        <v>0</v>
      </c>
      <c r="B158" s="10" t="n">
        <f aca="true">IF(SUM($A158:A158)&gt;=(5/12),0,IF(RAND()&lt;(1/13),5/36,0))</f>
        <v>0</v>
      </c>
      <c r="C158" s="10" t="n">
        <f aca="true">IF(SUM($A158:B158)&gt;=(5/12),0,IF(RAND()&lt;(1/13),5/36,0))</f>
        <v>0</v>
      </c>
      <c r="D158" s="10" t="n">
        <f aca="true">IF(SUM($A158:C158)&gt;=(5/12),0,IF(RAND()&lt;(1/13),5/36,0))</f>
        <v>0</v>
      </c>
      <c r="E158" s="10" t="n">
        <f aca="true">IF(SUM($A158:D158)&gt;=(5/12),0,IF(RAND()&lt;(1/13),5/36,0))</f>
        <v>0</v>
      </c>
      <c r="F158" s="10" t="n">
        <f aca="true">IF(SUM($A158:E158)&gt;=(5/12),0,IF(RAND()&lt;(1/13),5/36,0))</f>
        <v>0</v>
      </c>
      <c r="G158" s="10" t="n">
        <f aca="true">IF(SUM($A158:F158)&gt;=(5/12),0,IF(RAND()&lt;(1/13),5/36,0))</f>
        <v>0</v>
      </c>
      <c r="H158" s="10" t="n">
        <f aca="true">IF(SUM($A158:G158)&gt;=(5/12),0,IF(RAND()&lt;(1/13),5/36,0))</f>
        <v>0</v>
      </c>
      <c r="I158" s="10" t="n">
        <f aca="true">IF(SUM($A158:H158)&gt;=(5/12),0,IF(RAND()&lt;(1/13),5/36,0))</f>
        <v>0</v>
      </c>
      <c r="J158" s="10" t="n">
        <f aca="true">IF(SUM($A158:I158)&gt;=(5/12),0,IF(RAND()&lt;(1/13),5/36,0))</f>
        <v>0</v>
      </c>
      <c r="K158" s="10" t="n">
        <f aca="true">IF(SUM($A158:J158)&gt;=(5/12),0,IF(RAND()&lt;(1/13),5/36,0))</f>
        <v>0</v>
      </c>
      <c r="L158" s="10" t="n">
        <f aca="true">IF(SUM($A158:K158)&gt;=(5/12),0,IF(RAND()&lt;(1/13),5/36,0))</f>
        <v>0</v>
      </c>
      <c r="M158" s="10" t="n">
        <f aca="false">(5/12)-SUM($A158:L158)</f>
        <v>0.416666666666667</v>
      </c>
    </row>
    <row r="159" customFormat="false" ht="16" hidden="false" customHeight="true" outlineLevel="0" collapsed="false">
      <c r="A159" s="10" t="n">
        <f aca="true">IF(RAND()&lt;(1/13),5/36,0)</f>
        <v>0</v>
      </c>
      <c r="B159" s="10" t="n">
        <f aca="true">IF(SUM($A159:A159)&gt;=(5/12),0,IF(RAND()&lt;(1/13),5/36,0))</f>
        <v>0</v>
      </c>
      <c r="C159" s="10" t="n">
        <f aca="true">IF(SUM($A159:B159)&gt;=(5/12),0,IF(RAND()&lt;(1/13),5/36,0))</f>
        <v>0</v>
      </c>
      <c r="D159" s="10" t="n">
        <f aca="true">IF(SUM($A159:C159)&gt;=(5/12),0,IF(RAND()&lt;(1/13),5/36,0))</f>
        <v>0</v>
      </c>
      <c r="E159" s="10" t="n">
        <f aca="true">IF(SUM($A159:D159)&gt;=(5/12),0,IF(RAND()&lt;(1/13),5/36,0))</f>
        <v>0</v>
      </c>
      <c r="F159" s="10" t="n">
        <f aca="true">IF(SUM($A159:E159)&gt;=(5/12),0,IF(RAND()&lt;(1/13),5/36,0))</f>
        <v>0</v>
      </c>
      <c r="G159" s="10" t="n">
        <f aca="true">IF(SUM($A159:F159)&gt;=(5/12),0,IF(RAND()&lt;(1/13),5/36,0))</f>
        <v>0</v>
      </c>
      <c r="H159" s="10" t="n">
        <f aca="true">IF(SUM($A159:G159)&gt;=(5/12),0,IF(RAND()&lt;(1/13),5/36,0))</f>
        <v>0</v>
      </c>
      <c r="I159" s="10" t="n">
        <f aca="true">IF(SUM($A159:H159)&gt;=(5/12),0,IF(RAND()&lt;(1/13),5/36,0))</f>
        <v>0</v>
      </c>
      <c r="J159" s="10" t="n">
        <f aca="true">IF(SUM($A159:I159)&gt;=(5/12),0,IF(RAND()&lt;(1/13),5/36,0))</f>
        <v>0</v>
      </c>
      <c r="K159" s="10" t="n">
        <f aca="true">IF(SUM($A159:J159)&gt;=(5/12),0,IF(RAND()&lt;(1/13),5/36,0))</f>
        <v>0</v>
      </c>
      <c r="L159" s="10" t="n">
        <f aca="true">IF(SUM($A159:K159)&gt;=(5/12),0,IF(RAND()&lt;(1/13),5/36,0))</f>
        <v>0</v>
      </c>
      <c r="M159" s="10" t="n">
        <f aca="false">(5/12)-SUM($A159:L159)</f>
        <v>0.416666666666667</v>
      </c>
    </row>
    <row r="160" customFormat="false" ht="16" hidden="false" customHeight="true" outlineLevel="0" collapsed="false">
      <c r="A160" s="10" t="n">
        <f aca="true">IF(RAND()&lt;(1/13),5/36,0)</f>
        <v>0</v>
      </c>
      <c r="B160" s="10" t="n">
        <f aca="true">IF(SUM($A160:A160)&gt;=(5/12),0,IF(RAND()&lt;(1/13),5/36,0))</f>
        <v>0</v>
      </c>
      <c r="C160" s="10" t="n">
        <f aca="true">IF(SUM($A160:B160)&gt;=(5/12),0,IF(RAND()&lt;(1/13),5/36,0))</f>
        <v>0.138888888888889</v>
      </c>
      <c r="D160" s="10" t="n">
        <f aca="true">IF(SUM($A160:C160)&gt;=(5/12),0,IF(RAND()&lt;(1/13),5/36,0))</f>
        <v>0</v>
      </c>
      <c r="E160" s="10" t="n">
        <f aca="true">IF(SUM($A160:D160)&gt;=(5/12),0,IF(RAND()&lt;(1/13),5/36,0))</f>
        <v>0</v>
      </c>
      <c r="F160" s="10" t="n">
        <f aca="true">IF(SUM($A160:E160)&gt;=(5/12),0,IF(RAND()&lt;(1/13),5/36,0))</f>
        <v>0</v>
      </c>
      <c r="G160" s="10" t="n">
        <f aca="true">IF(SUM($A160:F160)&gt;=(5/12),0,IF(RAND()&lt;(1/13),5/36,0))</f>
        <v>0</v>
      </c>
      <c r="H160" s="10" t="n">
        <f aca="true">IF(SUM($A160:G160)&gt;=(5/12),0,IF(RAND()&lt;(1/13),5/36,0))</f>
        <v>0</v>
      </c>
      <c r="I160" s="10" t="n">
        <f aca="true">IF(SUM($A160:H160)&gt;=(5/12),0,IF(RAND()&lt;(1/13),5/36,0))</f>
        <v>0</v>
      </c>
      <c r="J160" s="10" t="n">
        <f aca="true">IF(SUM($A160:I160)&gt;=(5/12),0,IF(RAND()&lt;(1/13),5/36,0))</f>
        <v>0</v>
      </c>
      <c r="K160" s="10" t="n">
        <f aca="true">IF(SUM($A160:J160)&gt;=(5/12),0,IF(RAND()&lt;(1/13),5/36,0))</f>
        <v>0</v>
      </c>
      <c r="L160" s="10" t="n">
        <f aca="true">IF(SUM($A160:K160)&gt;=(5/12),0,IF(RAND()&lt;(1/13),5/36,0))</f>
        <v>0</v>
      </c>
      <c r="M160" s="10" t="n">
        <f aca="false">(5/12)-SUM($A160:L160)</f>
        <v>0.277777777777778</v>
      </c>
    </row>
    <row r="161" customFormat="false" ht="16" hidden="false" customHeight="true" outlineLevel="0" collapsed="false">
      <c r="A161" s="10" t="n">
        <f aca="true">IF(RAND()&lt;(1/13),5/36,0)</f>
        <v>0</v>
      </c>
      <c r="B161" s="10" t="n">
        <f aca="true">IF(SUM($A161:A161)&gt;=(5/12),0,IF(RAND()&lt;(1/13),5/36,0))</f>
        <v>0</v>
      </c>
      <c r="C161" s="10" t="n">
        <f aca="true">IF(SUM($A161:B161)&gt;=(5/12),0,IF(RAND()&lt;(1/13),5/36,0))</f>
        <v>0</v>
      </c>
      <c r="D161" s="10" t="n">
        <f aca="true">IF(SUM($A161:C161)&gt;=(5/12),0,IF(RAND()&lt;(1/13),5/36,0))</f>
        <v>0</v>
      </c>
      <c r="E161" s="10" t="n">
        <f aca="true">IF(SUM($A161:D161)&gt;=(5/12),0,IF(RAND()&lt;(1/13),5/36,0))</f>
        <v>0</v>
      </c>
      <c r="F161" s="10" t="n">
        <f aca="true">IF(SUM($A161:E161)&gt;=(5/12),0,IF(RAND()&lt;(1/13),5/36,0))</f>
        <v>0</v>
      </c>
      <c r="G161" s="10" t="n">
        <f aca="true">IF(SUM($A161:F161)&gt;=(5/12),0,IF(RAND()&lt;(1/13),5/36,0))</f>
        <v>0</v>
      </c>
      <c r="H161" s="10" t="n">
        <f aca="true">IF(SUM($A161:G161)&gt;=(5/12),0,IF(RAND()&lt;(1/13),5/36,0))</f>
        <v>0</v>
      </c>
      <c r="I161" s="10" t="n">
        <f aca="true">IF(SUM($A161:H161)&gt;=(5/12),0,IF(RAND()&lt;(1/13),5/36,0))</f>
        <v>0</v>
      </c>
      <c r="J161" s="10" t="n">
        <f aca="true">IF(SUM($A161:I161)&gt;=(5/12),0,IF(RAND()&lt;(1/13),5/36,0))</f>
        <v>0</v>
      </c>
      <c r="K161" s="10" t="n">
        <f aca="true">IF(SUM($A161:J161)&gt;=(5/12),0,IF(RAND()&lt;(1/13),5/36,0))</f>
        <v>0</v>
      </c>
      <c r="L161" s="10" t="n">
        <f aca="true">IF(SUM($A161:K161)&gt;=(5/12),0,IF(RAND()&lt;(1/13),5/36,0))</f>
        <v>0</v>
      </c>
      <c r="M161" s="10" t="n">
        <f aca="false">(5/12)-SUM($A161:L161)</f>
        <v>0.416666666666667</v>
      </c>
    </row>
    <row r="162" customFormat="false" ht="16" hidden="false" customHeight="true" outlineLevel="0" collapsed="false">
      <c r="A162" s="10" t="n">
        <f aca="true">IF(RAND()&lt;(1/13),5/36,0)</f>
        <v>0</v>
      </c>
      <c r="B162" s="10" t="n">
        <f aca="true">IF(SUM($A162:A162)&gt;=(5/12),0,IF(RAND()&lt;(1/13),5/36,0))</f>
        <v>0</v>
      </c>
      <c r="C162" s="10" t="n">
        <f aca="true">IF(SUM($A162:B162)&gt;=(5/12),0,IF(RAND()&lt;(1/13),5/36,0))</f>
        <v>0</v>
      </c>
      <c r="D162" s="10" t="n">
        <f aca="true">IF(SUM($A162:C162)&gt;=(5/12),0,IF(RAND()&lt;(1/13),5/36,0))</f>
        <v>0.138888888888889</v>
      </c>
      <c r="E162" s="10" t="n">
        <f aca="true">IF(SUM($A162:D162)&gt;=(5/12),0,IF(RAND()&lt;(1/13),5/36,0))</f>
        <v>0</v>
      </c>
      <c r="F162" s="10" t="n">
        <f aca="true">IF(SUM($A162:E162)&gt;=(5/12),0,IF(RAND()&lt;(1/13),5/36,0))</f>
        <v>0</v>
      </c>
      <c r="G162" s="10" t="n">
        <f aca="true">IF(SUM($A162:F162)&gt;=(5/12),0,IF(RAND()&lt;(1/13),5/36,0))</f>
        <v>0</v>
      </c>
      <c r="H162" s="10" t="n">
        <f aca="true">IF(SUM($A162:G162)&gt;=(5/12),0,IF(RAND()&lt;(1/13),5/36,0))</f>
        <v>0</v>
      </c>
      <c r="I162" s="10" t="n">
        <f aca="true">IF(SUM($A162:H162)&gt;=(5/12),0,IF(RAND()&lt;(1/13),5/36,0))</f>
        <v>0</v>
      </c>
      <c r="J162" s="10" t="n">
        <f aca="true">IF(SUM($A162:I162)&gt;=(5/12),0,IF(RAND()&lt;(1/13),5/36,0))</f>
        <v>0</v>
      </c>
      <c r="K162" s="10" t="n">
        <f aca="true">IF(SUM($A162:J162)&gt;=(5/12),0,IF(RAND()&lt;(1/13),5/36,0))</f>
        <v>0</v>
      </c>
      <c r="L162" s="10" t="n">
        <f aca="true">IF(SUM($A162:K162)&gt;=(5/12),0,IF(RAND()&lt;(1/13),5/36,0))</f>
        <v>0.138888888888889</v>
      </c>
      <c r="M162" s="10" t="n">
        <f aca="false">(5/12)-SUM($A162:L162)</f>
        <v>0.138888888888889</v>
      </c>
    </row>
    <row r="163" customFormat="false" ht="16" hidden="false" customHeight="true" outlineLevel="0" collapsed="false">
      <c r="A163" s="10" t="n">
        <f aca="true">IF(RAND()&lt;(1/13),5/36,0)</f>
        <v>0</v>
      </c>
      <c r="B163" s="10" t="n">
        <f aca="true">IF(SUM($A163:A163)&gt;=(5/12),0,IF(RAND()&lt;(1/13),5/36,0))</f>
        <v>0</v>
      </c>
      <c r="C163" s="10" t="n">
        <f aca="true">IF(SUM($A163:B163)&gt;=(5/12),0,IF(RAND()&lt;(1/13),5/36,0))</f>
        <v>0</v>
      </c>
      <c r="D163" s="10" t="n">
        <f aca="true">IF(SUM($A163:C163)&gt;=(5/12),0,IF(RAND()&lt;(1/13),5/36,0))</f>
        <v>0</v>
      </c>
      <c r="E163" s="10" t="n">
        <f aca="true">IF(SUM($A163:D163)&gt;=(5/12),0,IF(RAND()&lt;(1/13),5/36,0))</f>
        <v>0</v>
      </c>
      <c r="F163" s="10" t="n">
        <f aca="true">IF(SUM($A163:E163)&gt;=(5/12),0,IF(RAND()&lt;(1/13),5/36,0))</f>
        <v>0</v>
      </c>
      <c r="G163" s="10" t="n">
        <f aca="true">IF(SUM($A163:F163)&gt;=(5/12),0,IF(RAND()&lt;(1/13),5/36,0))</f>
        <v>0</v>
      </c>
      <c r="H163" s="10" t="n">
        <f aca="true">IF(SUM($A163:G163)&gt;=(5/12),0,IF(RAND()&lt;(1/13),5/36,0))</f>
        <v>0</v>
      </c>
      <c r="I163" s="10" t="n">
        <f aca="true">IF(SUM($A163:H163)&gt;=(5/12),0,IF(RAND()&lt;(1/13),5/36,0))</f>
        <v>0</v>
      </c>
      <c r="J163" s="10" t="n">
        <f aca="true">IF(SUM($A163:I163)&gt;=(5/12),0,IF(RAND()&lt;(1/13),5/36,0))</f>
        <v>0</v>
      </c>
      <c r="K163" s="10" t="n">
        <f aca="true">IF(SUM($A163:J163)&gt;=(5/12),0,IF(RAND()&lt;(1/13),5/36,0))</f>
        <v>0</v>
      </c>
      <c r="L163" s="10" t="n">
        <f aca="true">IF(SUM($A163:K163)&gt;=(5/12),0,IF(RAND()&lt;(1/13),5/36,0))</f>
        <v>0.138888888888889</v>
      </c>
      <c r="M163" s="10" t="n">
        <f aca="false">(5/12)-SUM($A163:L163)</f>
        <v>0.277777777777778</v>
      </c>
    </row>
    <row r="164" customFormat="false" ht="16" hidden="false" customHeight="true" outlineLevel="0" collapsed="false">
      <c r="A164" s="10" t="n">
        <f aca="true">IF(RAND()&lt;(1/13),5/36,0)</f>
        <v>0</v>
      </c>
      <c r="B164" s="10" t="n">
        <f aca="true">IF(SUM($A164:A164)&gt;=(5/12),0,IF(RAND()&lt;(1/13),5/36,0))</f>
        <v>0</v>
      </c>
      <c r="C164" s="10" t="n">
        <f aca="true">IF(SUM($A164:B164)&gt;=(5/12),0,IF(RAND()&lt;(1/13),5/36,0))</f>
        <v>0</v>
      </c>
      <c r="D164" s="10" t="n">
        <f aca="true">IF(SUM($A164:C164)&gt;=(5/12),0,IF(RAND()&lt;(1/13),5/36,0))</f>
        <v>0</v>
      </c>
      <c r="E164" s="10" t="n">
        <f aca="true">IF(SUM($A164:D164)&gt;=(5/12),0,IF(RAND()&lt;(1/13),5/36,0))</f>
        <v>0</v>
      </c>
      <c r="F164" s="10" t="n">
        <f aca="true">IF(SUM($A164:E164)&gt;=(5/12),0,IF(RAND()&lt;(1/13),5/36,0))</f>
        <v>0</v>
      </c>
      <c r="G164" s="10" t="n">
        <f aca="true">IF(SUM($A164:F164)&gt;=(5/12),0,IF(RAND()&lt;(1/13),5/36,0))</f>
        <v>0</v>
      </c>
      <c r="H164" s="10" t="n">
        <f aca="true">IF(SUM($A164:G164)&gt;=(5/12),0,IF(RAND()&lt;(1/13),5/36,0))</f>
        <v>0</v>
      </c>
      <c r="I164" s="10" t="n">
        <f aca="true">IF(SUM($A164:H164)&gt;=(5/12),0,IF(RAND()&lt;(1/13),5/36,0))</f>
        <v>0</v>
      </c>
      <c r="J164" s="10" t="n">
        <f aca="true">IF(SUM($A164:I164)&gt;=(5/12),0,IF(RAND()&lt;(1/13),5/36,0))</f>
        <v>0</v>
      </c>
      <c r="K164" s="10" t="n">
        <f aca="true">IF(SUM($A164:J164)&gt;=(5/12),0,IF(RAND()&lt;(1/13),5/36,0))</f>
        <v>0</v>
      </c>
      <c r="L164" s="10" t="n">
        <f aca="true">IF(SUM($A164:K164)&gt;=(5/12),0,IF(RAND()&lt;(1/13),5/36,0))</f>
        <v>0</v>
      </c>
      <c r="M164" s="10" t="n">
        <f aca="false">(5/12)-SUM($A164:L164)</f>
        <v>0.416666666666667</v>
      </c>
    </row>
    <row r="165" customFormat="false" ht="16" hidden="false" customHeight="true" outlineLevel="0" collapsed="false">
      <c r="A165" s="10" t="n">
        <f aca="true">IF(RAND()&lt;(1/13),5/36,0)</f>
        <v>0</v>
      </c>
      <c r="B165" s="10" t="n">
        <f aca="true">IF(SUM($A165:A165)&gt;=(5/12),0,IF(RAND()&lt;(1/13),5/36,0))</f>
        <v>0</v>
      </c>
      <c r="C165" s="10" t="n">
        <f aca="true">IF(SUM($A165:B165)&gt;=(5/12),0,IF(RAND()&lt;(1/13),5/36,0))</f>
        <v>0</v>
      </c>
      <c r="D165" s="10" t="n">
        <f aca="true">IF(SUM($A165:C165)&gt;=(5/12),0,IF(RAND()&lt;(1/13),5/36,0))</f>
        <v>0</v>
      </c>
      <c r="E165" s="10" t="n">
        <f aca="true">IF(SUM($A165:D165)&gt;=(5/12),0,IF(RAND()&lt;(1/13),5/36,0))</f>
        <v>0</v>
      </c>
      <c r="F165" s="10" t="n">
        <f aca="true">IF(SUM($A165:E165)&gt;=(5/12),0,IF(RAND()&lt;(1/13),5/36,0))</f>
        <v>0</v>
      </c>
      <c r="G165" s="10" t="n">
        <f aca="true">IF(SUM($A165:F165)&gt;=(5/12),0,IF(RAND()&lt;(1/13),5/36,0))</f>
        <v>0</v>
      </c>
      <c r="H165" s="10" t="n">
        <f aca="true">IF(SUM($A165:G165)&gt;=(5/12),0,IF(RAND()&lt;(1/13),5/36,0))</f>
        <v>0</v>
      </c>
      <c r="I165" s="10" t="n">
        <f aca="true">IF(SUM($A165:H165)&gt;=(5/12),0,IF(RAND()&lt;(1/13),5/36,0))</f>
        <v>0</v>
      </c>
      <c r="J165" s="10" t="n">
        <f aca="true">IF(SUM($A165:I165)&gt;=(5/12),0,IF(RAND()&lt;(1/13),5/36,0))</f>
        <v>0</v>
      </c>
      <c r="K165" s="10" t="n">
        <f aca="true">IF(SUM($A165:J165)&gt;=(5/12),0,IF(RAND()&lt;(1/13),5/36,0))</f>
        <v>0</v>
      </c>
      <c r="L165" s="10" t="n">
        <f aca="true">IF(SUM($A165:K165)&gt;=(5/12),0,IF(RAND()&lt;(1/13),5/36,0))</f>
        <v>0</v>
      </c>
      <c r="M165" s="10" t="n">
        <f aca="false">(5/12)-SUM($A165:L165)</f>
        <v>0.416666666666667</v>
      </c>
    </row>
    <row r="166" customFormat="false" ht="16" hidden="false" customHeight="true" outlineLevel="0" collapsed="false">
      <c r="A166" s="10" t="n">
        <f aca="true">IF(RAND()&lt;(1/13),5/36,0)</f>
        <v>0</v>
      </c>
      <c r="B166" s="10" t="n">
        <f aca="true">IF(SUM($A166:A166)&gt;=(5/12),0,IF(RAND()&lt;(1/13),5/36,0))</f>
        <v>0</v>
      </c>
      <c r="C166" s="10" t="n">
        <f aca="true">IF(SUM($A166:B166)&gt;=(5/12),0,IF(RAND()&lt;(1/13),5/36,0))</f>
        <v>0.138888888888889</v>
      </c>
      <c r="D166" s="10" t="n">
        <f aca="true">IF(SUM($A166:C166)&gt;=(5/12),0,IF(RAND()&lt;(1/13),5/36,0))</f>
        <v>0</v>
      </c>
      <c r="E166" s="10" t="n">
        <f aca="true">IF(SUM($A166:D166)&gt;=(5/12),0,IF(RAND()&lt;(1/13),5/36,0))</f>
        <v>0</v>
      </c>
      <c r="F166" s="10" t="n">
        <f aca="true">IF(SUM($A166:E166)&gt;=(5/12),0,IF(RAND()&lt;(1/13),5/36,0))</f>
        <v>0</v>
      </c>
      <c r="G166" s="10" t="n">
        <f aca="true">IF(SUM($A166:F166)&gt;=(5/12),0,IF(RAND()&lt;(1/13),5/36,0))</f>
        <v>0.138888888888889</v>
      </c>
      <c r="H166" s="10" t="n">
        <f aca="true">IF(SUM($A166:G166)&gt;=(5/12),0,IF(RAND()&lt;(1/13),5/36,0))</f>
        <v>0</v>
      </c>
      <c r="I166" s="10" t="n">
        <f aca="true">IF(SUM($A166:H166)&gt;=(5/12),0,IF(RAND()&lt;(1/13),5/36,0))</f>
        <v>0.138888888888889</v>
      </c>
      <c r="J166" s="10" t="n">
        <f aca="true">IF(SUM($A166:I166)&gt;=(5/12),0,IF(RAND()&lt;(1/13),5/36,0))</f>
        <v>0</v>
      </c>
      <c r="K166" s="10" t="n">
        <f aca="true">IF(SUM($A166:J166)&gt;=(5/12),0,IF(RAND()&lt;(1/13),5/36,0))</f>
        <v>0</v>
      </c>
      <c r="L166" s="10" t="n">
        <f aca="true">IF(SUM($A166:K166)&gt;=(5/12),0,IF(RAND()&lt;(1/13),5/36,0))</f>
        <v>0</v>
      </c>
      <c r="M166" s="10" t="n">
        <f aca="false">(5/12)-SUM($A166:L166)</f>
        <v>0</v>
      </c>
    </row>
    <row r="167" customFormat="false" ht="16" hidden="false" customHeight="true" outlineLevel="0" collapsed="false">
      <c r="A167" s="10" t="n">
        <f aca="true">IF(RAND()&lt;(1/13),5/36,0)</f>
        <v>0</v>
      </c>
      <c r="B167" s="10" t="n">
        <f aca="true">IF(SUM($A167:A167)&gt;=(5/12),0,IF(RAND()&lt;(1/13),5/36,0))</f>
        <v>0</v>
      </c>
      <c r="C167" s="10" t="n">
        <f aca="true">IF(SUM($A167:B167)&gt;=(5/12),0,IF(RAND()&lt;(1/13),5/36,0))</f>
        <v>0</v>
      </c>
      <c r="D167" s="10" t="n">
        <f aca="true">IF(SUM($A167:C167)&gt;=(5/12),0,IF(RAND()&lt;(1/13),5/36,0))</f>
        <v>0.138888888888889</v>
      </c>
      <c r="E167" s="10" t="n">
        <f aca="true">IF(SUM($A167:D167)&gt;=(5/12),0,IF(RAND()&lt;(1/13),5/36,0))</f>
        <v>0</v>
      </c>
      <c r="F167" s="10" t="n">
        <f aca="true">IF(SUM($A167:E167)&gt;=(5/12),0,IF(RAND()&lt;(1/13),5/36,0))</f>
        <v>0</v>
      </c>
      <c r="G167" s="10" t="n">
        <f aca="true">IF(SUM($A167:F167)&gt;=(5/12),0,IF(RAND()&lt;(1/13),5/36,0))</f>
        <v>0</v>
      </c>
      <c r="H167" s="10" t="n">
        <f aca="true">IF(SUM($A167:G167)&gt;=(5/12),0,IF(RAND()&lt;(1/13),5/36,0))</f>
        <v>0</v>
      </c>
      <c r="I167" s="10" t="n">
        <f aca="true">IF(SUM($A167:H167)&gt;=(5/12),0,IF(RAND()&lt;(1/13),5/36,0))</f>
        <v>0</v>
      </c>
      <c r="J167" s="10" t="n">
        <f aca="true">IF(SUM($A167:I167)&gt;=(5/12),0,IF(RAND()&lt;(1/13),5/36,0))</f>
        <v>0</v>
      </c>
      <c r="K167" s="10" t="n">
        <f aca="true">IF(SUM($A167:J167)&gt;=(5/12),0,IF(RAND()&lt;(1/13),5/36,0))</f>
        <v>0</v>
      </c>
      <c r="L167" s="10" t="n">
        <f aca="true">IF(SUM($A167:K167)&gt;=(5/12),0,IF(RAND()&lt;(1/13),5/36,0))</f>
        <v>0</v>
      </c>
      <c r="M167" s="10" t="n">
        <f aca="false">(5/12)-SUM($A167:L167)</f>
        <v>0.277777777777778</v>
      </c>
    </row>
    <row r="168" customFormat="false" ht="16" hidden="false" customHeight="true" outlineLevel="0" collapsed="false">
      <c r="A168" s="10" t="n">
        <f aca="true">IF(RAND()&lt;(1/13),5/36,0)</f>
        <v>0</v>
      </c>
      <c r="B168" s="10" t="n">
        <f aca="true">IF(SUM($A168:A168)&gt;=(5/12),0,IF(RAND()&lt;(1/13),5/36,0))</f>
        <v>0</v>
      </c>
      <c r="C168" s="10" t="n">
        <f aca="true">IF(SUM($A168:B168)&gt;=(5/12),0,IF(RAND()&lt;(1/13),5/36,0))</f>
        <v>0</v>
      </c>
      <c r="D168" s="10" t="n">
        <f aca="true">IF(SUM($A168:C168)&gt;=(5/12),0,IF(RAND()&lt;(1/13),5/36,0))</f>
        <v>0</v>
      </c>
      <c r="E168" s="10" t="n">
        <f aca="true">IF(SUM($A168:D168)&gt;=(5/12),0,IF(RAND()&lt;(1/13),5/36,0))</f>
        <v>0</v>
      </c>
      <c r="F168" s="10" t="n">
        <f aca="true">IF(SUM($A168:E168)&gt;=(5/12),0,IF(RAND()&lt;(1/13),5/36,0))</f>
        <v>0</v>
      </c>
      <c r="G168" s="10" t="n">
        <f aca="true">IF(SUM($A168:F168)&gt;=(5/12),0,IF(RAND()&lt;(1/13),5/36,0))</f>
        <v>0</v>
      </c>
      <c r="H168" s="10" t="n">
        <f aca="true">IF(SUM($A168:G168)&gt;=(5/12),0,IF(RAND()&lt;(1/13),5/36,0))</f>
        <v>0</v>
      </c>
      <c r="I168" s="10" t="n">
        <f aca="true">IF(SUM($A168:H168)&gt;=(5/12),0,IF(RAND()&lt;(1/13),5/36,0))</f>
        <v>0</v>
      </c>
      <c r="J168" s="10" t="n">
        <f aca="true">IF(SUM($A168:I168)&gt;=(5/12),0,IF(RAND()&lt;(1/13),5/36,0))</f>
        <v>0</v>
      </c>
      <c r="K168" s="10" t="n">
        <f aca="true">IF(SUM($A168:J168)&gt;=(5/12),0,IF(RAND()&lt;(1/13),5/36,0))</f>
        <v>0</v>
      </c>
      <c r="L168" s="10" t="n">
        <f aca="true">IF(SUM($A168:K168)&gt;=(5/12),0,IF(RAND()&lt;(1/13),5/36,0))</f>
        <v>0</v>
      </c>
      <c r="M168" s="10" t="n">
        <f aca="false">(5/12)-SUM($A168:L168)</f>
        <v>0.416666666666667</v>
      </c>
    </row>
    <row r="169" customFormat="false" ht="16" hidden="false" customHeight="true" outlineLevel="0" collapsed="false">
      <c r="A169" s="10" t="n">
        <f aca="true">IF(RAND()&lt;(1/13),5/36,0)</f>
        <v>0</v>
      </c>
      <c r="B169" s="10" t="n">
        <f aca="true">IF(SUM($A169:A169)&gt;=(5/12),0,IF(RAND()&lt;(1/13),5/36,0))</f>
        <v>0</v>
      </c>
      <c r="C169" s="10" t="n">
        <f aca="true">IF(SUM($A169:B169)&gt;=(5/12),0,IF(RAND()&lt;(1/13),5/36,0))</f>
        <v>0</v>
      </c>
      <c r="D169" s="10" t="n">
        <f aca="true">IF(SUM($A169:C169)&gt;=(5/12),0,IF(RAND()&lt;(1/13),5/36,0))</f>
        <v>0</v>
      </c>
      <c r="E169" s="10" t="n">
        <f aca="true">IF(SUM($A169:D169)&gt;=(5/12),0,IF(RAND()&lt;(1/13),5/36,0))</f>
        <v>0</v>
      </c>
      <c r="F169" s="10" t="n">
        <f aca="true">IF(SUM($A169:E169)&gt;=(5/12),0,IF(RAND()&lt;(1/13),5/36,0))</f>
        <v>0</v>
      </c>
      <c r="G169" s="10" t="n">
        <f aca="true">IF(SUM($A169:F169)&gt;=(5/12),0,IF(RAND()&lt;(1/13),5/36,0))</f>
        <v>0</v>
      </c>
      <c r="H169" s="10" t="n">
        <f aca="true">IF(SUM($A169:G169)&gt;=(5/12),0,IF(RAND()&lt;(1/13),5/36,0))</f>
        <v>0</v>
      </c>
      <c r="I169" s="10" t="n">
        <f aca="true">IF(SUM($A169:H169)&gt;=(5/12),0,IF(RAND()&lt;(1/13),5/36,0))</f>
        <v>0</v>
      </c>
      <c r="J169" s="10" t="n">
        <f aca="true">IF(SUM($A169:I169)&gt;=(5/12),0,IF(RAND()&lt;(1/13),5/36,0))</f>
        <v>0</v>
      </c>
      <c r="K169" s="10" t="n">
        <f aca="true">IF(SUM($A169:J169)&gt;=(5/12),0,IF(RAND()&lt;(1/13),5/36,0))</f>
        <v>0</v>
      </c>
      <c r="L169" s="10" t="n">
        <f aca="true">IF(SUM($A169:K169)&gt;=(5/12),0,IF(RAND()&lt;(1/13),5/36,0))</f>
        <v>0</v>
      </c>
      <c r="M169" s="10" t="n">
        <f aca="false">(5/12)-SUM($A169:L169)</f>
        <v>0.416666666666667</v>
      </c>
    </row>
    <row r="170" customFormat="false" ht="16" hidden="false" customHeight="true" outlineLevel="0" collapsed="false">
      <c r="A170" s="10" t="n">
        <f aca="true">IF(RAND()&lt;(1/13),5/36,0)</f>
        <v>0</v>
      </c>
      <c r="B170" s="10" t="n">
        <f aca="true">IF(SUM($A170:A170)&gt;=(5/12),0,IF(RAND()&lt;(1/13),5/36,0))</f>
        <v>0</v>
      </c>
      <c r="C170" s="10" t="n">
        <f aca="true">IF(SUM($A170:B170)&gt;=(5/12),0,IF(RAND()&lt;(1/13),5/36,0))</f>
        <v>0</v>
      </c>
      <c r="D170" s="10" t="n">
        <f aca="true">IF(SUM($A170:C170)&gt;=(5/12),0,IF(RAND()&lt;(1/13),5/36,0))</f>
        <v>0</v>
      </c>
      <c r="E170" s="10" t="n">
        <f aca="true">IF(SUM($A170:D170)&gt;=(5/12),0,IF(RAND()&lt;(1/13),5/36,0))</f>
        <v>0</v>
      </c>
      <c r="F170" s="10" t="n">
        <f aca="true">IF(SUM($A170:E170)&gt;=(5/12),0,IF(RAND()&lt;(1/13),5/36,0))</f>
        <v>0.138888888888889</v>
      </c>
      <c r="G170" s="10" t="n">
        <f aca="true">IF(SUM($A170:F170)&gt;=(5/12),0,IF(RAND()&lt;(1/13),5/36,0))</f>
        <v>0</v>
      </c>
      <c r="H170" s="10" t="n">
        <f aca="true">IF(SUM($A170:G170)&gt;=(5/12),0,IF(RAND()&lt;(1/13),5/36,0))</f>
        <v>0</v>
      </c>
      <c r="I170" s="10" t="n">
        <f aca="true">IF(SUM($A170:H170)&gt;=(5/12),0,IF(RAND()&lt;(1/13),5/36,0))</f>
        <v>0.138888888888889</v>
      </c>
      <c r="J170" s="10" t="n">
        <f aca="true">IF(SUM($A170:I170)&gt;=(5/12),0,IF(RAND()&lt;(1/13),5/36,0))</f>
        <v>0.138888888888889</v>
      </c>
      <c r="K170" s="10" t="n">
        <f aca="true">IF(SUM($A170:J170)&gt;=(5/12),0,IF(RAND()&lt;(1/13),5/36,0))</f>
        <v>0</v>
      </c>
      <c r="L170" s="10" t="n">
        <f aca="true">IF(SUM($A170:K170)&gt;=(5/12),0,IF(RAND()&lt;(1/13),5/36,0))</f>
        <v>0</v>
      </c>
      <c r="M170" s="10" t="n">
        <f aca="false">(5/12)-SUM($A170:L170)</f>
        <v>0</v>
      </c>
    </row>
    <row r="171" customFormat="false" ht="16" hidden="false" customHeight="true" outlineLevel="0" collapsed="false">
      <c r="A171" s="10" t="n">
        <f aca="true">IF(RAND()&lt;(1/13),5/36,0)</f>
        <v>0</v>
      </c>
      <c r="B171" s="10" t="n">
        <f aca="true">IF(SUM($A171:A171)&gt;=(5/12),0,IF(RAND()&lt;(1/13),5/36,0))</f>
        <v>0</v>
      </c>
      <c r="C171" s="10" t="n">
        <f aca="true">IF(SUM($A171:B171)&gt;=(5/12),0,IF(RAND()&lt;(1/13),5/36,0))</f>
        <v>0</v>
      </c>
      <c r="D171" s="10" t="n">
        <f aca="true">IF(SUM($A171:C171)&gt;=(5/12),0,IF(RAND()&lt;(1/13),5/36,0))</f>
        <v>0</v>
      </c>
      <c r="E171" s="10" t="n">
        <f aca="true">IF(SUM($A171:D171)&gt;=(5/12),0,IF(RAND()&lt;(1/13),5/36,0))</f>
        <v>0</v>
      </c>
      <c r="F171" s="10" t="n">
        <f aca="true">IF(SUM($A171:E171)&gt;=(5/12),0,IF(RAND()&lt;(1/13),5/36,0))</f>
        <v>0</v>
      </c>
      <c r="G171" s="10" t="n">
        <f aca="true">IF(SUM($A171:F171)&gt;=(5/12),0,IF(RAND()&lt;(1/13),5/36,0))</f>
        <v>0</v>
      </c>
      <c r="H171" s="10" t="n">
        <f aca="true">IF(SUM($A171:G171)&gt;=(5/12),0,IF(RAND()&lt;(1/13),5/36,0))</f>
        <v>0</v>
      </c>
      <c r="I171" s="10" t="n">
        <f aca="true">IF(SUM($A171:H171)&gt;=(5/12),0,IF(RAND()&lt;(1/13),5/36,0))</f>
        <v>0</v>
      </c>
      <c r="J171" s="10" t="n">
        <f aca="true">IF(SUM($A171:I171)&gt;=(5/12),0,IF(RAND()&lt;(1/13),5/36,0))</f>
        <v>0</v>
      </c>
      <c r="K171" s="10" t="n">
        <f aca="true">IF(SUM($A171:J171)&gt;=(5/12),0,IF(RAND()&lt;(1/13),5/36,0))</f>
        <v>0</v>
      </c>
      <c r="L171" s="10" t="n">
        <f aca="true">IF(SUM($A171:K171)&gt;=(5/12),0,IF(RAND()&lt;(1/13),5/36,0))</f>
        <v>0</v>
      </c>
      <c r="M171" s="10" t="n">
        <f aca="false">(5/12)-SUM($A171:L171)</f>
        <v>0.416666666666667</v>
      </c>
    </row>
    <row r="172" customFormat="false" ht="16" hidden="false" customHeight="true" outlineLevel="0" collapsed="false">
      <c r="A172" s="10" t="n">
        <f aca="true">IF(RAND()&lt;(1/13),5/36,0)</f>
        <v>0</v>
      </c>
      <c r="B172" s="10" t="n">
        <f aca="true">IF(SUM($A172:A172)&gt;=(5/12),0,IF(RAND()&lt;(1/13),5/36,0))</f>
        <v>0</v>
      </c>
      <c r="C172" s="10" t="n">
        <f aca="true">IF(SUM($A172:B172)&gt;=(5/12),0,IF(RAND()&lt;(1/13),5/36,0))</f>
        <v>0</v>
      </c>
      <c r="D172" s="10" t="n">
        <f aca="true">IF(SUM($A172:C172)&gt;=(5/12),0,IF(RAND()&lt;(1/13),5/36,0))</f>
        <v>0</v>
      </c>
      <c r="E172" s="10" t="n">
        <f aca="true">IF(SUM($A172:D172)&gt;=(5/12),0,IF(RAND()&lt;(1/13),5/36,0))</f>
        <v>0</v>
      </c>
      <c r="F172" s="10" t="n">
        <f aca="true">IF(SUM($A172:E172)&gt;=(5/12),0,IF(RAND()&lt;(1/13),5/36,0))</f>
        <v>0</v>
      </c>
      <c r="G172" s="10" t="n">
        <f aca="true">IF(SUM($A172:F172)&gt;=(5/12),0,IF(RAND()&lt;(1/13),5/36,0))</f>
        <v>0</v>
      </c>
      <c r="H172" s="10" t="n">
        <f aca="true">IF(SUM($A172:G172)&gt;=(5/12),0,IF(RAND()&lt;(1/13),5/36,0))</f>
        <v>0</v>
      </c>
      <c r="I172" s="10" t="n">
        <f aca="true">IF(SUM($A172:H172)&gt;=(5/12),0,IF(RAND()&lt;(1/13),5/36,0))</f>
        <v>0</v>
      </c>
      <c r="J172" s="10" t="n">
        <f aca="true">IF(SUM($A172:I172)&gt;=(5/12),0,IF(RAND()&lt;(1/13),5/36,0))</f>
        <v>0</v>
      </c>
      <c r="K172" s="10" t="n">
        <f aca="true">IF(SUM($A172:J172)&gt;=(5/12),0,IF(RAND()&lt;(1/13),5/36,0))</f>
        <v>0</v>
      </c>
      <c r="L172" s="10" t="n">
        <f aca="true">IF(SUM($A172:K172)&gt;=(5/12),0,IF(RAND()&lt;(1/13),5/36,0))</f>
        <v>0</v>
      </c>
      <c r="M172" s="10" t="n">
        <f aca="false">(5/12)-SUM($A172:L172)</f>
        <v>0.416666666666667</v>
      </c>
    </row>
    <row r="173" customFormat="false" ht="16" hidden="false" customHeight="true" outlineLevel="0" collapsed="false">
      <c r="A173" s="10" t="n">
        <f aca="true">IF(RAND()&lt;(1/13),5/36,0)</f>
        <v>0</v>
      </c>
      <c r="B173" s="10" t="n">
        <f aca="true">IF(SUM($A173:A173)&gt;=(5/12),0,IF(RAND()&lt;(1/13),5/36,0))</f>
        <v>0</v>
      </c>
      <c r="C173" s="10" t="n">
        <f aca="true">IF(SUM($A173:B173)&gt;=(5/12),0,IF(RAND()&lt;(1/13),5/36,0))</f>
        <v>0</v>
      </c>
      <c r="D173" s="10" t="n">
        <f aca="true">IF(SUM($A173:C173)&gt;=(5/12),0,IF(RAND()&lt;(1/13),5/36,0))</f>
        <v>0</v>
      </c>
      <c r="E173" s="10" t="n">
        <f aca="true">IF(SUM($A173:D173)&gt;=(5/12),0,IF(RAND()&lt;(1/13),5/36,0))</f>
        <v>0</v>
      </c>
      <c r="F173" s="10" t="n">
        <f aca="true">IF(SUM($A173:E173)&gt;=(5/12),0,IF(RAND()&lt;(1/13),5/36,0))</f>
        <v>0</v>
      </c>
      <c r="G173" s="10" t="n">
        <f aca="true">IF(SUM($A173:F173)&gt;=(5/12),0,IF(RAND()&lt;(1/13),5/36,0))</f>
        <v>0</v>
      </c>
      <c r="H173" s="10" t="n">
        <f aca="true">IF(SUM($A173:G173)&gt;=(5/12),0,IF(RAND()&lt;(1/13),5/36,0))</f>
        <v>0</v>
      </c>
      <c r="I173" s="10" t="n">
        <f aca="true">IF(SUM($A173:H173)&gt;=(5/12),0,IF(RAND()&lt;(1/13),5/36,0))</f>
        <v>0</v>
      </c>
      <c r="J173" s="10" t="n">
        <f aca="true">IF(SUM($A173:I173)&gt;=(5/12),0,IF(RAND()&lt;(1/13),5/36,0))</f>
        <v>0</v>
      </c>
      <c r="K173" s="10" t="n">
        <f aca="true">IF(SUM($A173:J173)&gt;=(5/12),0,IF(RAND()&lt;(1/13),5/36,0))</f>
        <v>0</v>
      </c>
      <c r="L173" s="10" t="n">
        <f aca="true">IF(SUM($A173:K173)&gt;=(5/12),0,IF(RAND()&lt;(1/13),5/36,0))</f>
        <v>0.138888888888889</v>
      </c>
      <c r="M173" s="10" t="n">
        <f aca="false">(5/12)-SUM($A173:L173)</f>
        <v>0.277777777777778</v>
      </c>
    </row>
    <row r="174" customFormat="false" ht="16" hidden="false" customHeight="true" outlineLevel="0" collapsed="false">
      <c r="A174" s="10" t="n">
        <f aca="true">IF(RAND()&lt;(1/13),5/36,0)</f>
        <v>0</v>
      </c>
      <c r="B174" s="10" t="n">
        <f aca="true">IF(SUM($A174:A174)&gt;=(5/12),0,IF(RAND()&lt;(1/13),5/36,0))</f>
        <v>0</v>
      </c>
      <c r="C174" s="10" t="n">
        <f aca="true">IF(SUM($A174:B174)&gt;=(5/12),0,IF(RAND()&lt;(1/13),5/36,0))</f>
        <v>0.138888888888889</v>
      </c>
      <c r="D174" s="10" t="n">
        <f aca="true">IF(SUM($A174:C174)&gt;=(5/12),0,IF(RAND()&lt;(1/13),5/36,0))</f>
        <v>0</v>
      </c>
      <c r="E174" s="10" t="n">
        <f aca="true">IF(SUM($A174:D174)&gt;=(5/12),0,IF(RAND()&lt;(1/13),5/36,0))</f>
        <v>0</v>
      </c>
      <c r="F174" s="10" t="n">
        <f aca="true">IF(SUM($A174:E174)&gt;=(5/12),0,IF(RAND()&lt;(1/13),5/36,0))</f>
        <v>0</v>
      </c>
      <c r="G174" s="10" t="n">
        <f aca="true">IF(SUM($A174:F174)&gt;=(5/12),0,IF(RAND()&lt;(1/13),5/36,0))</f>
        <v>0</v>
      </c>
      <c r="H174" s="10" t="n">
        <f aca="true">IF(SUM($A174:G174)&gt;=(5/12),0,IF(RAND()&lt;(1/13),5/36,0))</f>
        <v>0.138888888888889</v>
      </c>
      <c r="I174" s="10" t="n">
        <f aca="true">IF(SUM($A174:H174)&gt;=(5/12),0,IF(RAND()&lt;(1/13),5/36,0))</f>
        <v>0</v>
      </c>
      <c r="J174" s="10" t="n">
        <f aca="true">IF(SUM($A174:I174)&gt;=(5/12),0,IF(RAND()&lt;(1/13),5/36,0))</f>
        <v>0</v>
      </c>
      <c r="K174" s="10" t="n">
        <f aca="true">IF(SUM($A174:J174)&gt;=(5/12),0,IF(RAND()&lt;(1/13),5/36,0))</f>
        <v>0</v>
      </c>
      <c r="L174" s="10" t="n">
        <f aca="true">IF(SUM($A174:K174)&gt;=(5/12),0,IF(RAND()&lt;(1/13),5/36,0))</f>
        <v>0</v>
      </c>
      <c r="M174" s="10" t="n">
        <f aca="false">(5/12)-SUM($A174:L174)</f>
        <v>0.138888888888889</v>
      </c>
    </row>
    <row r="175" customFormat="false" ht="16" hidden="false" customHeight="true" outlineLevel="0" collapsed="false">
      <c r="A175" s="10" t="n">
        <f aca="true">IF(RAND()&lt;(1/13),5/36,0)</f>
        <v>0</v>
      </c>
      <c r="B175" s="10" t="n">
        <f aca="true">IF(SUM($A175:A175)&gt;=(5/12),0,IF(RAND()&lt;(1/13),5/36,0))</f>
        <v>0</v>
      </c>
      <c r="C175" s="10" t="n">
        <f aca="true">IF(SUM($A175:B175)&gt;=(5/12),0,IF(RAND()&lt;(1/13),5/36,0))</f>
        <v>0</v>
      </c>
      <c r="D175" s="10" t="n">
        <f aca="true">IF(SUM($A175:C175)&gt;=(5/12),0,IF(RAND()&lt;(1/13),5/36,0))</f>
        <v>0</v>
      </c>
      <c r="E175" s="10" t="n">
        <f aca="true">IF(SUM($A175:D175)&gt;=(5/12),0,IF(RAND()&lt;(1/13),5/36,0))</f>
        <v>0</v>
      </c>
      <c r="F175" s="10" t="n">
        <f aca="true">IF(SUM($A175:E175)&gt;=(5/12),0,IF(RAND()&lt;(1/13),5/36,0))</f>
        <v>0</v>
      </c>
      <c r="G175" s="10" t="n">
        <f aca="true">IF(SUM($A175:F175)&gt;=(5/12),0,IF(RAND()&lt;(1/13),5/36,0))</f>
        <v>0</v>
      </c>
      <c r="H175" s="10" t="n">
        <f aca="true">IF(SUM($A175:G175)&gt;=(5/12),0,IF(RAND()&lt;(1/13),5/36,0))</f>
        <v>0</v>
      </c>
      <c r="I175" s="10" t="n">
        <f aca="true">IF(SUM($A175:H175)&gt;=(5/12),0,IF(RAND()&lt;(1/13),5/36,0))</f>
        <v>0</v>
      </c>
      <c r="J175" s="10" t="n">
        <f aca="true">IF(SUM($A175:I175)&gt;=(5/12),0,IF(RAND()&lt;(1/13),5/36,0))</f>
        <v>0</v>
      </c>
      <c r="K175" s="10" t="n">
        <f aca="true">IF(SUM($A175:J175)&gt;=(5/12),0,IF(RAND()&lt;(1/13),5/36,0))</f>
        <v>0</v>
      </c>
      <c r="L175" s="10" t="n">
        <f aca="true">IF(SUM($A175:K175)&gt;=(5/12),0,IF(RAND()&lt;(1/13),5/36,0))</f>
        <v>0</v>
      </c>
      <c r="M175" s="10" t="n">
        <f aca="false">(5/12)-SUM($A175:L175)</f>
        <v>0.416666666666667</v>
      </c>
    </row>
    <row r="176" customFormat="false" ht="16" hidden="false" customHeight="true" outlineLevel="0" collapsed="false">
      <c r="A176" s="10" t="n">
        <f aca="true">IF(RAND()&lt;(1/13),5/36,0)</f>
        <v>0</v>
      </c>
      <c r="B176" s="10" t="n">
        <f aca="true">IF(SUM($A176:A176)&gt;=(5/12),0,IF(RAND()&lt;(1/13),5/36,0))</f>
        <v>0</v>
      </c>
      <c r="C176" s="10" t="n">
        <f aca="true">IF(SUM($A176:B176)&gt;=(5/12),0,IF(RAND()&lt;(1/13),5/36,0))</f>
        <v>0</v>
      </c>
      <c r="D176" s="10" t="n">
        <f aca="true">IF(SUM($A176:C176)&gt;=(5/12),0,IF(RAND()&lt;(1/13),5/36,0))</f>
        <v>0</v>
      </c>
      <c r="E176" s="10" t="n">
        <f aca="true">IF(SUM($A176:D176)&gt;=(5/12),0,IF(RAND()&lt;(1/13),5/36,0))</f>
        <v>0</v>
      </c>
      <c r="F176" s="10" t="n">
        <f aca="true">IF(SUM($A176:E176)&gt;=(5/12),0,IF(RAND()&lt;(1/13),5/36,0))</f>
        <v>0.138888888888889</v>
      </c>
      <c r="G176" s="10" t="n">
        <f aca="true">IF(SUM($A176:F176)&gt;=(5/12),0,IF(RAND()&lt;(1/13),5/36,0))</f>
        <v>0</v>
      </c>
      <c r="H176" s="10" t="n">
        <f aca="true">IF(SUM($A176:G176)&gt;=(5/12),0,IF(RAND()&lt;(1/13),5/36,0))</f>
        <v>0</v>
      </c>
      <c r="I176" s="10" t="n">
        <f aca="true">IF(SUM($A176:H176)&gt;=(5/12),0,IF(RAND()&lt;(1/13),5/36,0))</f>
        <v>0</v>
      </c>
      <c r="J176" s="10" t="n">
        <f aca="true">IF(SUM($A176:I176)&gt;=(5/12),0,IF(RAND()&lt;(1/13),5/36,0))</f>
        <v>0</v>
      </c>
      <c r="K176" s="10" t="n">
        <f aca="true">IF(SUM($A176:J176)&gt;=(5/12),0,IF(RAND()&lt;(1/13),5/36,0))</f>
        <v>0</v>
      </c>
      <c r="L176" s="10" t="n">
        <f aca="true">IF(SUM($A176:K176)&gt;=(5/12),0,IF(RAND()&lt;(1/13),5/36,0))</f>
        <v>0</v>
      </c>
      <c r="M176" s="10" t="n">
        <f aca="false">(5/12)-SUM($A176:L176)</f>
        <v>0.277777777777778</v>
      </c>
    </row>
    <row r="177" customFormat="false" ht="16" hidden="false" customHeight="true" outlineLevel="0" collapsed="false">
      <c r="A177" s="10" t="n">
        <f aca="true">IF(RAND()&lt;(1/13),5/36,0)</f>
        <v>0</v>
      </c>
      <c r="B177" s="10" t="n">
        <f aca="true">IF(SUM($A177:A177)&gt;=(5/12),0,IF(RAND()&lt;(1/13),5/36,0))</f>
        <v>0</v>
      </c>
      <c r="C177" s="10" t="n">
        <f aca="true">IF(SUM($A177:B177)&gt;=(5/12),0,IF(RAND()&lt;(1/13),5/36,0))</f>
        <v>0</v>
      </c>
      <c r="D177" s="10" t="n">
        <f aca="true">IF(SUM($A177:C177)&gt;=(5/12),0,IF(RAND()&lt;(1/13),5/36,0))</f>
        <v>0.138888888888889</v>
      </c>
      <c r="E177" s="10" t="n">
        <f aca="true">IF(SUM($A177:D177)&gt;=(5/12),0,IF(RAND()&lt;(1/13),5/36,0))</f>
        <v>0</v>
      </c>
      <c r="F177" s="10" t="n">
        <f aca="true">IF(SUM($A177:E177)&gt;=(5/12),0,IF(RAND()&lt;(1/13),5/36,0))</f>
        <v>0.138888888888889</v>
      </c>
      <c r="G177" s="10" t="n">
        <f aca="true">IF(SUM($A177:F177)&gt;=(5/12),0,IF(RAND()&lt;(1/13),5/36,0))</f>
        <v>0</v>
      </c>
      <c r="H177" s="10" t="n">
        <f aca="true">IF(SUM($A177:G177)&gt;=(5/12),0,IF(RAND()&lt;(1/13),5/36,0))</f>
        <v>0</v>
      </c>
      <c r="I177" s="10" t="n">
        <f aca="true">IF(SUM($A177:H177)&gt;=(5/12),0,IF(RAND()&lt;(1/13),5/36,0))</f>
        <v>0</v>
      </c>
      <c r="J177" s="10" t="n">
        <f aca="true">IF(SUM($A177:I177)&gt;=(5/12),0,IF(RAND()&lt;(1/13),5/36,0))</f>
        <v>0</v>
      </c>
      <c r="K177" s="10" t="n">
        <f aca="true">IF(SUM($A177:J177)&gt;=(5/12),0,IF(RAND()&lt;(1/13),5/36,0))</f>
        <v>0</v>
      </c>
      <c r="L177" s="10" t="n">
        <f aca="true">IF(SUM($A177:K177)&gt;=(5/12),0,IF(RAND()&lt;(1/13),5/36,0))</f>
        <v>0</v>
      </c>
      <c r="M177" s="10" t="n">
        <f aca="false">(5/12)-SUM($A177:L177)</f>
        <v>0.138888888888889</v>
      </c>
    </row>
    <row r="178" customFormat="false" ht="16" hidden="false" customHeight="true" outlineLevel="0" collapsed="false">
      <c r="A178" s="10" t="n">
        <f aca="true">IF(RAND()&lt;(1/13),5/36,0)</f>
        <v>0</v>
      </c>
      <c r="B178" s="10" t="n">
        <f aca="true">IF(SUM($A178:A178)&gt;=(5/12),0,IF(RAND()&lt;(1/13),5/36,0))</f>
        <v>0</v>
      </c>
      <c r="C178" s="10" t="n">
        <f aca="true">IF(SUM($A178:B178)&gt;=(5/12),0,IF(RAND()&lt;(1/13),5/36,0))</f>
        <v>0</v>
      </c>
      <c r="D178" s="10" t="n">
        <f aca="true">IF(SUM($A178:C178)&gt;=(5/12),0,IF(RAND()&lt;(1/13),5/36,0))</f>
        <v>0.138888888888889</v>
      </c>
      <c r="E178" s="10" t="n">
        <f aca="true">IF(SUM($A178:D178)&gt;=(5/12),0,IF(RAND()&lt;(1/13),5/36,0))</f>
        <v>0</v>
      </c>
      <c r="F178" s="10" t="n">
        <f aca="true">IF(SUM($A178:E178)&gt;=(5/12),0,IF(RAND()&lt;(1/13),5/36,0))</f>
        <v>0</v>
      </c>
      <c r="G178" s="10" t="n">
        <f aca="true">IF(SUM($A178:F178)&gt;=(5/12),0,IF(RAND()&lt;(1/13),5/36,0))</f>
        <v>0</v>
      </c>
      <c r="H178" s="10" t="n">
        <f aca="true">IF(SUM($A178:G178)&gt;=(5/12),0,IF(RAND()&lt;(1/13),5/36,0))</f>
        <v>0.138888888888889</v>
      </c>
      <c r="I178" s="10" t="n">
        <f aca="true">IF(SUM($A178:H178)&gt;=(5/12),0,IF(RAND()&lt;(1/13),5/36,0))</f>
        <v>0.138888888888889</v>
      </c>
      <c r="J178" s="10" t="n">
        <f aca="true">IF(SUM($A178:I178)&gt;=(5/12),0,IF(RAND()&lt;(1/13),5/36,0))</f>
        <v>0</v>
      </c>
      <c r="K178" s="10" t="n">
        <f aca="true">IF(SUM($A178:J178)&gt;=(5/12),0,IF(RAND()&lt;(1/13),5/36,0))</f>
        <v>0</v>
      </c>
      <c r="L178" s="10" t="n">
        <f aca="true">IF(SUM($A178:K178)&gt;=(5/12),0,IF(RAND()&lt;(1/13),5/36,0))</f>
        <v>0</v>
      </c>
      <c r="M178" s="10" t="n">
        <f aca="false">(5/12)-SUM($A178:L178)</f>
        <v>0</v>
      </c>
    </row>
    <row r="179" customFormat="false" ht="16" hidden="false" customHeight="true" outlineLevel="0" collapsed="false">
      <c r="A179" s="10" t="n">
        <f aca="true">IF(RAND()&lt;(1/13),5/36,0)</f>
        <v>0.138888888888889</v>
      </c>
      <c r="B179" s="10" t="n">
        <f aca="true">IF(SUM($A179:A179)&gt;=(5/12),0,IF(RAND()&lt;(1/13),5/36,0))</f>
        <v>0</v>
      </c>
      <c r="C179" s="10" t="n">
        <f aca="true">IF(SUM($A179:B179)&gt;=(5/12),0,IF(RAND()&lt;(1/13),5/36,0))</f>
        <v>0</v>
      </c>
      <c r="D179" s="10" t="n">
        <f aca="true">IF(SUM($A179:C179)&gt;=(5/12),0,IF(RAND()&lt;(1/13),5/36,0))</f>
        <v>0</v>
      </c>
      <c r="E179" s="10" t="n">
        <f aca="true">IF(SUM($A179:D179)&gt;=(5/12),0,IF(RAND()&lt;(1/13),5/36,0))</f>
        <v>0</v>
      </c>
      <c r="F179" s="10" t="n">
        <f aca="true">IF(SUM($A179:E179)&gt;=(5/12),0,IF(RAND()&lt;(1/13),5/36,0))</f>
        <v>0</v>
      </c>
      <c r="G179" s="10" t="n">
        <f aca="true">IF(SUM($A179:F179)&gt;=(5/12),0,IF(RAND()&lt;(1/13),5/36,0))</f>
        <v>0</v>
      </c>
      <c r="H179" s="10" t="n">
        <f aca="true">IF(SUM($A179:G179)&gt;=(5/12),0,IF(RAND()&lt;(1/13),5/36,0))</f>
        <v>0</v>
      </c>
      <c r="I179" s="10" t="n">
        <f aca="true">IF(SUM($A179:H179)&gt;=(5/12),0,IF(RAND()&lt;(1/13),5/36,0))</f>
        <v>0</v>
      </c>
      <c r="J179" s="10" t="n">
        <f aca="true">IF(SUM($A179:I179)&gt;=(5/12),0,IF(RAND()&lt;(1/13),5/36,0))</f>
        <v>0</v>
      </c>
      <c r="K179" s="10" t="n">
        <f aca="true">IF(SUM($A179:J179)&gt;=(5/12),0,IF(RAND()&lt;(1/13),5/36,0))</f>
        <v>0</v>
      </c>
      <c r="L179" s="10" t="n">
        <f aca="true">IF(SUM($A179:K179)&gt;=(5/12),0,IF(RAND()&lt;(1/13),5/36,0))</f>
        <v>0</v>
      </c>
      <c r="M179" s="10" t="n">
        <f aca="false">(5/12)-SUM($A179:L179)</f>
        <v>0.277777777777778</v>
      </c>
    </row>
    <row r="180" customFormat="false" ht="16" hidden="false" customHeight="true" outlineLevel="0" collapsed="false">
      <c r="A180" s="10" t="n">
        <f aca="true">IF(RAND()&lt;(1/13),5/36,0)</f>
        <v>0</v>
      </c>
      <c r="B180" s="10" t="n">
        <f aca="true">IF(SUM($A180:A180)&gt;=(5/12),0,IF(RAND()&lt;(1/13),5/36,0))</f>
        <v>0</v>
      </c>
      <c r="C180" s="10" t="n">
        <f aca="true">IF(SUM($A180:B180)&gt;=(5/12),0,IF(RAND()&lt;(1/13),5/36,0))</f>
        <v>0</v>
      </c>
      <c r="D180" s="10" t="n">
        <f aca="true">IF(SUM($A180:C180)&gt;=(5/12),0,IF(RAND()&lt;(1/13),5/36,0))</f>
        <v>0</v>
      </c>
      <c r="E180" s="10" t="n">
        <f aca="true">IF(SUM($A180:D180)&gt;=(5/12),0,IF(RAND()&lt;(1/13),5/36,0))</f>
        <v>0</v>
      </c>
      <c r="F180" s="10" t="n">
        <f aca="true">IF(SUM($A180:E180)&gt;=(5/12),0,IF(RAND()&lt;(1/13),5/36,0))</f>
        <v>0</v>
      </c>
      <c r="G180" s="10" t="n">
        <f aca="true">IF(SUM($A180:F180)&gt;=(5/12),0,IF(RAND()&lt;(1/13),5/36,0))</f>
        <v>0</v>
      </c>
      <c r="H180" s="10" t="n">
        <f aca="true">IF(SUM($A180:G180)&gt;=(5/12),0,IF(RAND()&lt;(1/13),5/36,0))</f>
        <v>0</v>
      </c>
      <c r="I180" s="10" t="n">
        <f aca="true">IF(SUM($A180:H180)&gt;=(5/12),0,IF(RAND()&lt;(1/13),5/36,0))</f>
        <v>0</v>
      </c>
      <c r="J180" s="10" t="n">
        <f aca="true">IF(SUM($A180:I180)&gt;=(5/12),0,IF(RAND()&lt;(1/13),5/36,0))</f>
        <v>0</v>
      </c>
      <c r="K180" s="10" t="n">
        <f aca="true">IF(SUM($A180:J180)&gt;=(5/12),0,IF(RAND()&lt;(1/13),5/36,0))</f>
        <v>0</v>
      </c>
      <c r="L180" s="10" t="n">
        <f aca="true">IF(SUM($A180:K180)&gt;=(5/12),0,IF(RAND()&lt;(1/13),5/36,0))</f>
        <v>0.138888888888889</v>
      </c>
      <c r="M180" s="10" t="n">
        <f aca="false">(5/12)-SUM($A180:L180)</f>
        <v>0.277777777777778</v>
      </c>
    </row>
    <row r="181" customFormat="false" ht="16" hidden="false" customHeight="true" outlineLevel="0" collapsed="false">
      <c r="A181" s="10" t="n">
        <f aca="true">IF(RAND()&lt;(1/13),5/36,0)</f>
        <v>0</v>
      </c>
      <c r="B181" s="10" t="n">
        <f aca="true">IF(SUM($A181:A181)&gt;=(5/12),0,IF(RAND()&lt;(1/13),5/36,0))</f>
        <v>0</v>
      </c>
      <c r="C181" s="10" t="n">
        <f aca="true">IF(SUM($A181:B181)&gt;=(5/12),0,IF(RAND()&lt;(1/13),5/36,0))</f>
        <v>0</v>
      </c>
      <c r="D181" s="10" t="n">
        <f aca="true">IF(SUM($A181:C181)&gt;=(5/12),0,IF(RAND()&lt;(1/13),5/36,0))</f>
        <v>0</v>
      </c>
      <c r="E181" s="10" t="n">
        <f aca="true">IF(SUM($A181:D181)&gt;=(5/12),0,IF(RAND()&lt;(1/13),5/36,0))</f>
        <v>0</v>
      </c>
      <c r="F181" s="10" t="n">
        <f aca="true">IF(SUM($A181:E181)&gt;=(5/12),0,IF(RAND()&lt;(1/13),5/36,0))</f>
        <v>0</v>
      </c>
      <c r="G181" s="10" t="n">
        <f aca="true">IF(SUM($A181:F181)&gt;=(5/12),0,IF(RAND()&lt;(1/13),5/36,0))</f>
        <v>0</v>
      </c>
      <c r="H181" s="10" t="n">
        <f aca="true">IF(SUM($A181:G181)&gt;=(5/12),0,IF(RAND()&lt;(1/13),5/36,0))</f>
        <v>0</v>
      </c>
      <c r="I181" s="10" t="n">
        <f aca="true">IF(SUM($A181:H181)&gt;=(5/12),0,IF(RAND()&lt;(1/13),5/36,0))</f>
        <v>0</v>
      </c>
      <c r="J181" s="10" t="n">
        <f aca="true">IF(SUM($A181:I181)&gt;=(5/12),0,IF(RAND()&lt;(1/13),5/36,0))</f>
        <v>0</v>
      </c>
      <c r="K181" s="10" t="n">
        <f aca="true">IF(SUM($A181:J181)&gt;=(5/12),0,IF(RAND()&lt;(1/13),5/36,0))</f>
        <v>0</v>
      </c>
      <c r="L181" s="10" t="n">
        <f aca="true">IF(SUM($A181:K181)&gt;=(5/12),0,IF(RAND()&lt;(1/13),5/36,0))</f>
        <v>0</v>
      </c>
      <c r="M181" s="10" t="n">
        <f aca="false">(5/12)-SUM($A181:L181)</f>
        <v>0.416666666666667</v>
      </c>
    </row>
    <row r="182" customFormat="false" ht="16" hidden="false" customHeight="true" outlineLevel="0" collapsed="false">
      <c r="A182" s="10" t="n">
        <f aca="true">IF(RAND()&lt;(1/13),5/36,0)</f>
        <v>0</v>
      </c>
      <c r="B182" s="10" t="n">
        <f aca="true">IF(SUM($A182:A182)&gt;=(5/12),0,IF(RAND()&lt;(1/13),5/36,0))</f>
        <v>0</v>
      </c>
      <c r="C182" s="10" t="n">
        <f aca="true">IF(SUM($A182:B182)&gt;=(5/12),0,IF(RAND()&lt;(1/13),5/36,0))</f>
        <v>0</v>
      </c>
      <c r="D182" s="10" t="n">
        <f aca="true">IF(SUM($A182:C182)&gt;=(5/12),0,IF(RAND()&lt;(1/13),5/36,0))</f>
        <v>0</v>
      </c>
      <c r="E182" s="10" t="n">
        <f aca="true">IF(SUM($A182:D182)&gt;=(5/12),0,IF(RAND()&lt;(1/13),5/36,0))</f>
        <v>0</v>
      </c>
      <c r="F182" s="10" t="n">
        <f aca="true">IF(SUM($A182:E182)&gt;=(5/12),0,IF(RAND()&lt;(1/13),5/36,0))</f>
        <v>0.138888888888889</v>
      </c>
      <c r="G182" s="10" t="n">
        <f aca="true">IF(SUM($A182:F182)&gt;=(5/12),0,IF(RAND()&lt;(1/13),5/36,0))</f>
        <v>0</v>
      </c>
      <c r="H182" s="10" t="n">
        <f aca="true">IF(SUM($A182:G182)&gt;=(5/12),0,IF(RAND()&lt;(1/13),5/36,0))</f>
        <v>0</v>
      </c>
      <c r="I182" s="10" t="n">
        <f aca="true">IF(SUM($A182:H182)&gt;=(5/12),0,IF(RAND()&lt;(1/13),5/36,0))</f>
        <v>0</v>
      </c>
      <c r="J182" s="10" t="n">
        <f aca="true">IF(SUM($A182:I182)&gt;=(5/12),0,IF(RAND()&lt;(1/13),5/36,0))</f>
        <v>0</v>
      </c>
      <c r="K182" s="10" t="n">
        <f aca="true">IF(SUM($A182:J182)&gt;=(5/12),0,IF(RAND()&lt;(1/13),5/36,0))</f>
        <v>0</v>
      </c>
      <c r="L182" s="10" t="n">
        <f aca="true">IF(SUM($A182:K182)&gt;=(5/12),0,IF(RAND()&lt;(1/13),5/36,0))</f>
        <v>0</v>
      </c>
      <c r="M182" s="10" t="n">
        <f aca="false">(5/12)-SUM($A182:L182)</f>
        <v>0.277777777777778</v>
      </c>
    </row>
    <row r="183" customFormat="false" ht="16" hidden="false" customHeight="true" outlineLevel="0" collapsed="false">
      <c r="A183" s="10" t="n">
        <f aca="true">IF(RAND()&lt;(1/13),5/36,0)</f>
        <v>0</v>
      </c>
      <c r="B183" s="10" t="n">
        <f aca="true">IF(SUM($A183:A183)&gt;=(5/12),0,IF(RAND()&lt;(1/13),5/36,0))</f>
        <v>0</v>
      </c>
      <c r="C183" s="10" t="n">
        <f aca="true">IF(SUM($A183:B183)&gt;=(5/12),0,IF(RAND()&lt;(1/13),5/36,0))</f>
        <v>0</v>
      </c>
      <c r="D183" s="10" t="n">
        <f aca="true">IF(SUM($A183:C183)&gt;=(5/12),0,IF(RAND()&lt;(1/13),5/36,0))</f>
        <v>0</v>
      </c>
      <c r="E183" s="10" t="n">
        <f aca="true">IF(SUM($A183:D183)&gt;=(5/12),0,IF(RAND()&lt;(1/13),5/36,0))</f>
        <v>0</v>
      </c>
      <c r="F183" s="10" t="n">
        <f aca="true">IF(SUM($A183:E183)&gt;=(5/12),0,IF(RAND()&lt;(1/13),5/36,0))</f>
        <v>0</v>
      </c>
      <c r="G183" s="10" t="n">
        <f aca="true">IF(SUM($A183:F183)&gt;=(5/12),0,IF(RAND()&lt;(1/13),5/36,0))</f>
        <v>0</v>
      </c>
      <c r="H183" s="10" t="n">
        <f aca="true">IF(SUM($A183:G183)&gt;=(5/12),0,IF(RAND()&lt;(1/13),5/36,0))</f>
        <v>0</v>
      </c>
      <c r="I183" s="10" t="n">
        <f aca="true">IF(SUM($A183:H183)&gt;=(5/12),0,IF(RAND()&lt;(1/13),5/36,0))</f>
        <v>0</v>
      </c>
      <c r="J183" s="10" t="n">
        <f aca="true">IF(SUM($A183:I183)&gt;=(5/12),0,IF(RAND()&lt;(1/13),5/36,0))</f>
        <v>0</v>
      </c>
      <c r="K183" s="10" t="n">
        <f aca="true">IF(SUM($A183:J183)&gt;=(5/12),0,IF(RAND()&lt;(1/13),5/36,0))</f>
        <v>0</v>
      </c>
      <c r="L183" s="10" t="n">
        <f aca="true">IF(SUM($A183:K183)&gt;=(5/12),0,IF(RAND()&lt;(1/13),5/36,0))</f>
        <v>0</v>
      </c>
      <c r="M183" s="10" t="n">
        <f aca="false">(5/12)-SUM($A183:L183)</f>
        <v>0.416666666666667</v>
      </c>
    </row>
    <row r="184" customFormat="false" ht="16" hidden="false" customHeight="true" outlineLevel="0" collapsed="false">
      <c r="A184" s="10" t="n">
        <f aca="true">IF(RAND()&lt;(1/13),5/36,0)</f>
        <v>0</v>
      </c>
      <c r="B184" s="10" t="n">
        <f aca="true">IF(SUM($A184:A184)&gt;=(5/12),0,IF(RAND()&lt;(1/13),5/36,0))</f>
        <v>0</v>
      </c>
      <c r="C184" s="10" t="n">
        <f aca="true">IF(SUM($A184:B184)&gt;=(5/12),0,IF(RAND()&lt;(1/13),5/36,0))</f>
        <v>0</v>
      </c>
      <c r="D184" s="10" t="n">
        <f aca="true">IF(SUM($A184:C184)&gt;=(5/12),0,IF(RAND()&lt;(1/13),5/36,0))</f>
        <v>0.138888888888889</v>
      </c>
      <c r="E184" s="10" t="n">
        <f aca="true">IF(SUM($A184:D184)&gt;=(5/12),0,IF(RAND()&lt;(1/13),5/36,0))</f>
        <v>0</v>
      </c>
      <c r="F184" s="10" t="n">
        <f aca="true">IF(SUM($A184:E184)&gt;=(5/12),0,IF(RAND()&lt;(1/13),5/36,0))</f>
        <v>0</v>
      </c>
      <c r="G184" s="10" t="n">
        <f aca="true">IF(SUM($A184:F184)&gt;=(5/12),0,IF(RAND()&lt;(1/13),5/36,0))</f>
        <v>0</v>
      </c>
      <c r="H184" s="10" t="n">
        <f aca="true">IF(SUM($A184:G184)&gt;=(5/12),0,IF(RAND()&lt;(1/13),5/36,0))</f>
        <v>0</v>
      </c>
      <c r="I184" s="10" t="n">
        <f aca="true">IF(SUM($A184:H184)&gt;=(5/12),0,IF(RAND()&lt;(1/13),5/36,0))</f>
        <v>0</v>
      </c>
      <c r="J184" s="10" t="n">
        <f aca="true">IF(SUM($A184:I184)&gt;=(5/12),0,IF(RAND()&lt;(1/13),5/36,0))</f>
        <v>0</v>
      </c>
      <c r="K184" s="10" t="n">
        <f aca="true">IF(SUM($A184:J184)&gt;=(5/12),0,IF(RAND()&lt;(1/13),5/36,0))</f>
        <v>0</v>
      </c>
      <c r="L184" s="10" t="n">
        <f aca="true">IF(SUM($A184:K184)&gt;=(5/12),0,IF(RAND()&lt;(1/13),5/36,0))</f>
        <v>0</v>
      </c>
      <c r="M184" s="10" t="n">
        <f aca="false">(5/12)-SUM($A184:L184)</f>
        <v>0.277777777777778</v>
      </c>
    </row>
    <row r="185" customFormat="false" ht="16" hidden="false" customHeight="true" outlineLevel="0" collapsed="false">
      <c r="A185" s="10" t="n">
        <f aca="true">IF(RAND()&lt;(1/13),5/36,0)</f>
        <v>0</v>
      </c>
      <c r="B185" s="10" t="n">
        <f aca="true">IF(SUM($A185:A185)&gt;=(5/12),0,IF(RAND()&lt;(1/13),5/36,0))</f>
        <v>0</v>
      </c>
      <c r="C185" s="10" t="n">
        <f aca="true">IF(SUM($A185:B185)&gt;=(5/12),0,IF(RAND()&lt;(1/13),5/36,0))</f>
        <v>0</v>
      </c>
      <c r="D185" s="10" t="n">
        <f aca="true">IF(SUM($A185:C185)&gt;=(5/12),0,IF(RAND()&lt;(1/13),5/36,0))</f>
        <v>0</v>
      </c>
      <c r="E185" s="10" t="n">
        <f aca="true">IF(SUM($A185:D185)&gt;=(5/12),0,IF(RAND()&lt;(1/13),5/36,0))</f>
        <v>0</v>
      </c>
      <c r="F185" s="10" t="n">
        <f aca="true">IF(SUM($A185:E185)&gt;=(5/12),0,IF(RAND()&lt;(1/13),5/36,0))</f>
        <v>0</v>
      </c>
      <c r="G185" s="10" t="n">
        <f aca="true">IF(SUM($A185:F185)&gt;=(5/12),0,IF(RAND()&lt;(1/13),5/36,0))</f>
        <v>0.138888888888889</v>
      </c>
      <c r="H185" s="10" t="n">
        <f aca="true">IF(SUM($A185:G185)&gt;=(5/12),0,IF(RAND()&lt;(1/13),5/36,0))</f>
        <v>0</v>
      </c>
      <c r="I185" s="10" t="n">
        <f aca="true">IF(SUM($A185:H185)&gt;=(5/12),0,IF(RAND()&lt;(1/13),5/36,0))</f>
        <v>0</v>
      </c>
      <c r="J185" s="10" t="n">
        <f aca="true">IF(SUM($A185:I185)&gt;=(5/12),0,IF(RAND()&lt;(1/13),5/36,0))</f>
        <v>0</v>
      </c>
      <c r="K185" s="10" t="n">
        <f aca="true">IF(SUM($A185:J185)&gt;=(5/12),0,IF(RAND()&lt;(1/13),5/36,0))</f>
        <v>0</v>
      </c>
      <c r="L185" s="10" t="n">
        <f aca="true">IF(SUM($A185:K185)&gt;=(5/12),0,IF(RAND()&lt;(1/13),5/36,0))</f>
        <v>0</v>
      </c>
      <c r="M185" s="10" t="n">
        <f aca="false">(5/12)-SUM($A185:L185)</f>
        <v>0.277777777777778</v>
      </c>
    </row>
    <row r="186" customFormat="false" ht="16" hidden="false" customHeight="true" outlineLevel="0" collapsed="false">
      <c r="A186" s="10" t="n">
        <f aca="true">IF(RAND()&lt;(1/13),5/36,0)</f>
        <v>0</v>
      </c>
      <c r="B186" s="10" t="n">
        <f aca="true">IF(SUM($A186:A186)&gt;=(5/12),0,IF(RAND()&lt;(1/13),5/36,0))</f>
        <v>0.138888888888889</v>
      </c>
      <c r="C186" s="10" t="n">
        <f aca="true">IF(SUM($A186:B186)&gt;=(5/12),0,IF(RAND()&lt;(1/13),5/36,0))</f>
        <v>0</v>
      </c>
      <c r="D186" s="10" t="n">
        <f aca="true">IF(SUM($A186:C186)&gt;=(5/12),0,IF(RAND()&lt;(1/13),5/36,0))</f>
        <v>0</v>
      </c>
      <c r="E186" s="10" t="n">
        <f aca="true">IF(SUM($A186:D186)&gt;=(5/12),0,IF(RAND()&lt;(1/13),5/36,0))</f>
        <v>0</v>
      </c>
      <c r="F186" s="10" t="n">
        <f aca="true">IF(SUM($A186:E186)&gt;=(5/12),0,IF(RAND()&lt;(1/13),5/36,0))</f>
        <v>0</v>
      </c>
      <c r="G186" s="10" t="n">
        <f aca="true">IF(SUM($A186:F186)&gt;=(5/12),0,IF(RAND()&lt;(1/13),5/36,0))</f>
        <v>0</v>
      </c>
      <c r="H186" s="10" t="n">
        <f aca="true">IF(SUM($A186:G186)&gt;=(5/12),0,IF(RAND()&lt;(1/13),5/36,0))</f>
        <v>0</v>
      </c>
      <c r="I186" s="10" t="n">
        <f aca="true">IF(SUM($A186:H186)&gt;=(5/12),0,IF(RAND()&lt;(1/13),5/36,0))</f>
        <v>0</v>
      </c>
      <c r="J186" s="10" t="n">
        <f aca="true">IF(SUM($A186:I186)&gt;=(5/12),0,IF(RAND()&lt;(1/13),5/36,0))</f>
        <v>0</v>
      </c>
      <c r="K186" s="10" t="n">
        <f aca="true">IF(SUM($A186:J186)&gt;=(5/12),0,IF(RAND()&lt;(1/13),5/36,0))</f>
        <v>0</v>
      </c>
      <c r="L186" s="10" t="n">
        <f aca="true">IF(SUM($A186:K186)&gt;=(5/12),0,IF(RAND()&lt;(1/13),5/36,0))</f>
        <v>0</v>
      </c>
      <c r="M186" s="10" t="n">
        <f aca="false">(5/12)-SUM($A186:L186)</f>
        <v>0.277777777777778</v>
      </c>
    </row>
    <row r="187" customFormat="false" ht="16" hidden="false" customHeight="true" outlineLevel="0" collapsed="false">
      <c r="A187" s="10" t="n">
        <f aca="true">IF(RAND()&lt;(1/13),5/36,0)</f>
        <v>0</v>
      </c>
      <c r="B187" s="10" t="n">
        <f aca="true">IF(SUM($A187:A187)&gt;=(5/12),0,IF(RAND()&lt;(1/13),5/36,0))</f>
        <v>0</v>
      </c>
      <c r="C187" s="10" t="n">
        <f aca="true">IF(SUM($A187:B187)&gt;=(5/12),0,IF(RAND()&lt;(1/13),5/36,0))</f>
        <v>0.138888888888889</v>
      </c>
      <c r="D187" s="10" t="n">
        <f aca="true">IF(SUM($A187:C187)&gt;=(5/12),0,IF(RAND()&lt;(1/13),5/36,0))</f>
        <v>0</v>
      </c>
      <c r="E187" s="10" t="n">
        <f aca="true">IF(SUM($A187:D187)&gt;=(5/12),0,IF(RAND()&lt;(1/13),5/36,0))</f>
        <v>0</v>
      </c>
      <c r="F187" s="10" t="n">
        <f aca="true">IF(SUM($A187:E187)&gt;=(5/12),0,IF(RAND()&lt;(1/13),5/36,0))</f>
        <v>0</v>
      </c>
      <c r="G187" s="10" t="n">
        <f aca="true">IF(SUM($A187:F187)&gt;=(5/12),0,IF(RAND()&lt;(1/13),5/36,0))</f>
        <v>0.138888888888889</v>
      </c>
      <c r="H187" s="10" t="n">
        <f aca="true">IF(SUM($A187:G187)&gt;=(5/12),0,IF(RAND()&lt;(1/13),5/36,0))</f>
        <v>0.138888888888889</v>
      </c>
      <c r="I187" s="10" t="n">
        <f aca="true">IF(SUM($A187:H187)&gt;=(5/12),0,IF(RAND()&lt;(1/13),5/36,0))</f>
        <v>0</v>
      </c>
      <c r="J187" s="10" t="n">
        <f aca="true">IF(SUM($A187:I187)&gt;=(5/12),0,IF(RAND()&lt;(1/13),5/36,0))</f>
        <v>0</v>
      </c>
      <c r="K187" s="10" t="n">
        <f aca="true">IF(SUM($A187:J187)&gt;=(5/12),0,IF(RAND()&lt;(1/13),5/36,0))</f>
        <v>0</v>
      </c>
      <c r="L187" s="10" t="n">
        <f aca="true">IF(SUM($A187:K187)&gt;=(5/12),0,IF(RAND()&lt;(1/13),5/36,0))</f>
        <v>0</v>
      </c>
      <c r="M187" s="10" t="n">
        <f aca="false">(5/12)-SUM($A187:L187)</f>
        <v>0</v>
      </c>
    </row>
    <row r="188" customFormat="false" ht="16" hidden="false" customHeight="true" outlineLevel="0" collapsed="false">
      <c r="A188" s="10" t="n">
        <f aca="true">IF(RAND()&lt;(1/13),5/36,0)</f>
        <v>0</v>
      </c>
      <c r="B188" s="10" t="n">
        <f aca="true">IF(SUM($A188:A188)&gt;=(5/12),0,IF(RAND()&lt;(1/13),5/36,0))</f>
        <v>0</v>
      </c>
      <c r="C188" s="10" t="n">
        <f aca="true">IF(SUM($A188:B188)&gt;=(5/12),0,IF(RAND()&lt;(1/13),5/36,0))</f>
        <v>0</v>
      </c>
      <c r="D188" s="10" t="n">
        <f aca="true">IF(SUM($A188:C188)&gt;=(5/12),0,IF(RAND()&lt;(1/13),5/36,0))</f>
        <v>0</v>
      </c>
      <c r="E188" s="10" t="n">
        <f aca="true">IF(SUM($A188:D188)&gt;=(5/12),0,IF(RAND()&lt;(1/13),5/36,0))</f>
        <v>0</v>
      </c>
      <c r="F188" s="10" t="n">
        <f aca="true">IF(SUM($A188:E188)&gt;=(5/12),0,IF(RAND()&lt;(1/13),5/36,0))</f>
        <v>0</v>
      </c>
      <c r="G188" s="10" t="n">
        <f aca="true">IF(SUM($A188:F188)&gt;=(5/12),0,IF(RAND()&lt;(1/13),5/36,0))</f>
        <v>0</v>
      </c>
      <c r="H188" s="10" t="n">
        <f aca="true">IF(SUM($A188:G188)&gt;=(5/12),0,IF(RAND()&lt;(1/13),5/36,0))</f>
        <v>0</v>
      </c>
      <c r="I188" s="10" t="n">
        <f aca="true">IF(SUM($A188:H188)&gt;=(5/12),0,IF(RAND()&lt;(1/13),5/36,0))</f>
        <v>0</v>
      </c>
      <c r="J188" s="10" t="n">
        <f aca="true">IF(SUM($A188:I188)&gt;=(5/12),0,IF(RAND()&lt;(1/13),5/36,0))</f>
        <v>0</v>
      </c>
      <c r="K188" s="10" t="n">
        <f aca="true">IF(SUM($A188:J188)&gt;=(5/12),0,IF(RAND()&lt;(1/13),5/36,0))</f>
        <v>0</v>
      </c>
      <c r="L188" s="10" t="n">
        <f aca="true">IF(SUM($A188:K188)&gt;=(5/12),0,IF(RAND()&lt;(1/13),5/36,0))</f>
        <v>0</v>
      </c>
      <c r="M188" s="10" t="n">
        <f aca="false">(5/12)-SUM($A188:L188)</f>
        <v>0.416666666666667</v>
      </c>
    </row>
    <row r="189" customFormat="false" ht="16" hidden="false" customHeight="true" outlineLevel="0" collapsed="false">
      <c r="A189" s="10" t="n">
        <f aca="true">IF(RAND()&lt;(1/13),5/36,0)</f>
        <v>0</v>
      </c>
      <c r="B189" s="10" t="n">
        <f aca="true">IF(SUM($A189:A189)&gt;=(5/12),0,IF(RAND()&lt;(1/13),5/36,0))</f>
        <v>0</v>
      </c>
      <c r="C189" s="10" t="n">
        <f aca="true">IF(SUM($A189:B189)&gt;=(5/12),0,IF(RAND()&lt;(1/13),5/36,0))</f>
        <v>0</v>
      </c>
      <c r="D189" s="10" t="n">
        <f aca="true">IF(SUM($A189:C189)&gt;=(5/12),0,IF(RAND()&lt;(1/13),5/36,0))</f>
        <v>0</v>
      </c>
      <c r="E189" s="10" t="n">
        <f aca="true">IF(SUM($A189:D189)&gt;=(5/12),0,IF(RAND()&lt;(1/13),5/36,0))</f>
        <v>0</v>
      </c>
      <c r="F189" s="10" t="n">
        <f aca="true">IF(SUM($A189:E189)&gt;=(5/12),0,IF(RAND()&lt;(1/13),5/36,0))</f>
        <v>0</v>
      </c>
      <c r="G189" s="10" t="n">
        <f aca="true">IF(SUM($A189:F189)&gt;=(5/12),0,IF(RAND()&lt;(1/13),5/36,0))</f>
        <v>0</v>
      </c>
      <c r="H189" s="10" t="n">
        <f aca="true">IF(SUM($A189:G189)&gt;=(5/12),0,IF(RAND()&lt;(1/13),5/36,0))</f>
        <v>0</v>
      </c>
      <c r="I189" s="10" t="n">
        <f aca="true">IF(SUM($A189:H189)&gt;=(5/12),0,IF(RAND()&lt;(1/13),5/36,0))</f>
        <v>0</v>
      </c>
      <c r="J189" s="10" t="n">
        <f aca="true">IF(SUM($A189:I189)&gt;=(5/12),0,IF(RAND()&lt;(1/13),5/36,0))</f>
        <v>0</v>
      </c>
      <c r="K189" s="10" t="n">
        <f aca="true">IF(SUM($A189:J189)&gt;=(5/12),0,IF(RAND()&lt;(1/13),5/36,0))</f>
        <v>0</v>
      </c>
      <c r="L189" s="10" t="n">
        <f aca="true">IF(SUM($A189:K189)&gt;=(5/12),0,IF(RAND()&lt;(1/13),5/36,0))</f>
        <v>0</v>
      </c>
      <c r="M189" s="10" t="n">
        <f aca="false">(5/12)-SUM($A189:L189)</f>
        <v>0.416666666666667</v>
      </c>
    </row>
    <row r="190" customFormat="false" ht="16" hidden="false" customHeight="true" outlineLevel="0" collapsed="false">
      <c r="A190" s="10" t="n">
        <f aca="true">IF(RAND()&lt;(1/13),5/36,0)</f>
        <v>0.138888888888889</v>
      </c>
      <c r="B190" s="10" t="n">
        <f aca="true">IF(SUM($A190:A190)&gt;=(5/12),0,IF(RAND()&lt;(1/13),5/36,0))</f>
        <v>0</v>
      </c>
      <c r="C190" s="10" t="n">
        <f aca="true">IF(SUM($A190:B190)&gt;=(5/12),0,IF(RAND()&lt;(1/13),5/36,0))</f>
        <v>0</v>
      </c>
      <c r="D190" s="10" t="n">
        <f aca="true">IF(SUM($A190:C190)&gt;=(5/12),0,IF(RAND()&lt;(1/13),5/36,0))</f>
        <v>0</v>
      </c>
      <c r="E190" s="10" t="n">
        <f aca="true">IF(SUM($A190:D190)&gt;=(5/12),0,IF(RAND()&lt;(1/13),5/36,0))</f>
        <v>0</v>
      </c>
      <c r="F190" s="10" t="n">
        <f aca="true">IF(SUM($A190:E190)&gt;=(5/12),0,IF(RAND()&lt;(1/13),5/36,0))</f>
        <v>0</v>
      </c>
      <c r="G190" s="10" t="n">
        <f aca="true">IF(SUM($A190:F190)&gt;=(5/12),0,IF(RAND()&lt;(1/13),5/36,0))</f>
        <v>0</v>
      </c>
      <c r="H190" s="10" t="n">
        <f aca="true">IF(SUM($A190:G190)&gt;=(5/12),0,IF(RAND()&lt;(1/13),5/36,0))</f>
        <v>0</v>
      </c>
      <c r="I190" s="10" t="n">
        <f aca="true">IF(SUM($A190:H190)&gt;=(5/12),0,IF(RAND()&lt;(1/13),5/36,0))</f>
        <v>0</v>
      </c>
      <c r="J190" s="10" t="n">
        <f aca="true">IF(SUM($A190:I190)&gt;=(5/12),0,IF(RAND()&lt;(1/13),5/36,0))</f>
        <v>0</v>
      </c>
      <c r="K190" s="10" t="n">
        <f aca="true">IF(SUM($A190:J190)&gt;=(5/12),0,IF(RAND()&lt;(1/13),5/36,0))</f>
        <v>0</v>
      </c>
      <c r="L190" s="10" t="n">
        <f aca="true">IF(SUM($A190:K190)&gt;=(5/12),0,IF(RAND()&lt;(1/13),5/36,0))</f>
        <v>0</v>
      </c>
      <c r="M190" s="10" t="n">
        <f aca="false">(5/12)-SUM($A190:L190)</f>
        <v>0.277777777777778</v>
      </c>
    </row>
    <row r="191" customFormat="false" ht="16" hidden="false" customHeight="true" outlineLevel="0" collapsed="false">
      <c r="A191" s="10" t="n">
        <f aca="true">IF(RAND()&lt;(1/13),5/36,0)</f>
        <v>0</v>
      </c>
      <c r="B191" s="10" t="n">
        <f aca="true">IF(SUM($A191:A191)&gt;=(5/12),0,IF(RAND()&lt;(1/13),5/36,0))</f>
        <v>0</v>
      </c>
      <c r="C191" s="10" t="n">
        <f aca="true">IF(SUM($A191:B191)&gt;=(5/12),0,IF(RAND()&lt;(1/13),5/36,0))</f>
        <v>0</v>
      </c>
      <c r="D191" s="10" t="n">
        <f aca="true">IF(SUM($A191:C191)&gt;=(5/12),0,IF(RAND()&lt;(1/13),5/36,0))</f>
        <v>0</v>
      </c>
      <c r="E191" s="10" t="n">
        <f aca="true">IF(SUM($A191:D191)&gt;=(5/12),0,IF(RAND()&lt;(1/13),5/36,0))</f>
        <v>0</v>
      </c>
      <c r="F191" s="10" t="n">
        <f aca="true">IF(SUM($A191:E191)&gt;=(5/12),0,IF(RAND()&lt;(1/13),5/36,0))</f>
        <v>0</v>
      </c>
      <c r="G191" s="10" t="n">
        <f aca="true">IF(SUM($A191:F191)&gt;=(5/12),0,IF(RAND()&lt;(1/13),5/36,0))</f>
        <v>0</v>
      </c>
      <c r="H191" s="10" t="n">
        <f aca="true">IF(SUM($A191:G191)&gt;=(5/12),0,IF(RAND()&lt;(1/13),5/36,0))</f>
        <v>0</v>
      </c>
      <c r="I191" s="10" t="n">
        <f aca="true">IF(SUM($A191:H191)&gt;=(5/12),0,IF(RAND()&lt;(1/13),5/36,0))</f>
        <v>0</v>
      </c>
      <c r="J191" s="10" t="n">
        <f aca="true">IF(SUM($A191:I191)&gt;=(5/12),0,IF(RAND()&lt;(1/13),5/36,0))</f>
        <v>0</v>
      </c>
      <c r="K191" s="10" t="n">
        <f aca="true">IF(SUM($A191:J191)&gt;=(5/12),0,IF(RAND()&lt;(1/13),5/36,0))</f>
        <v>0</v>
      </c>
      <c r="L191" s="10" t="n">
        <f aca="true">IF(SUM($A191:K191)&gt;=(5/12),0,IF(RAND()&lt;(1/13),5/36,0))</f>
        <v>0</v>
      </c>
      <c r="M191" s="10" t="n">
        <f aca="false">(5/12)-SUM($A191:L191)</f>
        <v>0.416666666666667</v>
      </c>
    </row>
    <row r="192" customFormat="false" ht="16" hidden="false" customHeight="true" outlineLevel="0" collapsed="false">
      <c r="A192" s="10" t="n">
        <f aca="true">IF(RAND()&lt;(1/13),5/36,0)</f>
        <v>0</v>
      </c>
      <c r="B192" s="10" t="n">
        <f aca="true">IF(SUM($A192:A192)&gt;=(5/12),0,IF(RAND()&lt;(1/13),5/36,0))</f>
        <v>0</v>
      </c>
      <c r="C192" s="10" t="n">
        <f aca="true">IF(SUM($A192:B192)&gt;=(5/12),0,IF(RAND()&lt;(1/13),5/36,0))</f>
        <v>0</v>
      </c>
      <c r="D192" s="10" t="n">
        <f aca="true">IF(SUM($A192:C192)&gt;=(5/12),0,IF(RAND()&lt;(1/13),5/36,0))</f>
        <v>0</v>
      </c>
      <c r="E192" s="10" t="n">
        <f aca="true">IF(SUM($A192:D192)&gt;=(5/12),0,IF(RAND()&lt;(1/13),5/36,0))</f>
        <v>0</v>
      </c>
      <c r="F192" s="10" t="n">
        <f aca="true">IF(SUM($A192:E192)&gt;=(5/12),0,IF(RAND()&lt;(1/13),5/36,0))</f>
        <v>0</v>
      </c>
      <c r="G192" s="10" t="n">
        <f aca="true">IF(SUM($A192:F192)&gt;=(5/12),0,IF(RAND()&lt;(1/13),5/36,0))</f>
        <v>0.138888888888889</v>
      </c>
      <c r="H192" s="10" t="n">
        <f aca="true">IF(SUM($A192:G192)&gt;=(5/12),0,IF(RAND()&lt;(1/13),5/36,0))</f>
        <v>0</v>
      </c>
      <c r="I192" s="10" t="n">
        <f aca="true">IF(SUM($A192:H192)&gt;=(5/12),0,IF(RAND()&lt;(1/13),5/36,0))</f>
        <v>0</v>
      </c>
      <c r="J192" s="10" t="n">
        <f aca="true">IF(SUM($A192:I192)&gt;=(5/12),0,IF(RAND()&lt;(1/13),5/36,0))</f>
        <v>0</v>
      </c>
      <c r="K192" s="10" t="n">
        <f aca="true">IF(SUM($A192:J192)&gt;=(5/12),0,IF(RAND()&lt;(1/13),5/36,0))</f>
        <v>0</v>
      </c>
      <c r="L192" s="10" t="n">
        <f aca="true">IF(SUM($A192:K192)&gt;=(5/12),0,IF(RAND()&lt;(1/13),5/36,0))</f>
        <v>0</v>
      </c>
      <c r="M192" s="10" t="n">
        <f aca="false">(5/12)-SUM($A192:L192)</f>
        <v>0.277777777777778</v>
      </c>
    </row>
    <row r="193" customFormat="false" ht="16" hidden="false" customHeight="true" outlineLevel="0" collapsed="false">
      <c r="A193" s="10" t="n">
        <f aca="true">IF(RAND()&lt;(1/13),5/36,0)</f>
        <v>0.138888888888889</v>
      </c>
      <c r="B193" s="10" t="n">
        <f aca="true">IF(SUM($A193:A193)&gt;=(5/12),0,IF(RAND()&lt;(1/13),5/36,0))</f>
        <v>0</v>
      </c>
      <c r="C193" s="10" t="n">
        <f aca="true">IF(SUM($A193:B193)&gt;=(5/12),0,IF(RAND()&lt;(1/13),5/36,0))</f>
        <v>0</v>
      </c>
      <c r="D193" s="10" t="n">
        <f aca="true">IF(SUM($A193:C193)&gt;=(5/12),0,IF(RAND()&lt;(1/13),5/36,0))</f>
        <v>0</v>
      </c>
      <c r="E193" s="10" t="n">
        <f aca="true">IF(SUM($A193:D193)&gt;=(5/12),0,IF(RAND()&lt;(1/13),5/36,0))</f>
        <v>0</v>
      </c>
      <c r="F193" s="10" t="n">
        <f aca="true">IF(SUM($A193:E193)&gt;=(5/12),0,IF(RAND()&lt;(1/13),5/36,0))</f>
        <v>0</v>
      </c>
      <c r="G193" s="10" t="n">
        <f aca="true">IF(SUM($A193:F193)&gt;=(5/12),0,IF(RAND()&lt;(1/13),5/36,0))</f>
        <v>0</v>
      </c>
      <c r="H193" s="10" t="n">
        <f aca="true">IF(SUM($A193:G193)&gt;=(5/12),0,IF(RAND()&lt;(1/13),5/36,0))</f>
        <v>0</v>
      </c>
      <c r="I193" s="10" t="n">
        <f aca="true">IF(SUM($A193:H193)&gt;=(5/12),0,IF(RAND()&lt;(1/13),5/36,0))</f>
        <v>0</v>
      </c>
      <c r="J193" s="10" t="n">
        <f aca="true">IF(SUM($A193:I193)&gt;=(5/12),0,IF(RAND()&lt;(1/13),5/36,0))</f>
        <v>0</v>
      </c>
      <c r="K193" s="10" t="n">
        <f aca="true">IF(SUM($A193:J193)&gt;=(5/12),0,IF(RAND()&lt;(1/13),5/36,0))</f>
        <v>0</v>
      </c>
      <c r="L193" s="10" t="n">
        <f aca="true">IF(SUM($A193:K193)&gt;=(5/12),0,IF(RAND()&lt;(1/13),5/36,0))</f>
        <v>0</v>
      </c>
      <c r="M193" s="10" t="n">
        <f aca="false">(5/12)-SUM($A193:L193)</f>
        <v>0.277777777777778</v>
      </c>
    </row>
    <row r="194" customFormat="false" ht="16" hidden="false" customHeight="true" outlineLevel="0" collapsed="false">
      <c r="A194" s="10" t="n">
        <f aca="true">IF(RAND()&lt;(1/13),5/36,0)</f>
        <v>0</v>
      </c>
      <c r="B194" s="10" t="n">
        <f aca="true">IF(SUM($A194:A194)&gt;=(5/12),0,IF(RAND()&lt;(1/13),5/36,0))</f>
        <v>0</v>
      </c>
      <c r="C194" s="10" t="n">
        <f aca="true">IF(SUM($A194:B194)&gt;=(5/12),0,IF(RAND()&lt;(1/13),5/36,0))</f>
        <v>0</v>
      </c>
      <c r="D194" s="10" t="n">
        <f aca="true">IF(SUM($A194:C194)&gt;=(5/12),0,IF(RAND()&lt;(1/13),5/36,0))</f>
        <v>0</v>
      </c>
      <c r="E194" s="10" t="n">
        <f aca="true">IF(SUM($A194:D194)&gt;=(5/12),0,IF(RAND()&lt;(1/13),5/36,0))</f>
        <v>0</v>
      </c>
      <c r="F194" s="10" t="n">
        <f aca="true">IF(SUM($A194:E194)&gt;=(5/12),0,IF(RAND()&lt;(1/13),5/36,0))</f>
        <v>0</v>
      </c>
      <c r="G194" s="10" t="n">
        <f aca="true">IF(SUM($A194:F194)&gt;=(5/12),0,IF(RAND()&lt;(1/13),5/36,0))</f>
        <v>0</v>
      </c>
      <c r="H194" s="10" t="n">
        <f aca="true">IF(SUM($A194:G194)&gt;=(5/12),0,IF(RAND()&lt;(1/13),5/36,0))</f>
        <v>0</v>
      </c>
      <c r="I194" s="10" t="n">
        <f aca="true">IF(SUM($A194:H194)&gt;=(5/12),0,IF(RAND()&lt;(1/13),5/36,0))</f>
        <v>0</v>
      </c>
      <c r="J194" s="10" t="n">
        <f aca="true">IF(SUM($A194:I194)&gt;=(5/12),0,IF(RAND()&lt;(1/13),5/36,0))</f>
        <v>0</v>
      </c>
      <c r="K194" s="10" t="n">
        <f aca="true">IF(SUM($A194:J194)&gt;=(5/12),0,IF(RAND()&lt;(1/13),5/36,0))</f>
        <v>0</v>
      </c>
      <c r="L194" s="10" t="n">
        <f aca="true">IF(SUM($A194:K194)&gt;=(5/12),0,IF(RAND()&lt;(1/13),5/36,0))</f>
        <v>0</v>
      </c>
      <c r="M194" s="10" t="n">
        <f aca="false">(5/12)-SUM($A194:L194)</f>
        <v>0.416666666666667</v>
      </c>
    </row>
    <row r="195" customFormat="false" ht="16" hidden="false" customHeight="true" outlineLevel="0" collapsed="false">
      <c r="A195" s="10" t="n">
        <f aca="true">IF(RAND()&lt;(1/13),5/36,0)</f>
        <v>0</v>
      </c>
      <c r="B195" s="10" t="n">
        <f aca="true">IF(SUM($A195:A195)&gt;=(5/12),0,IF(RAND()&lt;(1/13),5/36,0))</f>
        <v>0</v>
      </c>
      <c r="C195" s="10" t="n">
        <f aca="true">IF(SUM($A195:B195)&gt;=(5/12),0,IF(RAND()&lt;(1/13),5/36,0))</f>
        <v>0.138888888888889</v>
      </c>
      <c r="D195" s="10" t="n">
        <f aca="true">IF(SUM($A195:C195)&gt;=(5/12),0,IF(RAND()&lt;(1/13),5/36,0))</f>
        <v>0</v>
      </c>
      <c r="E195" s="10" t="n">
        <f aca="true">IF(SUM($A195:D195)&gt;=(5/12),0,IF(RAND()&lt;(1/13),5/36,0))</f>
        <v>0</v>
      </c>
      <c r="F195" s="10" t="n">
        <f aca="true">IF(SUM($A195:E195)&gt;=(5/12),0,IF(RAND()&lt;(1/13),5/36,0))</f>
        <v>0</v>
      </c>
      <c r="G195" s="10" t="n">
        <f aca="true">IF(SUM($A195:F195)&gt;=(5/12),0,IF(RAND()&lt;(1/13),5/36,0))</f>
        <v>0</v>
      </c>
      <c r="H195" s="10" t="n">
        <f aca="true">IF(SUM($A195:G195)&gt;=(5/12),0,IF(RAND()&lt;(1/13),5/36,0))</f>
        <v>0</v>
      </c>
      <c r="I195" s="10" t="n">
        <f aca="true">IF(SUM($A195:H195)&gt;=(5/12),0,IF(RAND()&lt;(1/13),5/36,0))</f>
        <v>0</v>
      </c>
      <c r="J195" s="10" t="n">
        <f aca="true">IF(SUM($A195:I195)&gt;=(5/12),0,IF(RAND()&lt;(1/13),5/36,0))</f>
        <v>0</v>
      </c>
      <c r="K195" s="10" t="n">
        <f aca="true">IF(SUM($A195:J195)&gt;=(5/12),0,IF(RAND()&lt;(1/13),5/36,0))</f>
        <v>0.138888888888889</v>
      </c>
      <c r="L195" s="10" t="n">
        <f aca="true">IF(SUM($A195:K195)&gt;=(5/12),0,IF(RAND()&lt;(1/13),5/36,0))</f>
        <v>0</v>
      </c>
      <c r="M195" s="10" t="n">
        <f aca="false">(5/12)-SUM($A195:L195)</f>
        <v>0.138888888888889</v>
      </c>
    </row>
    <row r="196" customFormat="false" ht="16" hidden="false" customHeight="true" outlineLevel="0" collapsed="false">
      <c r="A196" s="10" t="n">
        <f aca="true">IF(RAND()&lt;(1/13),5/36,0)</f>
        <v>0</v>
      </c>
      <c r="B196" s="10" t="n">
        <f aca="true">IF(SUM($A196:A196)&gt;=(5/12),0,IF(RAND()&lt;(1/13),5/36,0))</f>
        <v>0</v>
      </c>
      <c r="C196" s="10" t="n">
        <f aca="true">IF(SUM($A196:B196)&gt;=(5/12),0,IF(RAND()&lt;(1/13),5/36,0))</f>
        <v>0</v>
      </c>
      <c r="D196" s="10" t="n">
        <f aca="true">IF(SUM($A196:C196)&gt;=(5/12),0,IF(RAND()&lt;(1/13),5/36,0))</f>
        <v>0</v>
      </c>
      <c r="E196" s="10" t="n">
        <f aca="true">IF(SUM($A196:D196)&gt;=(5/12),0,IF(RAND()&lt;(1/13),5/36,0))</f>
        <v>0</v>
      </c>
      <c r="F196" s="10" t="n">
        <f aca="true">IF(SUM($A196:E196)&gt;=(5/12),0,IF(RAND()&lt;(1/13),5/36,0))</f>
        <v>0</v>
      </c>
      <c r="G196" s="10" t="n">
        <f aca="true">IF(SUM($A196:F196)&gt;=(5/12),0,IF(RAND()&lt;(1/13),5/36,0))</f>
        <v>0</v>
      </c>
      <c r="H196" s="10" t="n">
        <f aca="true">IF(SUM($A196:G196)&gt;=(5/12),0,IF(RAND()&lt;(1/13),5/36,0))</f>
        <v>0</v>
      </c>
      <c r="I196" s="10" t="n">
        <f aca="true">IF(SUM($A196:H196)&gt;=(5/12),0,IF(RAND()&lt;(1/13),5/36,0))</f>
        <v>0</v>
      </c>
      <c r="J196" s="10" t="n">
        <f aca="true">IF(SUM($A196:I196)&gt;=(5/12),0,IF(RAND()&lt;(1/13),5/36,0))</f>
        <v>0</v>
      </c>
      <c r="K196" s="10" t="n">
        <f aca="true">IF(SUM($A196:J196)&gt;=(5/12),0,IF(RAND()&lt;(1/13),5/36,0))</f>
        <v>0</v>
      </c>
      <c r="L196" s="10" t="n">
        <f aca="true">IF(SUM($A196:K196)&gt;=(5/12),0,IF(RAND()&lt;(1/13),5/36,0))</f>
        <v>0</v>
      </c>
      <c r="M196" s="10" t="n">
        <f aca="false">(5/12)-SUM($A196:L196)</f>
        <v>0.416666666666667</v>
      </c>
    </row>
    <row r="197" customFormat="false" ht="16" hidden="false" customHeight="true" outlineLevel="0" collapsed="false">
      <c r="A197" s="10" t="n">
        <f aca="true">IF(RAND()&lt;(1/13),5/36,0)</f>
        <v>0</v>
      </c>
      <c r="B197" s="10" t="n">
        <f aca="true">IF(SUM($A197:A197)&gt;=(5/12),0,IF(RAND()&lt;(1/13),5/36,0))</f>
        <v>0</v>
      </c>
      <c r="C197" s="10" t="n">
        <f aca="true">IF(SUM($A197:B197)&gt;=(5/12),0,IF(RAND()&lt;(1/13),5/36,0))</f>
        <v>0</v>
      </c>
      <c r="D197" s="10" t="n">
        <f aca="true">IF(SUM($A197:C197)&gt;=(5/12),0,IF(RAND()&lt;(1/13),5/36,0))</f>
        <v>0</v>
      </c>
      <c r="E197" s="10" t="n">
        <f aca="true">IF(SUM($A197:D197)&gt;=(5/12),0,IF(RAND()&lt;(1/13),5/36,0))</f>
        <v>0</v>
      </c>
      <c r="F197" s="10" t="n">
        <f aca="true">IF(SUM($A197:E197)&gt;=(5/12),0,IF(RAND()&lt;(1/13),5/36,0))</f>
        <v>0</v>
      </c>
      <c r="G197" s="10" t="n">
        <f aca="true">IF(SUM($A197:F197)&gt;=(5/12),0,IF(RAND()&lt;(1/13),5/36,0))</f>
        <v>0</v>
      </c>
      <c r="H197" s="10" t="n">
        <f aca="true">IF(SUM($A197:G197)&gt;=(5/12),0,IF(RAND()&lt;(1/13),5/36,0))</f>
        <v>0</v>
      </c>
      <c r="I197" s="10" t="n">
        <f aca="true">IF(SUM($A197:H197)&gt;=(5/12),0,IF(RAND()&lt;(1/13),5/36,0))</f>
        <v>0</v>
      </c>
      <c r="J197" s="10" t="n">
        <f aca="true">IF(SUM($A197:I197)&gt;=(5/12),0,IF(RAND()&lt;(1/13),5/36,0))</f>
        <v>0</v>
      </c>
      <c r="K197" s="10" t="n">
        <f aca="true">IF(SUM($A197:J197)&gt;=(5/12),0,IF(RAND()&lt;(1/13),5/36,0))</f>
        <v>0</v>
      </c>
      <c r="L197" s="10" t="n">
        <f aca="true">IF(SUM($A197:K197)&gt;=(5/12),0,IF(RAND()&lt;(1/13),5/36,0))</f>
        <v>0</v>
      </c>
      <c r="M197" s="10" t="n">
        <f aca="false">(5/12)-SUM($A197:L197)</f>
        <v>0.416666666666667</v>
      </c>
    </row>
    <row r="198" customFormat="false" ht="16" hidden="false" customHeight="true" outlineLevel="0" collapsed="false">
      <c r="A198" s="10" t="n">
        <f aca="true">IF(RAND()&lt;(1/13),5/36,0)</f>
        <v>0</v>
      </c>
      <c r="B198" s="10" t="n">
        <f aca="true">IF(SUM($A198:A198)&gt;=(5/12),0,IF(RAND()&lt;(1/13),5/36,0))</f>
        <v>0</v>
      </c>
      <c r="C198" s="10" t="n">
        <f aca="true">IF(SUM($A198:B198)&gt;=(5/12),0,IF(RAND()&lt;(1/13),5/36,0))</f>
        <v>0</v>
      </c>
      <c r="D198" s="10" t="n">
        <f aca="true">IF(SUM($A198:C198)&gt;=(5/12),0,IF(RAND()&lt;(1/13),5/36,0))</f>
        <v>0</v>
      </c>
      <c r="E198" s="10" t="n">
        <f aca="true">IF(SUM($A198:D198)&gt;=(5/12),0,IF(RAND()&lt;(1/13),5/36,0))</f>
        <v>0</v>
      </c>
      <c r="F198" s="10" t="n">
        <f aca="true">IF(SUM($A198:E198)&gt;=(5/12),0,IF(RAND()&lt;(1/13),5/36,0))</f>
        <v>0</v>
      </c>
      <c r="G198" s="10" t="n">
        <f aca="true">IF(SUM($A198:F198)&gt;=(5/12),0,IF(RAND()&lt;(1/13),5/36,0))</f>
        <v>0</v>
      </c>
      <c r="H198" s="10" t="n">
        <f aca="true">IF(SUM($A198:G198)&gt;=(5/12),0,IF(RAND()&lt;(1/13),5/36,0))</f>
        <v>0</v>
      </c>
      <c r="I198" s="10" t="n">
        <f aca="true">IF(SUM($A198:H198)&gt;=(5/12),0,IF(RAND()&lt;(1/13),5/36,0))</f>
        <v>0</v>
      </c>
      <c r="J198" s="10" t="n">
        <f aca="true">IF(SUM($A198:I198)&gt;=(5/12),0,IF(RAND()&lt;(1/13),5/36,0))</f>
        <v>0</v>
      </c>
      <c r="K198" s="10" t="n">
        <f aca="true">IF(SUM($A198:J198)&gt;=(5/12),0,IF(RAND()&lt;(1/13),5/36,0))</f>
        <v>0</v>
      </c>
      <c r="L198" s="10" t="n">
        <f aca="true">IF(SUM($A198:K198)&gt;=(5/12),0,IF(RAND()&lt;(1/13),5/36,0))</f>
        <v>0</v>
      </c>
      <c r="M198" s="10" t="n">
        <f aca="false">(5/12)-SUM($A198:L198)</f>
        <v>0.416666666666667</v>
      </c>
    </row>
    <row r="199" customFormat="false" ht="16" hidden="false" customHeight="true" outlineLevel="0" collapsed="false">
      <c r="A199" s="10" t="n">
        <f aca="true">IF(RAND()&lt;(1/13),5/36,0)</f>
        <v>0.138888888888889</v>
      </c>
      <c r="B199" s="10" t="n">
        <f aca="true">IF(SUM($A199:A199)&gt;=(5/12),0,IF(RAND()&lt;(1/13),5/36,0))</f>
        <v>0</v>
      </c>
      <c r="C199" s="10" t="n">
        <f aca="true">IF(SUM($A199:B199)&gt;=(5/12),0,IF(RAND()&lt;(1/13),5/36,0))</f>
        <v>0</v>
      </c>
      <c r="D199" s="10" t="n">
        <f aca="true">IF(SUM($A199:C199)&gt;=(5/12),0,IF(RAND()&lt;(1/13),5/36,0))</f>
        <v>0</v>
      </c>
      <c r="E199" s="10" t="n">
        <f aca="true">IF(SUM($A199:D199)&gt;=(5/12),0,IF(RAND()&lt;(1/13),5/36,0))</f>
        <v>0.138888888888889</v>
      </c>
      <c r="F199" s="10" t="n">
        <f aca="true">IF(SUM($A199:E199)&gt;=(5/12),0,IF(RAND()&lt;(1/13),5/36,0))</f>
        <v>0</v>
      </c>
      <c r="G199" s="10" t="n">
        <f aca="true">IF(SUM($A199:F199)&gt;=(5/12),0,IF(RAND()&lt;(1/13),5/36,0))</f>
        <v>0</v>
      </c>
      <c r="H199" s="10" t="n">
        <f aca="true">IF(SUM($A199:G199)&gt;=(5/12),0,IF(RAND()&lt;(1/13),5/36,0))</f>
        <v>0</v>
      </c>
      <c r="I199" s="10" t="n">
        <f aca="true">IF(SUM($A199:H199)&gt;=(5/12),0,IF(RAND()&lt;(1/13),5/36,0))</f>
        <v>0</v>
      </c>
      <c r="J199" s="10" t="n">
        <f aca="true">IF(SUM($A199:I199)&gt;=(5/12),0,IF(RAND()&lt;(1/13),5/36,0))</f>
        <v>0</v>
      </c>
      <c r="K199" s="10" t="n">
        <f aca="true">IF(SUM($A199:J199)&gt;=(5/12),0,IF(RAND()&lt;(1/13),5/36,0))</f>
        <v>0</v>
      </c>
      <c r="L199" s="10" t="n">
        <f aca="true">IF(SUM($A199:K199)&gt;=(5/12),0,IF(RAND()&lt;(1/13),5/36,0))</f>
        <v>0</v>
      </c>
      <c r="M199" s="10" t="n">
        <f aca="false">(5/12)-SUM($A199:L199)</f>
        <v>0.138888888888889</v>
      </c>
    </row>
    <row r="200" customFormat="false" ht="16" hidden="false" customHeight="true" outlineLevel="0" collapsed="false">
      <c r="A200" s="10" t="n">
        <f aca="true">IF(RAND()&lt;(1/13),5/36,0)</f>
        <v>0</v>
      </c>
      <c r="B200" s="10" t="n">
        <f aca="true">IF(SUM($A200:A200)&gt;=(5/12),0,IF(RAND()&lt;(1/13),5/36,0))</f>
        <v>0</v>
      </c>
      <c r="C200" s="10" t="n">
        <f aca="true">IF(SUM($A200:B200)&gt;=(5/12),0,IF(RAND()&lt;(1/13),5/36,0))</f>
        <v>0.138888888888889</v>
      </c>
      <c r="D200" s="10" t="n">
        <f aca="true">IF(SUM($A200:C200)&gt;=(5/12),0,IF(RAND()&lt;(1/13),5/36,0))</f>
        <v>0.138888888888889</v>
      </c>
      <c r="E200" s="10" t="n">
        <f aca="true">IF(SUM($A200:D200)&gt;=(5/12),0,IF(RAND()&lt;(1/13),5/36,0))</f>
        <v>0</v>
      </c>
      <c r="F200" s="10" t="n">
        <f aca="true">IF(SUM($A200:E200)&gt;=(5/12),0,IF(RAND()&lt;(1/13),5/36,0))</f>
        <v>0</v>
      </c>
      <c r="G200" s="10" t="n">
        <f aca="true">IF(SUM($A200:F200)&gt;=(5/12),0,IF(RAND()&lt;(1/13),5/36,0))</f>
        <v>0</v>
      </c>
      <c r="H200" s="10" t="n">
        <f aca="true">IF(SUM($A200:G200)&gt;=(5/12),0,IF(RAND()&lt;(1/13),5/36,0))</f>
        <v>0</v>
      </c>
      <c r="I200" s="10" t="n">
        <f aca="true">IF(SUM($A200:H200)&gt;=(5/12),0,IF(RAND()&lt;(1/13),5/36,0))</f>
        <v>0</v>
      </c>
      <c r="J200" s="10" t="n">
        <f aca="true">IF(SUM($A200:I200)&gt;=(5/12),0,IF(RAND()&lt;(1/13),5/36,0))</f>
        <v>0</v>
      </c>
      <c r="K200" s="10" t="n">
        <f aca="true">IF(SUM($A200:J200)&gt;=(5/12),0,IF(RAND()&lt;(1/13),5/36,0))</f>
        <v>0</v>
      </c>
      <c r="L200" s="10" t="n">
        <f aca="true">IF(SUM($A200:K200)&gt;=(5/12),0,IF(RAND()&lt;(1/13),5/36,0))</f>
        <v>0</v>
      </c>
      <c r="M200" s="10" t="n">
        <f aca="false">(5/12)-SUM($A200:L200)</f>
        <v>0.138888888888889</v>
      </c>
    </row>
    <row r="201" customFormat="false" ht="16" hidden="false" customHeight="true" outlineLevel="0" collapsed="false">
      <c r="A201" s="10" t="n">
        <f aca="true">IF(RAND()&lt;(1/13),5/36,0)</f>
        <v>0</v>
      </c>
      <c r="B201" s="10" t="n">
        <f aca="true">IF(SUM($A201:A201)&gt;=(5/12),0,IF(RAND()&lt;(1/13),5/36,0))</f>
        <v>0</v>
      </c>
      <c r="C201" s="10" t="n">
        <f aca="true">IF(SUM($A201:B201)&gt;=(5/12),0,IF(RAND()&lt;(1/13),5/36,0))</f>
        <v>0</v>
      </c>
      <c r="D201" s="10" t="n">
        <f aca="true">IF(SUM($A201:C201)&gt;=(5/12),0,IF(RAND()&lt;(1/13),5/36,0))</f>
        <v>0</v>
      </c>
      <c r="E201" s="10" t="n">
        <f aca="true">IF(SUM($A201:D201)&gt;=(5/12),0,IF(RAND()&lt;(1/13),5/36,0))</f>
        <v>0</v>
      </c>
      <c r="F201" s="10" t="n">
        <f aca="true">IF(SUM($A201:E201)&gt;=(5/12),0,IF(RAND()&lt;(1/13),5/36,0))</f>
        <v>0.138888888888889</v>
      </c>
      <c r="G201" s="10" t="n">
        <f aca="true">IF(SUM($A201:F201)&gt;=(5/12),0,IF(RAND()&lt;(1/13),5/36,0))</f>
        <v>0</v>
      </c>
      <c r="H201" s="10" t="n">
        <f aca="true">IF(SUM($A201:G201)&gt;=(5/12),0,IF(RAND()&lt;(1/13),5/36,0))</f>
        <v>0</v>
      </c>
      <c r="I201" s="10" t="n">
        <f aca="true">IF(SUM($A201:H201)&gt;=(5/12),0,IF(RAND()&lt;(1/13),5/36,0))</f>
        <v>0</v>
      </c>
      <c r="J201" s="10" t="n">
        <f aca="true">IF(SUM($A201:I201)&gt;=(5/12),0,IF(RAND()&lt;(1/13),5/36,0))</f>
        <v>0</v>
      </c>
      <c r="K201" s="10" t="n">
        <f aca="true">IF(SUM($A201:J201)&gt;=(5/12),0,IF(RAND()&lt;(1/13),5/36,0))</f>
        <v>0</v>
      </c>
      <c r="L201" s="10" t="n">
        <f aca="true">IF(SUM($A201:K201)&gt;=(5/12),0,IF(RAND()&lt;(1/13),5/36,0))</f>
        <v>0</v>
      </c>
      <c r="M201" s="10" t="n">
        <f aca="false">(5/12)-SUM($A201:L201)</f>
        <v>0.277777777777778</v>
      </c>
    </row>
  </sheetData>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6"/>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8.8515625" defaultRowHeight="14.4" zeroHeight="false" outlineLevelRow="0" outlineLevelCol="0"/>
  <cols>
    <col collapsed="false" customWidth="true" hidden="false" outlineLevel="0" max="1" min="1" style="6" width="17.85"/>
    <col collapsed="false" customWidth="true" hidden="false" outlineLevel="0" max="2" min="2" style="6" width="15.17"/>
    <col collapsed="false" customWidth="true" hidden="false" outlineLevel="0" max="3" min="3" style="6" width="36"/>
    <col collapsed="false" customWidth="true" hidden="false" outlineLevel="0" max="4" min="4" style="6" width="10.85"/>
    <col collapsed="false" customWidth="true" hidden="false" outlineLevel="0" max="5" min="5" style="6" width="11.85"/>
    <col collapsed="false" customWidth="true" hidden="false" outlineLevel="0" max="6" min="6" style="6" width="19.67"/>
    <col collapsed="false" customWidth="true" hidden="false" outlineLevel="0" max="7" min="7" style="6" width="10.17"/>
    <col collapsed="false" customWidth="true" hidden="false" outlineLevel="0" max="8" min="8" style="6" width="12.17"/>
    <col collapsed="false" customWidth="true" hidden="false" outlineLevel="0" max="9" min="9" style="6" width="18.35"/>
    <col collapsed="false" customWidth="true" hidden="false" outlineLevel="0" max="10" min="10" style="6" width="13.5"/>
    <col collapsed="false" customWidth="true" hidden="false" outlineLevel="0" max="11" min="11" style="6" width="10.85"/>
    <col collapsed="false" customWidth="true" hidden="false" outlineLevel="0" max="12" min="12" style="6" width="20.5"/>
    <col collapsed="false" customWidth="true" hidden="false" outlineLevel="0" max="13" min="13" style="6" width="23.17"/>
    <col collapsed="false" customWidth="true" hidden="false" outlineLevel="0" max="14" min="14" style="6" width="23.5"/>
    <col collapsed="false" customWidth="true" hidden="false" outlineLevel="0" max="15" min="15" style="6" width="27.5"/>
    <col collapsed="false" customWidth="false" hidden="false" outlineLevel="0" max="16384" min="18" style="6" width="8.85"/>
  </cols>
  <sheetData>
    <row r="1" customFormat="false" ht="16" hidden="false" customHeight="true" outlineLevel="0" collapsed="false">
      <c r="A1" s="8" t="s">
        <v>26</v>
      </c>
      <c r="B1" s="11" t="s">
        <v>27</v>
      </c>
      <c r="C1" s="8" t="s">
        <v>13</v>
      </c>
      <c r="D1" s="8" t="s">
        <v>14</v>
      </c>
      <c r="E1" s="8" t="s">
        <v>15</v>
      </c>
      <c r="F1" s="8" t="s">
        <v>16</v>
      </c>
      <c r="G1" s="8" t="s">
        <v>17</v>
      </c>
      <c r="H1" s="8" t="s">
        <v>18</v>
      </c>
      <c r="I1" s="8" t="s">
        <v>19</v>
      </c>
      <c r="J1" s="8" t="s">
        <v>20</v>
      </c>
      <c r="K1" s="8" t="s">
        <v>21</v>
      </c>
      <c r="L1" s="8" t="s">
        <v>22</v>
      </c>
      <c r="M1" s="8" t="s">
        <v>23</v>
      </c>
      <c r="N1" s="8" t="s">
        <v>24</v>
      </c>
      <c r="O1" s="9" t="s">
        <v>25</v>
      </c>
    </row>
    <row r="2" customFormat="false" ht="16" hidden="false" customHeight="true" outlineLevel="0" collapsed="false">
      <c r="A2" s="12" t="n">
        <v>45593</v>
      </c>
      <c r="B2" s="13" t="n">
        <f aca="false">A2+6</f>
        <v>45599</v>
      </c>
      <c r="C2" s="14" t="n">
        <f aca="false">RANDBETWEEN(1,5000)</f>
        <v>63</v>
      </c>
      <c r="D2" s="14" t="n">
        <f aca="false">RANDBETWEEN(1,5000)</f>
        <v>1512</v>
      </c>
      <c r="E2" s="14" t="n">
        <f aca="false">RANDBETWEEN(1,5000)</f>
        <v>1885</v>
      </c>
      <c r="F2" s="14" t="n">
        <f aca="false">RANDBETWEEN(1,5000)</f>
        <v>2848</v>
      </c>
      <c r="G2" s="14" t="n">
        <f aca="false">RANDBETWEEN(1,5000)</f>
        <v>2945</v>
      </c>
      <c r="H2" s="14" t="n">
        <f aca="false">RANDBETWEEN(1,5000)</f>
        <v>4067</v>
      </c>
      <c r="I2" s="14" t="n">
        <f aca="false">RANDBETWEEN(1,5000)</f>
        <v>1600</v>
      </c>
      <c r="J2" s="14" t="n">
        <f aca="false">RANDBETWEEN(1,5000)</f>
        <v>448</v>
      </c>
      <c r="K2" s="14" t="n">
        <f aca="false">RANDBETWEEN(1,5000)</f>
        <v>1055</v>
      </c>
      <c r="L2" s="14" t="n">
        <f aca="false">RANDBETWEEN(1,5000)</f>
        <v>4909</v>
      </c>
      <c r="M2" s="14" t="n">
        <f aca="false">RANDBETWEEN(1,5000)</f>
        <v>2898</v>
      </c>
      <c r="N2" s="14" t="n">
        <f aca="false">RANDBETWEEN(1,5000)</f>
        <v>2566</v>
      </c>
      <c r="O2" s="14" t="n">
        <f aca="false">RANDBETWEEN(1,5000)</f>
        <v>211</v>
      </c>
    </row>
    <row r="3" customFormat="false" ht="16" hidden="false" customHeight="true" outlineLevel="0" collapsed="false">
      <c r="A3" s="12" t="n">
        <v>45600</v>
      </c>
      <c r="B3" s="13" t="n">
        <f aca="false">A3+6</f>
        <v>45606</v>
      </c>
      <c r="C3" s="14" t="n">
        <f aca="false">RANDBETWEEN(1,5000)</f>
        <v>4359</v>
      </c>
      <c r="D3" s="14" t="n">
        <f aca="false">RANDBETWEEN(1,5000)</f>
        <v>611</v>
      </c>
      <c r="E3" s="14" t="n">
        <f aca="false">RANDBETWEEN(1,5000)</f>
        <v>4501</v>
      </c>
      <c r="F3" s="14" t="n">
        <f aca="false">RANDBETWEEN(1,5000)</f>
        <v>1433</v>
      </c>
      <c r="G3" s="14" t="n">
        <f aca="false">RANDBETWEEN(1,5000)</f>
        <v>1201</v>
      </c>
      <c r="H3" s="14" t="n">
        <f aca="false">RANDBETWEEN(1,5000)</f>
        <v>4065</v>
      </c>
      <c r="I3" s="14" t="n">
        <f aca="false">RANDBETWEEN(1,5000)</f>
        <v>850</v>
      </c>
      <c r="J3" s="14" t="n">
        <f aca="false">RANDBETWEEN(1,5000)</f>
        <v>4333</v>
      </c>
      <c r="K3" s="14" t="n">
        <f aca="false">RANDBETWEEN(1,5000)</f>
        <v>3098</v>
      </c>
      <c r="L3" s="14" t="n">
        <f aca="false">RANDBETWEEN(1,5000)</f>
        <v>1222</v>
      </c>
      <c r="M3" s="14" t="n">
        <f aca="false">RANDBETWEEN(1,5000)</f>
        <v>3400</v>
      </c>
      <c r="N3" s="14" t="n">
        <f aca="false">RANDBETWEEN(1,5000)</f>
        <v>772</v>
      </c>
      <c r="O3" s="14" t="n">
        <f aca="false">RANDBETWEEN(1,5000)</f>
        <v>4243</v>
      </c>
    </row>
    <row r="4" customFormat="false" ht="16" hidden="false" customHeight="true" outlineLevel="0" collapsed="false">
      <c r="A4" s="12" t="n">
        <v>45607</v>
      </c>
      <c r="B4" s="13" t="n">
        <f aca="false">A4+6</f>
        <v>45613</v>
      </c>
      <c r="C4" s="14" t="n">
        <f aca="false">RANDBETWEEN(1,5000)</f>
        <v>842</v>
      </c>
      <c r="D4" s="14" t="n">
        <f aca="false">RANDBETWEEN(1,5000)</f>
        <v>765</v>
      </c>
      <c r="E4" s="14" t="n">
        <f aca="false">RANDBETWEEN(1,5000)</f>
        <v>526</v>
      </c>
      <c r="F4" s="14" t="n">
        <f aca="false">RANDBETWEEN(1,5000)</f>
        <v>4055</v>
      </c>
      <c r="G4" s="14" t="n">
        <f aca="false">RANDBETWEEN(1,5000)</f>
        <v>1888</v>
      </c>
      <c r="H4" s="14" t="n">
        <f aca="false">RANDBETWEEN(1,5000)</f>
        <v>4472</v>
      </c>
      <c r="I4" s="14" t="n">
        <f aca="false">RANDBETWEEN(1,5000)</f>
        <v>985</v>
      </c>
      <c r="J4" s="14" t="n">
        <f aca="false">RANDBETWEEN(1,5000)</f>
        <v>3485</v>
      </c>
      <c r="K4" s="14" t="n">
        <f aca="false">RANDBETWEEN(1,5000)</f>
        <v>3042</v>
      </c>
      <c r="L4" s="14" t="n">
        <f aca="false">RANDBETWEEN(1,5000)</f>
        <v>4030</v>
      </c>
      <c r="M4" s="14" t="n">
        <f aca="false">RANDBETWEEN(1,5000)</f>
        <v>1057</v>
      </c>
      <c r="N4" s="14" t="n">
        <f aca="false">RANDBETWEEN(1,5000)</f>
        <v>470</v>
      </c>
      <c r="O4" s="14" t="n">
        <f aca="false">RANDBETWEEN(1,5000)</f>
        <v>3574</v>
      </c>
    </row>
    <row r="5" customFormat="false" ht="16" hidden="false" customHeight="true" outlineLevel="0" collapsed="false">
      <c r="A5" s="12" t="n">
        <v>45614</v>
      </c>
      <c r="B5" s="13" t="n">
        <f aca="false">A5+6</f>
        <v>45620</v>
      </c>
      <c r="C5" s="14" t="n">
        <f aca="false">RANDBETWEEN(1,5000)</f>
        <v>1028</v>
      </c>
      <c r="D5" s="14" t="n">
        <f aca="false">RANDBETWEEN(1,5000)</f>
        <v>2115</v>
      </c>
      <c r="E5" s="14" t="n">
        <f aca="false">RANDBETWEEN(1,5000)</f>
        <v>1914</v>
      </c>
      <c r="F5" s="14" t="n">
        <f aca="false">RANDBETWEEN(1,5000)</f>
        <v>1800</v>
      </c>
      <c r="G5" s="14" t="n">
        <f aca="false">RANDBETWEEN(1,5000)</f>
        <v>2925</v>
      </c>
      <c r="H5" s="14" t="n">
        <f aca="false">RANDBETWEEN(1,5000)</f>
        <v>1670</v>
      </c>
      <c r="I5" s="14" t="n">
        <f aca="false">RANDBETWEEN(1,5000)</f>
        <v>2938</v>
      </c>
      <c r="J5" s="14" t="n">
        <f aca="false">RANDBETWEEN(1,5000)</f>
        <v>3047</v>
      </c>
      <c r="K5" s="14" t="n">
        <f aca="false">RANDBETWEEN(1,5000)</f>
        <v>4048</v>
      </c>
      <c r="L5" s="14" t="n">
        <f aca="false">RANDBETWEEN(1,5000)</f>
        <v>2879</v>
      </c>
      <c r="M5" s="14" t="n">
        <f aca="false">RANDBETWEEN(1,5000)</f>
        <v>607</v>
      </c>
      <c r="N5" s="14" t="n">
        <f aca="false">RANDBETWEEN(1,5000)</f>
        <v>41</v>
      </c>
      <c r="O5" s="14" t="n">
        <f aca="false">RANDBETWEEN(1,5000)</f>
        <v>4784</v>
      </c>
    </row>
    <row r="6" customFormat="false" ht="16" hidden="false" customHeight="true" outlineLevel="0" collapsed="false">
      <c r="A6" s="12" t="n">
        <v>45621</v>
      </c>
      <c r="B6" s="13" t="n">
        <f aca="false">A6+6</f>
        <v>45627</v>
      </c>
      <c r="C6" s="14" t="n">
        <f aca="false">RANDBETWEEN(1,5000)</f>
        <v>3159</v>
      </c>
      <c r="D6" s="14" t="n">
        <f aca="false">RANDBETWEEN(1,5000)</f>
        <v>2470</v>
      </c>
      <c r="E6" s="14" t="n">
        <f aca="false">RANDBETWEEN(1,5000)</f>
        <v>487</v>
      </c>
      <c r="F6" s="14" t="n">
        <f aca="false">RANDBETWEEN(1,5000)</f>
        <v>876</v>
      </c>
      <c r="G6" s="14" t="n">
        <f aca="false">RANDBETWEEN(1,5000)</f>
        <v>4957</v>
      </c>
      <c r="H6" s="14" t="n">
        <f aca="false">RANDBETWEEN(1,5000)</f>
        <v>1316</v>
      </c>
      <c r="I6" s="14" t="n">
        <f aca="false">RANDBETWEEN(1,5000)</f>
        <v>880</v>
      </c>
      <c r="J6" s="14" t="n">
        <f aca="false">RANDBETWEEN(1,5000)</f>
        <v>4463</v>
      </c>
      <c r="K6" s="14" t="n">
        <f aca="false">RANDBETWEEN(1,5000)</f>
        <v>3538</v>
      </c>
      <c r="L6" s="14" t="n">
        <f aca="false">RANDBETWEEN(1,5000)</f>
        <v>2470</v>
      </c>
      <c r="M6" s="14" t="n">
        <f aca="false">RANDBETWEEN(1,5000)</f>
        <v>1456</v>
      </c>
      <c r="N6" s="14" t="n">
        <f aca="false">RANDBETWEEN(1,5000)</f>
        <v>2232</v>
      </c>
      <c r="O6" s="14" t="n">
        <f aca="false">RANDBETWEEN(1,5000)</f>
        <v>4560</v>
      </c>
    </row>
    <row r="7" customFormat="false" ht="16" hidden="false" customHeight="true" outlineLevel="0" collapsed="false">
      <c r="A7" s="12" t="n">
        <v>45628</v>
      </c>
      <c r="B7" s="13" t="n">
        <f aca="false">A7+6</f>
        <v>45634</v>
      </c>
      <c r="C7" s="14" t="n">
        <f aca="false">RANDBETWEEN(1,5000)</f>
        <v>2680</v>
      </c>
      <c r="D7" s="14" t="n">
        <f aca="false">RANDBETWEEN(1,5000)</f>
        <v>2492</v>
      </c>
      <c r="E7" s="14" t="n">
        <f aca="false">RANDBETWEEN(1,5000)</f>
        <v>4413</v>
      </c>
      <c r="F7" s="14" t="n">
        <f aca="false">RANDBETWEEN(1,5000)</f>
        <v>1072</v>
      </c>
      <c r="G7" s="14" t="n">
        <f aca="false">RANDBETWEEN(1,5000)</f>
        <v>74</v>
      </c>
      <c r="H7" s="14" t="n">
        <f aca="false">RANDBETWEEN(1,5000)</f>
        <v>2600</v>
      </c>
      <c r="I7" s="14" t="n">
        <f aca="false">RANDBETWEEN(1,5000)</f>
        <v>2215</v>
      </c>
      <c r="J7" s="14" t="n">
        <f aca="false">RANDBETWEEN(1,5000)</f>
        <v>2673</v>
      </c>
      <c r="K7" s="14" t="n">
        <f aca="false">RANDBETWEEN(1,5000)</f>
        <v>301</v>
      </c>
      <c r="L7" s="14" t="n">
        <f aca="false">RANDBETWEEN(1,5000)</f>
        <v>2995</v>
      </c>
      <c r="M7" s="14" t="n">
        <f aca="false">RANDBETWEEN(1,5000)</f>
        <v>2311</v>
      </c>
      <c r="N7" s="14" t="n">
        <f aca="false">RANDBETWEEN(1,5000)</f>
        <v>1241</v>
      </c>
      <c r="O7" s="14" t="n">
        <f aca="false">RANDBETWEEN(1,5000)</f>
        <v>4496</v>
      </c>
    </row>
    <row r="8" customFormat="false" ht="16" hidden="false" customHeight="true" outlineLevel="0" collapsed="false">
      <c r="A8" s="12" t="n">
        <v>45635</v>
      </c>
      <c r="B8" s="13" t="n">
        <f aca="false">A8+6</f>
        <v>45641</v>
      </c>
      <c r="C8" s="14" t="n">
        <f aca="false">RANDBETWEEN(1,5000)</f>
        <v>127</v>
      </c>
      <c r="D8" s="14" t="n">
        <f aca="false">RANDBETWEEN(1,5000)</f>
        <v>2235</v>
      </c>
      <c r="E8" s="14" t="n">
        <f aca="false">RANDBETWEEN(1,5000)</f>
        <v>4070</v>
      </c>
      <c r="F8" s="14" t="n">
        <f aca="false">RANDBETWEEN(1,5000)</f>
        <v>522</v>
      </c>
      <c r="G8" s="14" t="n">
        <f aca="false">RANDBETWEEN(1,5000)</f>
        <v>2483</v>
      </c>
      <c r="H8" s="14" t="n">
        <f aca="false">RANDBETWEEN(1,5000)</f>
        <v>2101</v>
      </c>
      <c r="I8" s="14" t="n">
        <f aca="false">RANDBETWEEN(1,5000)</f>
        <v>4397</v>
      </c>
      <c r="J8" s="14" t="n">
        <f aca="false">RANDBETWEEN(1,5000)</f>
        <v>4576</v>
      </c>
      <c r="K8" s="14" t="n">
        <f aca="false">RANDBETWEEN(1,5000)</f>
        <v>1086</v>
      </c>
      <c r="L8" s="14" t="n">
        <f aca="false">RANDBETWEEN(1,5000)</f>
        <v>1178</v>
      </c>
      <c r="M8" s="14" t="n">
        <f aca="false">RANDBETWEEN(1,5000)</f>
        <v>192</v>
      </c>
      <c r="N8" s="14" t="n">
        <f aca="false">RANDBETWEEN(1,5000)</f>
        <v>3919</v>
      </c>
      <c r="O8" s="14" t="n">
        <f aca="false">RANDBETWEEN(1,5000)</f>
        <v>530</v>
      </c>
    </row>
    <row r="9" customFormat="false" ht="16" hidden="false" customHeight="true" outlineLevel="0" collapsed="false">
      <c r="A9" s="12" t="n">
        <v>45642</v>
      </c>
      <c r="B9" s="13" t="n">
        <f aca="false">A9+6</f>
        <v>45648</v>
      </c>
      <c r="C9" s="14" t="n">
        <f aca="false">RANDBETWEEN(1,5000)</f>
        <v>890</v>
      </c>
      <c r="D9" s="14" t="n">
        <f aca="false">RANDBETWEEN(1,5000)</f>
        <v>946</v>
      </c>
      <c r="E9" s="14" t="n">
        <f aca="false">RANDBETWEEN(1,5000)</f>
        <v>493</v>
      </c>
      <c r="F9" s="14" t="n">
        <f aca="false">RANDBETWEEN(1,5000)</f>
        <v>3033</v>
      </c>
      <c r="G9" s="14" t="n">
        <f aca="false">RANDBETWEEN(1,5000)</f>
        <v>3211</v>
      </c>
      <c r="H9" s="14" t="n">
        <f aca="false">RANDBETWEEN(1,5000)</f>
        <v>1317</v>
      </c>
      <c r="I9" s="14" t="n">
        <f aca="false">RANDBETWEEN(1,5000)</f>
        <v>3898</v>
      </c>
      <c r="J9" s="14" t="n">
        <f aca="false">RANDBETWEEN(1,5000)</f>
        <v>4314</v>
      </c>
      <c r="K9" s="14" t="n">
        <f aca="false">RANDBETWEEN(1,5000)</f>
        <v>1846</v>
      </c>
      <c r="L9" s="14" t="n">
        <f aca="false">RANDBETWEEN(1,5000)</f>
        <v>17</v>
      </c>
      <c r="M9" s="14" t="n">
        <f aca="false">RANDBETWEEN(1,5000)</f>
        <v>2112</v>
      </c>
      <c r="N9" s="14" t="n">
        <f aca="false">RANDBETWEEN(1,5000)</f>
        <v>517</v>
      </c>
      <c r="O9" s="14" t="n">
        <f aca="false">RANDBETWEEN(1,5000)</f>
        <v>3706</v>
      </c>
    </row>
    <row r="10" customFormat="false" ht="16" hidden="false" customHeight="true" outlineLevel="0" collapsed="false">
      <c r="A10" s="12" t="n">
        <v>45649</v>
      </c>
      <c r="B10" s="13" t="n">
        <f aca="false">A10+6</f>
        <v>45655</v>
      </c>
      <c r="C10" s="14" t="n">
        <f aca="false">RANDBETWEEN(1,5000)</f>
        <v>2821</v>
      </c>
      <c r="D10" s="14" t="n">
        <f aca="false">RANDBETWEEN(1,5000)</f>
        <v>1272</v>
      </c>
      <c r="E10" s="14" t="n">
        <f aca="false">RANDBETWEEN(1,5000)</f>
        <v>3710</v>
      </c>
      <c r="F10" s="14" t="n">
        <f aca="false">RANDBETWEEN(1,5000)</f>
        <v>4888</v>
      </c>
      <c r="G10" s="14" t="n">
        <f aca="false">RANDBETWEEN(1,5000)</f>
        <v>2316</v>
      </c>
      <c r="H10" s="14" t="n">
        <f aca="false">RANDBETWEEN(1,5000)</f>
        <v>2125</v>
      </c>
      <c r="I10" s="14" t="n">
        <f aca="false">RANDBETWEEN(1,5000)</f>
        <v>4561</v>
      </c>
      <c r="J10" s="14" t="n">
        <f aca="false">RANDBETWEEN(1,5000)</f>
        <v>1264</v>
      </c>
      <c r="K10" s="14" t="n">
        <f aca="false">RANDBETWEEN(1,5000)</f>
        <v>1322</v>
      </c>
      <c r="L10" s="14" t="n">
        <f aca="false">RANDBETWEEN(1,5000)</f>
        <v>2735</v>
      </c>
      <c r="M10" s="14" t="n">
        <f aca="false">RANDBETWEEN(1,5000)</f>
        <v>4825</v>
      </c>
      <c r="N10" s="14" t="n">
        <f aca="false">RANDBETWEEN(1,5000)</f>
        <v>308</v>
      </c>
      <c r="O10" s="14" t="n">
        <f aca="false">RANDBETWEEN(1,5000)</f>
        <v>2666</v>
      </c>
    </row>
    <row r="11" customFormat="false" ht="16" hidden="false" customHeight="true" outlineLevel="0" collapsed="false">
      <c r="A11" s="12" t="n">
        <v>45656</v>
      </c>
      <c r="B11" s="13" t="n">
        <f aca="false">A11+6</f>
        <v>45662</v>
      </c>
      <c r="C11" s="14" t="n">
        <f aca="false">RANDBETWEEN(1,5000)</f>
        <v>4220</v>
      </c>
      <c r="D11" s="14" t="n">
        <f aca="false">RANDBETWEEN(1,5000)</f>
        <v>1674</v>
      </c>
      <c r="E11" s="14" t="n">
        <f aca="false">RANDBETWEEN(1,5000)</f>
        <v>297</v>
      </c>
      <c r="F11" s="14" t="n">
        <f aca="false">RANDBETWEEN(1,5000)</f>
        <v>3728</v>
      </c>
      <c r="G11" s="14" t="n">
        <f aca="false">RANDBETWEEN(1,5000)</f>
        <v>4801</v>
      </c>
      <c r="H11" s="14" t="n">
        <f aca="false">RANDBETWEEN(1,5000)</f>
        <v>3485</v>
      </c>
      <c r="I11" s="14" t="n">
        <f aca="false">RANDBETWEEN(1,5000)</f>
        <v>886</v>
      </c>
      <c r="J11" s="14" t="n">
        <f aca="false">RANDBETWEEN(1,5000)</f>
        <v>4728</v>
      </c>
      <c r="K11" s="14" t="n">
        <f aca="false">RANDBETWEEN(1,5000)</f>
        <v>618</v>
      </c>
      <c r="L11" s="14" t="n">
        <f aca="false">RANDBETWEEN(1,5000)</f>
        <v>1698</v>
      </c>
      <c r="M11" s="14" t="n">
        <f aca="false">RANDBETWEEN(1,5000)</f>
        <v>2962</v>
      </c>
      <c r="N11" s="14" t="n">
        <f aca="false">RANDBETWEEN(1,5000)</f>
        <v>2876</v>
      </c>
      <c r="O11" s="14" t="n">
        <f aca="false">RANDBETWEEN(1,5000)</f>
        <v>2296</v>
      </c>
    </row>
    <row r="12" customFormat="false" ht="16" hidden="false" customHeight="true" outlineLevel="0" collapsed="false">
      <c r="A12" s="12" t="n">
        <v>45663</v>
      </c>
      <c r="B12" s="13" t="n">
        <f aca="false">A12+6</f>
        <v>45669</v>
      </c>
      <c r="C12" s="14" t="n">
        <f aca="false">RANDBETWEEN(1,5000)</f>
        <v>2522</v>
      </c>
      <c r="D12" s="14" t="n">
        <f aca="false">RANDBETWEEN(1,5000)</f>
        <v>1986</v>
      </c>
      <c r="E12" s="14" t="n">
        <f aca="false">RANDBETWEEN(1,5000)</f>
        <v>4901</v>
      </c>
      <c r="F12" s="14" t="n">
        <f aca="false">RANDBETWEEN(1,5000)</f>
        <v>741</v>
      </c>
      <c r="G12" s="14" t="n">
        <f aca="false">RANDBETWEEN(1,5000)</f>
        <v>1794</v>
      </c>
      <c r="H12" s="14" t="n">
        <f aca="false">RANDBETWEEN(1,5000)</f>
        <v>2195</v>
      </c>
      <c r="I12" s="14" t="n">
        <f aca="false">RANDBETWEEN(1,5000)</f>
        <v>3700</v>
      </c>
      <c r="J12" s="14" t="n">
        <f aca="false">RANDBETWEEN(1,5000)</f>
        <v>4233</v>
      </c>
      <c r="K12" s="14" t="n">
        <f aca="false">RANDBETWEEN(1,5000)</f>
        <v>4595</v>
      </c>
      <c r="L12" s="14" t="n">
        <f aca="false">RANDBETWEEN(1,5000)</f>
        <v>4497</v>
      </c>
      <c r="M12" s="14" t="n">
        <f aca="false">RANDBETWEEN(1,5000)</f>
        <v>4290</v>
      </c>
      <c r="N12" s="14" t="n">
        <f aca="false">RANDBETWEEN(1,5000)</f>
        <v>3275</v>
      </c>
      <c r="O12" s="14" t="n">
        <f aca="false">RANDBETWEEN(1,5000)</f>
        <v>2396</v>
      </c>
    </row>
    <row r="13" customFormat="false" ht="16" hidden="false" customHeight="true" outlineLevel="0" collapsed="false">
      <c r="A13" s="12" t="n">
        <v>45670</v>
      </c>
      <c r="B13" s="13" t="n">
        <f aca="false">A13+6</f>
        <v>45676</v>
      </c>
      <c r="C13" s="14" t="n">
        <f aca="false">RANDBETWEEN(1,5000)</f>
        <v>2413</v>
      </c>
      <c r="D13" s="14" t="n">
        <f aca="false">RANDBETWEEN(1,5000)</f>
        <v>1311</v>
      </c>
      <c r="E13" s="14" t="n">
        <f aca="false">RANDBETWEEN(1,5000)</f>
        <v>3473</v>
      </c>
      <c r="F13" s="14" t="n">
        <f aca="false">RANDBETWEEN(1,5000)</f>
        <v>24</v>
      </c>
      <c r="G13" s="14" t="n">
        <f aca="false">RANDBETWEEN(1,5000)</f>
        <v>2026</v>
      </c>
      <c r="H13" s="14" t="n">
        <f aca="false">RANDBETWEEN(1,5000)</f>
        <v>1360</v>
      </c>
      <c r="I13" s="14" t="n">
        <f aca="false">RANDBETWEEN(1,5000)</f>
        <v>4944</v>
      </c>
      <c r="J13" s="14" t="n">
        <f aca="false">RANDBETWEEN(1,5000)</f>
        <v>3570</v>
      </c>
      <c r="K13" s="14" t="n">
        <f aca="false">RANDBETWEEN(1,5000)</f>
        <v>700</v>
      </c>
      <c r="L13" s="14" t="n">
        <f aca="false">RANDBETWEEN(1,5000)</f>
        <v>2850</v>
      </c>
      <c r="M13" s="14" t="n">
        <f aca="false">RANDBETWEEN(1,5000)</f>
        <v>649</v>
      </c>
      <c r="N13" s="14" t="n">
        <f aca="false">RANDBETWEEN(1,5000)</f>
        <v>861</v>
      </c>
      <c r="O13" s="14" t="n">
        <f aca="false">RANDBETWEEN(1,5000)</f>
        <v>2742</v>
      </c>
    </row>
    <row r="14" customFormat="false" ht="16" hidden="false" customHeight="true" outlineLevel="0" collapsed="false">
      <c r="A14" s="12" t="n">
        <v>45677</v>
      </c>
      <c r="B14" s="13" t="n">
        <f aca="false">A14+6</f>
        <v>45683</v>
      </c>
      <c r="C14" s="14" t="n">
        <f aca="false">RANDBETWEEN(1,5000)</f>
        <v>1187</v>
      </c>
      <c r="D14" s="14" t="n">
        <f aca="false">RANDBETWEEN(1,5000)</f>
        <v>3174</v>
      </c>
      <c r="E14" s="14" t="n">
        <f aca="false">RANDBETWEEN(1,5000)</f>
        <v>4835</v>
      </c>
      <c r="F14" s="14" t="n">
        <f aca="false">RANDBETWEEN(1,5000)</f>
        <v>4256</v>
      </c>
      <c r="G14" s="14" t="n">
        <f aca="false">RANDBETWEEN(1,5000)</f>
        <v>104</v>
      </c>
      <c r="H14" s="14" t="n">
        <f aca="false">RANDBETWEEN(1,5000)</f>
        <v>3977</v>
      </c>
      <c r="I14" s="14" t="n">
        <f aca="false">RANDBETWEEN(1,5000)</f>
        <v>4394</v>
      </c>
      <c r="J14" s="14" t="n">
        <f aca="false">RANDBETWEEN(1,5000)</f>
        <v>1329</v>
      </c>
      <c r="K14" s="14" t="n">
        <f aca="false">RANDBETWEEN(1,5000)</f>
        <v>4855</v>
      </c>
      <c r="L14" s="14" t="n">
        <f aca="false">RANDBETWEEN(1,5000)</f>
        <v>886</v>
      </c>
      <c r="M14" s="14" t="n">
        <f aca="false">RANDBETWEEN(1,5000)</f>
        <v>3956</v>
      </c>
      <c r="N14" s="14" t="n">
        <f aca="false">RANDBETWEEN(1,5000)</f>
        <v>538</v>
      </c>
      <c r="O14" s="14" t="n">
        <f aca="false">RANDBETWEEN(1,5000)</f>
        <v>4234</v>
      </c>
    </row>
    <row r="15" customFormat="false" ht="16" hidden="false" customHeight="true" outlineLevel="0" collapsed="false">
      <c r="A15" s="12" t="n">
        <v>45684</v>
      </c>
      <c r="B15" s="13" t="n">
        <f aca="false">A15+6</f>
        <v>45690</v>
      </c>
      <c r="C15" s="14" t="n">
        <f aca="false">RANDBETWEEN(1,5000)</f>
        <v>2573</v>
      </c>
      <c r="D15" s="14" t="n">
        <f aca="false">RANDBETWEEN(1,5000)</f>
        <v>3682</v>
      </c>
      <c r="E15" s="14" t="n">
        <f aca="false">RANDBETWEEN(1,5000)</f>
        <v>94</v>
      </c>
      <c r="F15" s="14" t="n">
        <f aca="false">RANDBETWEEN(1,5000)</f>
        <v>4492</v>
      </c>
      <c r="G15" s="14" t="n">
        <f aca="false">RANDBETWEEN(1,5000)</f>
        <v>2137</v>
      </c>
      <c r="H15" s="14" t="n">
        <f aca="false">RANDBETWEEN(1,5000)</f>
        <v>3330</v>
      </c>
      <c r="I15" s="14" t="n">
        <f aca="false">RANDBETWEEN(1,5000)</f>
        <v>2057</v>
      </c>
      <c r="J15" s="14" t="n">
        <f aca="false">RANDBETWEEN(1,5000)</f>
        <v>2749</v>
      </c>
      <c r="K15" s="14" t="n">
        <f aca="false">RANDBETWEEN(1,5000)</f>
        <v>2849</v>
      </c>
      <c r="L15" s="14" t="n">
        <f aca="false">RANDBETWEEN(1,5000)</f>
        <v>4696</v>
      </c>
      <c r="M15" s="14" t="n">
        <f aca="false">RANDBETWEEN(1,5000)</f>
        <v>758</v>
      </c>
      <c r="N15" s="14" t="n">
        <f aca="false">RANDBETWEEN(1,5000)</f>
        <v>293</v>
      </c>
      <c r="O15" s="14" t="n">
        <f aca="false">RANDBETWEEN(1,5000)</f>
        <v>4132</v>
      </c>
    </row>
    <row r="16" customFormat="false" ht="16" hidden="false" customHeight="true" outlineLevel="0" collapsed="false">
      <c r="A16" s="12" t="n">
        <v>45691</v>
      </c>
      <c r="B16" s="13" t="n">
        <f aca="false">A16+6</f>
        <v>45697</v>
      </c>
      <c r="C16" s="14" t="n">
        <f aca="false">RANDBETWEEN(1,5000)</f>
        <v>1819</v>
      </c>
      <c r="D16" s="14" t="n">
        <f aca="false">RANDBETWEEN(1,5000)</f>
        <v>4782</v>
      </c>
      <c r="E16" s="14" t="n">
        <f aca="false">RANDBETWEEN(1,5000)</f>
        <v>723</v>
      </c>
      <c r="F16" s="14" t="n">
        <f aca="false">RANDBETWEEN(1,5000)</f>
        <v>516</v>
      </c>
      <c r="G16" s="14" t="n">
        <f aca="false">RANDBETWEEN(1,5000)</f>
        <v>4583</v>
      </c>
      <c r="H16" s="14" t="n">
        <f aca="false">RANDBETWEEN(1,5000)</f>
        <v>3946</v>
      </c>
      <c r="I16" s="14" t="n">
        <f aca="false">RANDBETWEEN(1,5000)</f>
        <v>2359</v>
      </c>
      <c r="J16" s="14" t="n">
        <f aca="false">RANDBETWEEN(1,5000)</f>
        <v>1086</v>
      </c>
      <c r="K16" s="14" t="n">
        <f aca="false">RANDBETWEEN(1,5000)</f>
        <v>1088</v>
      </c>
      <c r="L16" s="14" t="n">
        <f aca="false">RANDBETWEEN(1,5000)</f>
        <v>2610</v>
      </c>
      <c r="M16" s="14" t="n">
        <f aca="false">RANDBETWEEN(1,5000)</f>
        <v>3438</v>
      </c>
      <c r="N16" s="14" t="n">
        <f aca="false">RANDBETWEEN(1,5000)</f>
        <v>3367</v>
      </c>
      <c r="O16" s="14" t="n">
        <f aca="false">RANDBETWEEN(1,5000)</f>
        <v>624</v>
      </c>
    </row>
  </sheetData>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6"/>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B2" activeCellId="0" sqref="B2"/>
    </sheetView>
  </sheetViews>
  <sheetFormatPr defaultColWidth="8.8515625" defaultRowHeight="14.4" zeroHeight="false" outlineLevelRow="0" outlineLevelCol="0"/>
  <cols>
    <col collapsed="false" customWidth="true" hidden="false" outlineLevel="0" max="2" min="1" style="6" width="15.17"/>
    <col collapsed="false" customWidth="true" hidden="false" outlineLevel="0" max="3" min="3" style="6" width="36"/>
    <col collapsed="false" customWidth="true" hidden="false" outlineLevel="0" max="4" min="4" style="6" width="10.85"/>
    <col collapsed="false" customWidth="true" hidden="false" outlineLevel="0" max="5" min="5" style="6" width="11.85"/>
    <col collapsed="false" customWidth="true" hidden="false" outlineLevel="0" max="6" min="6" style="6" width="19.67"/>
    <col collapsed="false" customWidth="true" hidden="false" outlineLevel="0" max="7" min="7" style="6" width="10.17"/>
    <col collapsed="false" customWidth="true" hidden="false" outlineLevel="0" max="8" min="8" style="6" width="12.17"/>
    <col collapsed="false" customWidth="true" hidden="false" outlineLevel="0" max="9" min="9" style="6" width="18.35"/>
    <col collapsed="false" customWidth="true" hidden="false" outlineLevel="0" max="10" min="10" style="6" width="13.5"/>
    <col collapsed="false" customWidth="true" hidden="false" outlineLevel="0" max="11" min="11" style="6" width="10.85"/>
    <col collapsed="false" customWidth="true" hidden="false" outlineLevel="0" max="12" min="12" style="6" width="20.5"/>
    <col collapsed="false" customWidth="true" hidden="false" outlineLevel="0" max="13" min="13" style="6" width="23.17"/>
    <col collapsed="false" customWidth="true" hidden="false" outlineLevel="0" max="14" min="14" style="6" width="23.5"/>
    <col collapsed="false" customWidth="true" hidden="false" outlineLevel="0" max="15" min="15" style="6" width="27.5"/>
    <col collapsed="false" customWidth="false" hidden="false" outlineLevel="0" max="16384" min="17" style="6" width="8.85"/>
  </cols>
  <sheetData>
    <row r="1" customFormat="false" ht="16" hidden="false" customHeight="true" outlineLevel="0" collapsed="false">
      <c r="A1" s="8" t="s">
        <v>26</v>
      </c>
      <c r="B1" s="11" t="s">
        <v>27</v>
      </c>
      <c r="C1" s="8" t="s">
        <v>13</v>
      </c>
      <c r="D1" s="8" t="s">
        <v>14</v>
      </c>
      <c r="E1" s="8" t="s">
        <v>15</v>
      </c>
      <c r="F1" s="8" t="s">
        <v>16</v>
      </c>
      <c r="G1" s="8" t="s">
        <v>17</v>
      </c>
      <c r="H1" s="8" t="s">
        <v>18</v>
      </c>
      <c r="I1" s="8" t="s">
        <v>19</v>
      </c>
      <c r="J1" s="8" t="s">
        <v>20</v>
      </c>
      <c r="K1" s="8" t="s">
        <v>21</v>
      </c>
      <c r="L1" s="8" t="s">
        <v>22</v>
      </c>
      <c r="M1" s="8" t="s">
        <v>23</v>
      </c>
      <c r="N1" s="8" t="s">
        <v>24</v>
      </c>
      <c r="O1" s="9" t="s">
        <v>25</v>
      </c>
    </row>
    <row r="2" customFormat="false" ht="16" hidden="false" customHeight="true" outlineLevel="0" collapsed="false">
      <c r="A2" s="12" t="n">
        <v>45593</v>
      </c>
      <c r="B2" s="13" t="n">
        <f aca="false">A2+6</f>
        <v>45599</v>
      </c>
      <c r="C2" s="14" t="n">
        <f aca="false">demand_v!C2*0.1</f>
        <v>6.3</v>
      </c>
      <c r="D2" s="14" t="n">
        <f aca="false">demand_v!D2*0.1</f>
        <v>151.2</v>
      </c>
      <c r="E2" s="14" t="n">
        <f aca="false">demand_v!E2*0.1</f>
        <v>188.5</v>
      </c>
      <c r="F2" s="14" t="n">
        <f aca="false">demand_v!F2*0.1</f>
        <v>284.8</v>
      </c>
      <c r="G2" s="14" t="n">
        <f aca="false">demand_v!G2*0.1</f>
        <v>294.5</v>
      </c>
      <c r="H2" s="14" t="n">
        <f aca="false">demand_v!H2*0.1</f>
        <v>406.7</v>
      </c>
      <c r="I2" s="14" t="n">
        <f aca="false">demand_v!I2*0.1</f>
        <v>160</v>
      </c>
      <c r="J2" s="14" t="n">
        <f aca="false">demand_v!J2*0.1</f>
        <v>44.8</v>
      </c>
      <c r="K2" s="14" t="n">
        <f aca="false">demand_v!K2*0.1</f>
        <v>105.5</v>
      </c>
      <c r="L2" s="14" t="n">
        <f aca="false">demand_v!L2*0.1</f>
        <v>490.9</v>
      </c>
      <c r="M2" s="14" t="n">
        <f aca="false">demand_v!M2*0.1</f>
        <v>289.8</v>
      </c>
      <c r="N2" s="14" t="n">
        <f aca="false">demand_v!N2*0.1</f>
        <v>256.6</v>
      </c>
      <c r="O2" s="14" t="n">
        <f aca="false">demand_v!O2*0.1</f>
        <v>21.1</v>
      </c>
    </row>
    <row r="3" customFormat="false" ht="16" hidden="false" customHeight="true" outlineLevel="0" collapsed="false">
      <c r="A3" s="12" t="n">
        <v>45600</v>
      </c>
      <c r="B3" s="13" t="n">
        <f aca="false">A3+6</f>
        <v>45606</v>
      </c>
      <c r="C3" s="14" t="n">
        <f aca="false">demand_v!C3</f>
        <v>4359</v>
      </c>
      <c r="D3" s="14" t="n">
        <f aca="false">demand_v!D3</f>
        <v>611</v>
      </c>
      <c r="E3" s="14" t="n">
        <f aca="false">demand_v!E3</f>
        <v>4501</v>
      </c>
      <c r="F3" s="14" t="n">
        <f aca="false">demand_v!F3</f>
        <v>1433</v>
      </c>
      <c r="G3" s="14" t="n">
        <f aca="false">demand_v!G3</f>
        <v>1201</v>
      </c>
      <c r="H3" s="14" t="n">
        <f aca="false">demand_v!H3</f>
        <v>4065</v>
      </c>
      <c r="I3" s="14" t="n">
        <f aca="false">demand_v!I3</f>
        <v>850</v>
      </c>
      <c r="J3" s="14" t="n">
        <f aca="false">demand_v!J3</f>
        <v>4333</v>
      </c>
      <c r="K3" s="14" t="n">
        <f aca="false">demand_v!K3</f>
        <v>3098</v>
      </c>
      <c r="L3" s="14" t="n">
        <f aca="false">demand_v!L3</f>
        <v>1222</v>
      </c>
      <c r="M3" s="14" t="n">
        <f aca="false">demand_v!M3</f>
        <v>3400</v>
      </c>
      <c r="N3" s="14" t="n">
        <f aca="false">demand_v!N3</f>
        <v>772</v>
      </c>
      <c r="O3" s="14" t="n">
        <f aca="false">demand_v!O3</f>
        <v>4243</v>
      </c>
    </row>
    <row r="4" customFormat="false" ht="16" hidden="false" customHeight="true" outlineLevel="0" collapsed="false">
      <c r="A4" s="12" t="n">
        <v>45607</v>
      </c>
      <c r="B4" s="13" t="n">
        <f aca="false">A4+6</f>
        <v>45613</v>
      </c>
      <c r="C4" s="14" t="n">
        <f aca="false">demand_v!C4</f>
        <v>842</v>
      </c>
      <c r="D4" s="14" t="n">
        <f aca="false">demand_v!D4</f>
        <v>765</v>
      </c>
      <c r="E4" s="14" t="n">
        <f aca="false">demand_v!E4</f>
        <v>526</v>
      </c>
      <c r="F4" s="14" t="n">
        <f aca="false">demand_v!F4</f>
        <v>4055</v>
      </c>
      <c r="G4" s="14" t="n">
        <f aca="false">demand_v!G4</f>
        <v>1888</v>
      </c>
      <c r="H4" s="14" t="n">
        <f aca="false">demand_v!H4</f>
        <v>4472</v>
      </c>
      <c r="I4" s="14" t="n">
        <f aca="false">demand_v!I4</f>
        <v>985</v>
      </c>
      <c r="J4" s="14" t="n">
        <f aca="false">demand_v!J4</f>
        <v>3485</v>
      </c>
      <c r="K4" s="14" t="n">
        <f aca="false">demand_v!K4</f>
        <v>3042</v>
      </c>
      <c r="L4" s="14" t="n">
        <f aca="false">demand_v!L4</f>
        <v>4030</v>
      </c>
      <c r="M4" s="14" t="n">
        <f aca="false">demand_v!M4</f>
        <v>1057</v>
      </c>
      <c r="N4" s="14" t="n">
        <f aca="false">demand_v!N4</f>
        <v>470</v>
      </c>
      <c r="O4" s="14" t="n">
        <f aca="false">demand_v!O4</f>
        <v>3574</v>
      </c>
    </row>
    <row r="5" customFormat="false" ht="16" hidden="false" customHeight="true" outlineLevel="0" collapsed="false">
      <c r="A5" s="12" t="n">
        <v>45614</v>
      </c>
      <c r="B5" s="13" t="n">
        <f aca="false">A5+6</f>
        <v>45620</v>
      </c>
      <c r="C5" s="14" t="n">
        <f aca="false">demand_v!C5</f>
        <v>1028</v>
      </c>
      <c r="D5" s="14" t="n">
        <f aca="false">demand_v!D5</f>
        <v>2115</v>
      </c>
      <c r="E5" s="14" t="n">
        <f aca="false">demand_v!E5</f>
        <v>1914</v>
      </c>
      <c r="F5" s="14" t="n">
        <f aca="false">demand_v!F5</f>
        <v>1800</v>
      </c>
      <c r="G5" s="14" t="n">
        <f aca="false">demand_v!G5</f>
        <v>2925</v>
      </c>
      <c r="H5" s="14" t="n">
        <f aca="false">demand_v!H5</f>
        <v>1670</v>
      </c>
      <c r="I5" s="14" t="n">
        <f aca="false">demand_v!I5</f>
        <v>2938</v>
      </c>
      <c r="J5" s="14" t="n">
        <f aca="false">demand_v!J5</f>
        <v>3047</v>
      </c>
      <c r="K5" s="14" t="n">
        <f aca="false">demand_v!K5</f>
        <v>4048</v>
      </c>
      <c r="L5" s="14" t="n">
        <f aca="false">demand_v!L5</f>
        <v>2879</v>
      </c>
      <c r="M5" s="14" t="n">
        <f aca="false">demand_v!M5</f>
        <v>607</v>
      </c>
      <c r="N5" s="14" t="n">
        <f aca="false">demand_v!N5</f>
        <v>41</v>
      </c>
      <c r="O5" s="14" t="n">
        <f aca="false">demand_v!O5</f>
        <v>4784</v>
      </c>
    </row>
    <row r="6" customFormat="false" ht="16" hidden="false" customHeight="true" outlineLevel="0" collapsed="false">
      <c r="A6" s="12" t="n">
        <v>45621</v>
      </c>
      <c r="B6" s="13" t="n">
        <f aca="false">A6+6</f>
        <v>45627</v>
      </c>
      <c r="C6" s="14" t="n">
        <f aca="false">demand_v!C6</f>
        <v>3159</v>
      </c>
      <c r="D6" s="14" t="n">
        <f aca="false">demand_v!D6</f>
        <v>2470</v>
      </c>
      <c r="E6" s="14" t="n">
        <f aca="false">demand_v!E6</f>
        <v>487</v>
      </c>
      <c r="F6" s="14" t="n">
        <f aca="false">demand_v!F6</f>
        <v>876</v>
      </c>
      <c r="G6" s="14" t="n">
        <f aca="false">demand_v!G6</f>
        <v>4957</v>
      </c>
      <c r="H6" s="14" t="n">
        <f aca="false">demand_v!H6</f>
        <v>1316</v>
      </c>
      <c r="I6" s="14" t="n">
        <f aca="false">demand_v!I6</f>
        <v>880</v>
      </c>
      <c r="J6" s="14" t="n">
        <f aca="false">demand_v!J6</f>
        <v>4463</v>
      </c>
      <c r="K6" s="14" t="n">
        <f aca="false">demand_v!K6</f>
        <v>3538</v>
      </c>
      <c r="L6" s="14" t="n">
        <f aca="false">demand_v!L6</f>
        <v>2470</v>
      </c>
      <c r="M6" s="14" t="n">
        <f aca="false">demand_v!M6</f>
        <v>1456</v>
      </c>
      <c r="N6" s="14" t="n">
        <f aca="false">demand_v!N6</f>
        <v>2232</v>
      </c>
      <c r="O6" s="14" t="n">
        <f aca="false">demand_v!O6</f>
        <v>4560</v>
      </c>
    </row>
    <row r="7" customFormat="false" ht="16" hidden="false" customHeight="true" outlineLevel="0" collapsed="false">
      <c r="A7" s="12" t="n">
        <v>45628</v>
      </c>
      <c r="B7" s="13" t="n">
        <f aca="false">A7+6</f>
        <v>45634</v>
      </c>
      <c r="C7" s="14" t="n">
        <f aca="false">demand_v!C7</f>
        <v>2680</v>
      </c>
      <c r="D7" s="14" t="n">
        <f aca="false">demand_v!D7</f>
        <v>2492</v>
      </c>
      <c r="E7" s="14" t="n">
        <f aca="false">demand_v!E7</f>
        <v>4413</v>
      </c>
      <c r="F7" s="14" t="n">
        <f aca="false">demand_v!F7</f>
        <v>1072</v>
      </c>
      <c r="G7" s="14" t="n">
        <f aca="false">demand_v!G7</f>
        <v>74</v>
      </c>
      <c r="H7" s="14" t="n">
        <f aca="false">demand_v!H7</f>
        <v>2600</v>
      </c>
      <c r="I7" s="14" t="n">
        <f aca="false">demand_v!I7</f>
        <v>2215</v>
      </c>
      <c r="J7" s="14" t="n">
        <f aca="false">demand_v!J7</f>
        <v>2673</v>
      </c>
      <c r="K7" s="14" t="n">
        <f aca="false">demand_v!K7</f>
        <v>301</v>
      </c>
      <c r="L7" s="14" t="n">
        <f aca="false">demand_v!L7</f>
        <v>2995</v>
      </c>
      <c r="M7" s="14" t="n">
        <f aca="false">demand_v!M7</f>
        <v>2311</v>
      </c>
      <c r="N7" s="14" t="n">
        <f aca="false">demand_v!N7</f>
        <v>1241</v>
      </c>
      <c r="O7" s="14" t="n">
        <f aca="false">demand_v!O7</f>
        <v>4496</v>
      </c>
    </row>
    <row r="8" customFormat="false" ht="16" hidden="false" customHeight="true" outlineLevel="0" collapsed="false">
      <c r="A8" s="12" t="n">
        <v>45635</v>
      </c>
      <c r="B8" s="13" t="n">
        <f aca="false">A8+6</f>
        <v>45641</v>
      </c>
      <c r="C8" s="14" t="n">
        <f aca="false">demand_v!C8</f>
        <v>127</v>
      </c>
      <c r="D8" s="14" t="n">
        <f aca="false">demand_v!D8</f>
        <v>2235</v>
      </c>
      <c r="E8" s="14" t="n">
        <f aca="false">demand_v!E8</f>
        <v>4070</v>
      </c>
      <c r="F8" s="14" t="n">
        <f aca="false">demand_v!F8</f>
        <v>522</v>
      </c>
      <c r="G8" s="14" t="n">
        <f aca="false">demand_v!G8</f>
        <v>2483</v>
      </c>
      <c r="H8" s="14" t="n">
        <f aca="false">demand_v!H8</f>
        <v>2101</v>
      </c>
      <c r="I8" s="14" t="n">
        <f aca="false">demand_v!I8</f>
        <v>4397</v>
      </c>
      <c r="J8" s="14" t="n">
        <f aca="false">demand_v!J8</f>
        <v>4576</v>
      </c>
      <c r="K8" s="14" t="n">
        <f aca="false">demand_v!K8</f>
        <v>1086</v>
      </c>
      <c r="L8" s="14" t="n">
        <f aca="false">demand_v!L8</f>
        <v>1178</v>
      </c>
      <c r="M8" s="14" t="n">
        <f aca="false">demand_v!M8</f>
        <v>192</v>
      </c>
      <c r="N8" s="14" t="n">
        <f aca="false">demand_v!N8</f>
        <v>3919</v>
      </c>
      <c r="O8" s="14" t="n">
        <f aca="false">demand_v!O8</f>
        <v>530</v>
      </c>
    </row>
    <row r="9" customFormat="false" ht="16" hidden="false" customHeight="true" outlineLevel="0" collapsed="false">
      <c r="A9" s="12" t="n">
        <v>45642</v>
      </c>
      <c r="B9" s="13" t="n">
        <f aca="false">A9+6</f>
        <v>45648</v>
      </c>
      <c r="C9" s="14" t="n">
        <f aca="false">demand_v!C9</f>
        <v>890</v>
      </c>
      <c r="D9" s="14" t="n">
        <f aca="false">demand_v!D9</f>
        <v>946</v>
      </c>
      <c r="E9" s="14" t="n">
        <f aca="false">demand_v!E9</f>
        <v>493</v>
      </c>
      <c r="F9" s="14" t="n">
        <f aca="false">demand_v!F9</f>
        <v>3033</v>
      </c>
      <c r="G9" s="14" t="n">
        <f aca="false">demand_v!G9</f>
        <v>3211</v>
      </c>
      <c r="H9" s="14" t="n">
        <f aca="false">demand_v!H9</f>
        <v>1317</v>
      </c>
      <c r="I9" s="14" t="n">
        <f aca="false">demand_v!I9</f>
        <v>3898</v>
      </c>
      <c r="J9" s="14" t="n">
        <f aca="false">demand_v!J9</f>
        <v>4314</v>
      </c>
      <c r="K9" s="14" t="n">
        <f aca="false">demand_v!K9</f>
        <v>1846</v>
      </c>
      <c r="L9" s="14" t="n">
        <f aca="false">demand_v!L9</f>
        <v>17</v>
      </c>
      <c r="M9" s="14" t="n">
        <f aca="false">demand_v!M9</f>
        <v>2112</v>
      </c>
      <c r="N9" s="14" t="n">
        <f aca="false">demand_v!N9</f>
        <v>517</v>
      </c>
      <c r="O9" s="14" t="n">
        <f aca="false">demand_v!O9</f>
        <v>3706</v>
      </c>
    </row>
    <row r="10" customFormat="false" ht="16" hidden="false" customHeight="true" outlineLevel="0" collapsed="false">
      <c r="A10" s="12" t="n">
        <v>45649</v>
      </c>
      <c r="B10" s="13" t="n">
        <f aca="false">A10+6</f>
        <v>45655</v>
      </c>
      <c r="C10" s="14" t="n">
        <f aca="false">demand_v!C10</f>
        <v>2821</v>
      </c>
      <c r="D10" s="14" t="n">
        <f aca="false">demand_v!D10</f>
        <v>1272</v>
      </c>
      <c r="E10" s="14" t="n">
        <f aca="false">demand_v!E10</f>
        <v>3710</v>
      </c>
      <c r="F10" s="14" t="n">
        <f aca="false">demand_v!F10</f>
        <v>4888</v>
      </c>
      <c r="G10" s="14" t="n">
        <f aca="false">demand_v!G10</f>
        <v>2316</v>
      </c>
      <c r="H10" s="14" t="n">
        <f aca="false">demand_v!H10</f>
        <v>2125</v>
      </c>
      <c r="I10" s="14" t="n">
        <f aca="false">demand_v!I10</f>
        <v>4561</v>
      </c>
      <c r="J10" s="14" t="n">
        <f aca="false">demand_v!J10</f>
        <v>1264</v>
      </c>
      <c r="K10" s="14" t="n">
        <f aca="false">demand_v!K10</f>
        <v>1322</v>
      </c>
      <c r="L10" s="14" t="n">
        <f aca="false">demand_v!L10</f>
        <v>2735</v>
      </c>
      <c r="M10" s="14" t="n">
        <f aca="false">demand_v!M10</f>
        <v>4825</v>
      </c>
      <c r="N10" s="14" t="n">
        <f aca="false">demand_v!N10</f>
        <v>308</v>
      </c>
      <c r="O10" s="14" t="n">
        <f aca="false">demand_v!O10</f>
        <v>2666</v>
      </c>
    </row>
    <row r="11" customFormat="false" ht="16" hidden="false" customHeight="true" outlineLevel="0" collapsed="false">
      <c r="A11" s="12" t="n">
        <v>45656</v>
      </c>
      <c r="B11" s="13" t="n">
        <f aca="false">A11+6</f>
        <v>45662</v>
      </c>
      <c r="C11" s="14" t="n">
        <f aca="false">demand_v!C11</f>
        <v>4220</v>
      </c>
      <c r="D11" s="14" t="n">
        <f aca="false">demand_v!D11</f>
        <v>1674</v>
      </c>
      <c r="E11" s="14" t="n">
        <f aca="false">demand_v!E11</f>
        <v>297</v>
      </c>
      <c r="F11" s="14" t="n">
        <f aca="false">demand_v!F11</f>
        <v>3728</v>
      </c>
      <c r="G11" s="14" t="n">
        <f aca="false">demand_v!G11</f>
        <v>4801</v>
      </c>
      <c r="H11" s="14" t="n">
        <f aca="false">demand_v!H11</f>
        <v>3485</v>
      </c>
      <c r="I11" s="14" t="n">
        <f aca="false">demand_v!I11</f>
        <v>886</v>
      </c>
      <c r="J11" s="14" t="n">
        <f aca="false">demand_v!J11</f>
        <v>4728</v>
      </c>
      <c r="K11" s="14" t="n">
        <f aca="false">demand_v!K11</f>
        <v>618</v>
      </c>
      <c r="L11" s="14" t="n">
        <f aca="false">demand_v!L11</f>
        <v>1698</v>
      </c>
      <c r="M11" s="14" t="n">
        <f aca="false">demand_v!M11</f>
        <v>2962</v>
      </c>
      <c r="N11" s="14" t="n">
        <f aca="false">demand_v!N11</f>
        <v>2876</v>
      </c>
      <c r="O11" s="14" t="n">
        <f aca="false">demand_v!O11</f>
        <v>2296</v>
      </c>
    </row>
    <row r="12" customFormat="false" ht="16" hidden="false" customHeight="true" outlineLevel="0" collapsed="false">
      <c r="A12" s="12" t="n">
        <v>45663</v>
      </c>
      <c r="B12" s="13" t="n">
        <f aca="false">A12+6</f>
        <v>45669</v>
      </c>
      <c r="C12" s="14" t="n">
        <f aca="false">demand_v!C12</f>
        <v>2522</v>
      </c>
      <c r="D12" s="14" t="n">
        <f aca="false">demand_v!D12</f>
        <v>1986</v>
      </c>
      <c r="E12" s="14" t="n">
        <f aca="false">demand_v!E12</f>
        <v>4901</v>
      </c>
      <c r="F12" s="14" t="n">
        <f aca="false">demand_v!F12</f>
        <v>741</v>
      </c>
      <c r="G12" s="14" t="n">
        <f aca="false">demand_v!G12</f>
        <v>1794</v>
      </c>
      <c r="H12" s="14" t="n">
        <f aca="false">demand_v!H12</f>
        <v>2195</v>
      </c>
      <c r="I12" s="14" t="n">
        <f aca="false">demand_v!I12</f>
        <v>3700</v>
      </c>
      <c r="J12" s="14" t="n">
        <f aca="false">demand_v!J12</f>
        <v>4233</v>
      </c>
      <c r="K12" s="14" t="n">
        <f aca="false">demand_v!K12</f>
        <v>4595</v>
      </c>
      <c r="L12" s="14" t="n">
        <f aca="false">demand_v!L12</f>
        <v>4497</v>
      </c>
      <c r="M12" s="14" t="n">
        <f aca="false">demand_v!M12</f>
        <v>4290</v>
      </c>
      <c r="N12" s="14" t="n">
        <f aca="false">demand_v!N12</f>
        <v>3275</v>
      </c>
      <c r="O12" s="14" t="n">
        <f aca="false">demand_v!O12</f>
        <v>2396</v>
      </c>
    </row>
    <row r="13" customFormat="false" ht="16" hidden="false" customHeight="true" outlineLevel="0" collapsed="false">
      <c r="A13" s="12" t="n">
        <v>45670</v>
      </c>
      <c r="B13" s="13" t="n">
        <f aca="false">A13+6</f>
        <v>45676</v>
      </c>
      <c r="C13" s="14" t="n">
        <f aca="false">demand_v!C13</f>
        <v>2413</v>
      </c>
      <c r="D13" s="14" t="n">
        <f aca="false">demand_v!D13</f>
        <v>1311</v>
      </c>
      <c r="E13" s="14" t="n">
        <f aca="false">demand_v!E13</f>
        <v>3473</v>
      </c>
      <c r="F13" s="14" t="n">
        <f aca="false">demand_v!F13</f>
        <v>24</v>
      </c>
      <c r="G13" s="14" t="n">
        <f aca="false">demand_v!G13</f>
        <v>2026</v>
      </c>
      <c r="H13" s="14" t="n">
        <f aca="false">demand_v!H13</f>
        <v>1360</v>
      </c>
      <c r="I13" s="14" t="n">
        <f aca="false">demand_v!I13</f>
        <v>4944</v>
      </c>
      <c r="J13" s="14" t="n">
        <f aca="false">demand_v!J13</f>
        <v>3570</v>
      </c>
      <c r="K13" s="14" t="n">
        <f aca="false">demand_v!K13</f>
        <v>700</v>
      </c>
      <c r="L13" s="14" t="n">
        <f aca="false">demand_v!L13</f>
        <v>2850</v>
      </c>
      <c r="M13" s="14" t="n">
        <f aca="false">demand_v!M13</f>
        <v>649</v>
      </c>
      <c r="N13" s="14" t="n">
        <f aca="false">demand_v!N13</f>
        <v>861</v>
      </c>
      <c r="O13" s="14" t="n">
        <f aca="false">demand_v!O13</f>
        <v>2742</v>
      </c>
    </row>
    <row r="14" customFormat="false" ht="16" hidden="false" customHeight="true" outlineLevel="0" collapsed="false">
      <c r="A14" s="12" t="n">
        <v>45677</v>
      </c>
      <c r="B14" s="13" t="n">
        <f aca="false">A14+6</f>
        <v>45683</v>
      </c>
      <c r="C14" s="14" t="n">
        <f aca="false">demand_v!C14</f>
        <v>1187</v>
      </c>
      <c r="D14" s="14" t="n">
        <f aca="false">demand_v!D14</f>
        <v>3174</v>
      </c>
      <c r="E14" s="14" t="n">
        <f aca="false">demand_v!E14</f>
        <v>4835</v>
      </c>
      <c r="F14" s="14" t="n">
        <f aca="false">demand_v!F14</f>
        <v>4256</v>
      </c>
      <c r="G14" s="14" t="n">
        <f aca="false">demand_v!G14</f>
        <v>104</v>
      </c>
      <c r="H14" s="14" t="n">
        <f aca="false">demand_v!H14</f>
        <v>3977</v>
      </c>
      <c r="I14" s="14" t="n">
        <f aca="false">demand_v!I14</f>
        <v>4394</v>
      </c>
      <c r="J14" s="14" t="n">
        <f aca="false">demand_v!J14</f>
        <v>1329</v>
      </c>
      <c r="K14" s="14" t="n">
        <f aca="false">demand_v!K14</f>
        <v>4855</v>
      </c>
      <c r="L14" s="14" t="n">
        <f aca="false">demand_v!L14</f>
        <v>886</v>
      </c>
      <c r="M14" s="14" t="n">
        <f aca="false">demand_v!M14</f>
        <v>3956</v>
      </c>
      <c r="N14" s="14" t="n">
        <f aca="false">demand_v!N14</f>
        <v>538</v>
      </c>
      <c r="O14" s="14" t="n">
        <f aca="false">demand_v!O14</f>
        <v>4234</v>
      </c>
    </row>
    <row r="15" customFormat="false" ht="16" hidden="false" customHeight="true" outlineLevel="0" collapsed="false">
      <c r="A15" s="12" t="n">
        <v>45684</v>
      </c>
      <c r="B15" s="13" t="n">
        <f aca="false">A15+6</f>
        <v>45690</v>
      </c>
      <c r="C15" s="14" t="n">
        <f aca="false">demand_v!C15</f>
        <v>2573</v>
      </c>
      <c r="D15" s="14" t="n">
        <f aca="false">demand_v!D15</f>
        <v>3682</v>
      </c>
      <c r="E15" s="14" t="n">
        <f aca="false">demand_v!E15</f>
        <v>94</v>
      </c>
      <c r="F15" s="14" t="n">
        <f aca="false">demand_v!F15</f>
        <v>4492</v>
      </c>
      <c r="G15" s="14" t="n">
        <f aca="false">demand_v!G15</f>
        <v>2137</v>
      </c>
      <c r="H15" s="14" t="n">
        <f aca="false">demand_v!H15</f>
        <v>3330</v>
      </c>
      <c r="I15" s="14" t="n">
        <f aca="false">demand_v!I15</f>
        <v>2057</v>
      </c>
      <c r="J15" s="14" t="n">
        <f aca="false">demand_v!J15</f>
        <v>2749</v>
      </c>
      <c r="K15" s="14" t="n">
        <f aca="false">demand_v!K15</f>
        <v>2849</v>
      </c>
      <c r="L15" s="14" t="n">
        <f aca="false">demand_v!L15</f>
        <v>4696</v>
      </c>
      <c r="M15" s="14" t="n">
        <f aca="false">demand_v!M15</f>
        <v>758</v>
      </c>
      <c r="N15" s="14" t="n">
        <f aca="false">demand_v!N15</f>
        <v>293</v>
      </c>
      <c r="O15" s="14" t="n">
        <f aca="false">demand_v!O15</f>
        <v>4132</v>
      </c>
    </row>
    <row r="16" customFormat="false" ht="16" hidden="false" customHeight="true" outlineLevel="0" collapsed="false">
      <c r="A16" s="12" t="n">
        <v>45691</v>
      </c>
      <c r="B16" s="15" t="n">
        <f aca="false">A16+6</f>
        <v>45697</v>
      </c>
      <c r="C16" s="14" t="n">
        <f aca="false">demand_v!C16</f>
        <v>1819</v>
      </c>
      <c r="D16" s="14" t="n">
        <f aca="false">demand_v!D16</f>
        <v>4782</v>
      </c>
      <c r="E16" s="14" t="n">
        <f aca="false">demand_v!E16</f>
        <v>723</v>
      </c>
      <c r="F16" s="14" t="n">
        <f aca="false">demand_v!F16</f>
        <v>516</v>
      </c>
      <c r="G16" s="14" t="n">
        <f aca="false">demand_v!G16</f>
        <v>4583</v>
      </c>
      <c r="H16" s="14" t="n">
        <f aca="false">demand_v!H16</f>
        <v>3946</v>
      </c>
      <c r="I16" s="14" t="n">
        <f aca="false">demand_v!I16</f>
        <v>2359</v>
      </c>
      <c r="J16" s="14" t="n">
        <f aca="false">demand_v!J16</f>
        <v>1086</v>
      </c>
      <c r="K16" s="14" t="n">
        <f aca="false">demand_v!K16</f>
        <v>1088</v>
      </c>
      <c r="L16" s="14" t="n">
        <f aca="false">demand_v!L16</f>
        <v>2610</v>
      </c>
      <c r="M16" s="14" t="n">
        <f aca="false">demand_v!M16</f>
        <v>3438</v>
      </c>
      <c r="N16" s="14" t="n">
        <f aca="false">demand_v!N16</f>
        <v>3367</v>
      </c>
      <c r="O16" s="14" t="n">
        <f aca="false">demand_v!O16</f>
        <v>624</v>
      </c>
    </row>
  </sheetData>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8.8515625" defaultRowHeight="14.4" zeroHeight="false" outlineLevelRow="0" outlineLevelCol="0"/>
  <cols>
    <col collapsed="false" customWidth="true" hidden="false" outlineLevel="0" max="1" min="1" style="6" width="18"/>
    <col collapsed="false" customWidth="true" hidden="false" outlineLevel="0" max="3" min="2" style="6" width="12.85"/>
    <col collapsed="false" customWidth="false" hidden="false" outlineLevel="0" max="16384" min="4" style="6" width="8.85"/>
  </cols>
  <sheetData>
    <row r="1" customFormat="false" ht="16" hidden="false" customHeight="true" outlineLevel="0" collapsed="false">
      <c r="A1" s="7" t="s">
        <v>26</v>
      </c>
      <c r="B1" s="7" t="s">
        <v>27</v>
      </c>
      <c r="C1" s="8" t="s">
        <v>28</v>
      </c>
    </row>
    <row r="2" customFormat="false" ht="16" hidden="false" customHeight="true" outlineLevel="0" collapsed="false">
      <c r="A2" s="16" t="n">
        <v>45579</v>
      </c>
      <c r="B2" s="16" t="n">
        <f aca="false">A2+6</f>
        <v>45585</v>
      </c>
      <c r="C2" s="14" t="n">
        <f aca="false">RANDBETWEEN(1000,2000)</f>
        <v>1612</v>
      </c>
    </row>
    <row r="3" customFormat="false" ht="16" hidden="false" customHeight="true" outlineLevel="0" collapsed="false">
      <c r="A3" s="16" t="n">
        <v>45586</v>
      </c>
      <c r="B3" s="16" t="n">
        <f aca="false">A3+6</f>
        <v>45592</v>
      </c>
      <c r="C3" s="14" t="n">
        <f aca="false">RANDBETWEEN(1000,2000)</f>
        <v>1630</v>
      </c>
    </row>
    <row r="4" customFormat="false" ht="16" hidden="false" customHeight="true" outlineLevel="0" collapsed="false">
      <c r="A4" s="16" t="n">
        <v>45593</v>
      </c>
      <c r="B4" s="16" t="n">
        <f aca="false">A4+6</f>
        <v>45599</v>
      </c>
      <c r="C4" s="14" t="n">
        <f aca="false">RANDBETWEEN(1000,2000)</f>
        <v>1544</v>
      </c>
    </row>
    <row r="5" customFormat="false" ht="16" hidden="false" customHeight="true" outlineLevel="0" collapsed="false">
      <c r="A5" s="16" t="n">
        <v>45600</v>
      </c>
      <c r="B5" s="16" t="n">
        <f aca="false">A5+6</f>
        <v>45606</v>
      </c>
      <c r="C5" s="14" t="n">
        <f aca="false">RANDBETWEEN(1000,2000)</f>
        <v>1682</v>
      </c>
    </row>
    <row r="6" customFormat="false" ht="16" hidden="false" customHeight="true" outlineLevel="0" collapsed="false">
      <c r="A6" s="16" t="n">
        <v>45607</v>
      </c>
      <c r="B6" s="16" t="n">
        <f aca="false">A6+6</f>
        <v>45613</v>
      </c>
      <c r="C6" s="14" t="n">
        <f aca="false">RANDBETWEEN(1000,2000)</f>
        <v>1246</v>
      </c>
    </row>
    <row r="7" customFormat="false" ht="16" hidden="false" customHeight="true" outlineLevel="0" collapsed="false">
      <c r="A7" s="16" t="n">
        <v>45614</v>
      </c>
      <c r="B7" s="16" t="n">
        <f aca="false">A7+6</f>
        <v>45620</v>
      </c>
      <c r="C7" s="14" t="n">
        <f aca="false">RANDBETWEEN(1000,2000)</f>
        <v>1614</v>
      </c>
    </row>
    <row r="8" customFormat="false" ht="16" hidden="false" customHeight="true" outlineLevel="0" collapsed="false">
      <c r="A8" s="16" t="n">
        <v>45621</v>
      </c>
      <c r="B8" s="16" t="n">
        <f aca="false">A8+6</f>
        <v>45627</v>
      </c>
      <c r="C8" s="14" t="n">
        <f aca="false">RANDBETWEEN(1000,2000)</f>
        <v>1583</v>
      </c>
    </row>
    <row r="9" customFormat="false" ht="16" hidden="false" customHeight="true" outlineLevel="0" collapsed="false">
      <c r="A9" s="16" t="n">
        <v>45628</v>
      </c>
      <c r="B9" s="16" t="n">
        <f aca="false">A9+6</f>
        <v>45634</v>
      </c>
      <c r="C9" s="14" t="n">
        <f aca="false">RANDBETWEEN(1000,2000)</f>
        <v>1616</v>
      </c>
    </row>
    <row r="10" customFormat="false" ht="16" hidden="false" customHeight="true" outlineLevel="0" collapsed="false">
      <c r="A10" s="16" t="n">
        <v>45635</v>
      </c>
      <c r="B10" s="16" t="n">
        <f aca="false">A10+6</f>
        <v>45641</v>
      </c>
      <c r="C10" s="14" t="n">
        <f aca="false">RANDBETWEEN(1000,2000)</f>
        <v>1375</v>
      </c>
    </row>
    <row r="11" customFormat="false" ht="16" hidden="false" customHeight="true" outlineLevel="0" collapsed="false">
      <c r="A11" s="16" t="n">
        <v>45642</v>
      </c>
      <c r="B11" s="16" t="n">
        <f aca="false">A11+6</f>
        <v>45648</v>
      </c>
      <c r="C11" s="14" t="n">
        <f aca="false">RANDBETWEEN(1000,2000)</f>
        <v>1604</v>
      </c>
    </row>
    <row r="12" customFormat="false" ht="16" hidden="false" customHeight="true" outlineLevel="0" collapsed="false">
      <c r="A12" s="16" t="n">
        <v>45649</v>
      </c>
      <c r="B12" s="16" t="n">
        <f aca="false">A12+6</f>
        <v>45655</v>
      </c>
      <c r="C12" s="14" t="n">
        <f aca="false">RANDBETWEEN(1000,2000)</f>
        <v>1431</v>
      </c>
    </row>
    <row r="13" customFormat="false" ht="16" hidden="false" customHeight="true" outlineLevel="0" collapsed="false">
      <c r="A13" s="16" t="n">
        <v>45656</v>
      </c>
      <c r="B13" s="16" t="n">
        <f aca="false">A13+6</f>
        <v>45662</v>
      </c>
      <c r="C13" s="14" t="n">
        <f aca="false">RANDBETWEEN(1000,2000)</f>
        <v>1418</v>
      </c>
    </row>
    <row r="14" customFormat="false" ht="16" hidden="false" customHeight="true" outlineLevel="0" collapsed="false">
      <c r="A14" s="16" t="n">
        <v>45663</v>
      </c>
      <c r="B14" s="16" t="n">
        <f aca="false">A14+6</f>
        <v>45669</v>
      </c>
      <c r="C14" s="14" t="n">
        <f aca="false">RANDBETWEEN(1000,2000)</f>
        <v>1023</v>
      </c>
    </row>
    <row r="15" customFormat="false" ht="16" hidden="false" customHeight="true" outlineLevel="0" collapsed="false">
      <c r="A15" s="16" t="n">
        <v>45670</v>
      </c>
      <c r="B15" s="16" t="n">
        <f aca="false">A15+6</f>
        <v>45676</v>
      </c>
      <c r="C15" s="14" t="n">
        <f aca="false">RANDBETWEEN(1000,2000)</f>
        <v>1615</v>
      </c>
    </row>
    <row r="16" customFormat="false" ht="16" hidden="false" customHeight="true" outlineLevel="0" collapsed="false">
      <c r="A16" s="16" t="n">
        <v>45677</v>
      </c>
      <c r="B16" s="16" t="n">
        <f aca="false">A16+6</f>
        <v>45683</v>
      </c>
      <c r="C16" s="14" t="n">
        <f aca="false">RANDBETWEEN(1000,2000)</f>
        <v>1637</v>
      </c>
    </row>
    <row r="17" customFormat="false" ht="16" hidden="false" customHeight="true" outlineLevel="0" collapsed="false">
      <c r="A17" s="16" t="n">
        <v>45684</v>
      </c>
      <c r="B17" s="16" t="n">
        <f aca="false">A17+6</f>
        <v>45690</v>
      </c>
      <c r="C17" s="14" t="n">
        <f aca="false">RANDBETWEEN(1000,2000)</f>
        <v>1497</v>
      </c>
    </row>
    <row r="18" customFormat="false" ht="16" hidden="false" customHeight="true" outlineLevel="0" collapsed="false">
      <c r="A18" s="16" t="n">
        <v>45691</v>
      </c>
      <c r="B18" s="16" t="n">
        <f aca="false">A18+6</f>
        <v>45697</v>
      </c>
      <c r="C18" s="14" t="n">
        <f aca="false">RANDBETWEEN(1000,2000)</f>
        <v>1919</v>
      </c>
    </row>
  </sheetData>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8.8515625" defaultRowHeight="14.4" zeroHeight="false" outlineLevelRow="0" outlineLevelCol="0"/>
  <cols>
    <col collapsed="false" customWidth="true" hidden="false" outlineLevel="0" max="1" min="1" style="6" width="18"/>
    <col collapsed="false" customWidth="true" hidden="false" outlineLevel="0" max="3" min="2" style="6" width="26.5"/>
    <col collapsed="false" customWidth="false" hidden="false" outlineLevel="0" max="16384" min="4" style="6" width="8.85"/>
  </cols>
  <sheetData>
    <row r="1" customFormat="false" ht="16" hidden="false" customHeight="true" outlineLevel="0" collapsed="false">
      <c r="A1" s="7" t="s">
        <v>26</v>
      </c>
      <c r="B1" s="7" t="s">
        <v>27</v>
      </c>
      <c r="C1" s="8" t="s">
        <v>29</v>
      </c>
    </row>
    <row r="2" customFormat="false" ht="16" hidden="false" customHeight="true" outlineLevel="0" collapsed="false">
      <c r="A2" s="16" t="n">
        <v>45579</v>
      </c>
      <c r="B2" s="16" t="n">
        <f aca="false">A2+6</f>
        <v>45585</v>
      </c>
      <c r="C2" s="14" t="n">
        <v>68</v>
      </c>
    </row>
    <row r="3" customFormat="false" ht="16" hidden="false" customHeight="true" outlineLevel="0" collapsed="false">
      <c r="A3" s="16" t="n">
        <v>45586</v>
      </c>
      <c r="B3" s="16" t="n">
        <f aca="false">A3+6</f>
        <v>45592</v>
      </c>
      <c r="C3" s="14" t="n">
        <v>68</v>
      </c>
    </row>
    <row r="4" customFormat="false" ht="16" hidden="false" customHeight="true" outlineLevel="0" collapsed="false">
      <c r="A4" s="16" t="n">
        <v>45593</v>
      </c>
      <c r="B4" s="16" t="n">
        <f aca="false">A4+6</f>
        <v>45599</v>
      </c>
      <c r="C4" s="14" t="n">
        <v>68</v>
      </c>
    </row>
    <row r="5" customFormat="false" ht="16" hidden="false" customHeight="true" outlineLevel="0" collapsed="false">
      <c r="A5" s="16" t="n">
        <v>45600</v>
      </c>
      <c r="B5" s="16" t="n">
        <f aca="false">A5+6</f>
        <v>45606</v>
      </c>
      <c r="C5" s="14" t="n">
        <v>68</v>
      </c>
    </row>
    <row r="6" customFormat="false" ht="16" hidden="false" customHeight="true" outlineLevel="0" collapsed="false">
      <c r="A6" s="16" t="n">
        <v>45607</v>
      </c>
      <c r="B6" s="16" t="n">
        <f aca="false">A6+6</f>
        <v>45613</v>
      </c>
      <c r="C6" s="14" t="n">
        <v>68</v>
      </c>
    </row>
    <row r="7" customFormat="false" ht="16" hidden="false" customHeight="true" outlineLevel="0" collapsed="false">
      <c r="A7" s="16" t="n">
        <v>45614</v>
      </c>
      <c r="B7" s="16" t="n">
        <f aca="false">A7+6</f>
        <v>45620</v>
      </c>
      <c r="C7" s="14" t="n">
        <v>68</v>
      </c>
    </row>
    <row r="8" customFormat="false" ht="16" hidden="false" customHeight="true" outlineLevel="0" collapsed="false">
      <c r="A8" s="16" t="n">
        <v>45621</v>
      </c>
      <c r="B8" s="16" t="n">
        <f aca="false">A8+6</f>
        <v>45627</v>
      </c>
      <c r="C8" s="14" t="n">
        <v>68</v>
      </c>
    </row>
    <row r="9" customFormat="false" ht="16" hidden="false" customHeight="true" outlineLevel="0" collapsed="false">
      <c r="A9" s="16" t="n">
        <v>45628</v>
      </c>
      <c r="B9" s="16" t="n">
        <f aca="false">A9+6</f>
        <v>45634</v>
      </c>
      <c r="C9" s="14" t="n">
        <v>68</v>
      </c>
    </row>
    <row r="10" customFormat="false" ht="16" hidden="false" customHeight="true" outlineLevel="0" collapsed="false">
      <c r="A10" s="16" t="n">
        <v>45635</v>
      </c>
      <c r="B10" s="16" t="n">
        <f aca="false">A10+6</f>
        <v>45641</v>
      </c>
      <c r="C10" s="14" t="n">
        <v>68</v>
      </c>
    </row>
    <row r="11" customFormat="false" ht="16" hidden="false" customHeight="true" outlineLevel="0" collapsed="false">
      <c r="A11" s="16" t="n">
        <v>45642</v>
      </c>
      <c r="B11" s="16" t="n">
        <f aca="false">A11+6</f>
        <v>45648</v>
      </c>
      <c r="C11" s="14" t="n">
        <v>68</v>
      </c>
    </row>
    <row r="12" customFormat="false" ht="16" hidden="false" customHeight="true" outlineLevel="0" collapsed="false">
      <c r="A12" s="16" t="n">
        <v>45649</v>
      </c>
      <c r="B12" s="16" t="n">
        <f aca="false">A12+6</f>
        <v>45655</v>
      </c>
      <c r="C12" s="14" t="n">
        <v>68</v>
      </c>
    </row>
    <row r="13" customFormat="false" ht="16" hidden="false" customHeight="true" outlineLevel="0" collapsed="false">
      <c r="A13" s="16" t="n">
        <v>45656</v>
      </c>
      <c r="B13" s="16" t="n">
        <f aca="false">A13+6</f>
        <v>45662</v>
      </c>
      <c r="C13" s="14" t="n">
        <v>68</v>
      </c>
    </row>
    <row r="14" customFormat="false" ht="16" hidden="false" customHeight="true" outlineLevel="0" collapsed="false">
      <c r="A14" s="16" t="n">
        <v>45663</v>
      </c>
      <c r="B14" s="16" t="n">
        <f aca="false">A14+6</f>
        <v>45669</v>
      </c>
      <c r="C14" s="14" t="n">
        <v>68</v>
      </c>
    </row>
    <row r="15" customFormat="false" ht="16" hidden="false" customHeight="true" outlineLevel="0" collapsed="false">
      <c r="A15" s="16" t="n">
        <v>45670</v>
      </c>
      <c r="B15" s="16" t="n">
        <f aca="false">A15+6</f>
        <v>45676</v>
      </c>
      <c r="C15" s="14" t="n">
        <v>68</v>
      </c>
    </row>
    <row r="16" customFormat="false" ht="16" hidden="false" customHeight="true" outlineLevel="0" collapsed="false">
      <c r="A16" s="16" t="n">
        <v>45677</v>
      </c>
      <c r="B16" s="16" t="n">
        <f aca="false">A16+6</f>
        <v>45683</v>
      </c>
      <c r="C16" s="14" t="n">
        <v>68</v>
      </c>
    </row>
    <row r="17" customFormat="false" ht="16" hidden="false" customHeight="true" outlineLevel="0" collapsed="false">
      <c r="A17" s="16" t="n">
        <v>45684</v>
      </c>
      <c r="B17" s="16" t="n">
        <f aca="false">A17+6</f>
        <v>45690</v>
      </c>
      <c r="C17" s="14" t="n">
        <v>68</v>
      </c>
    </row>
    <row r="18" customFormat="false" ht="16" hidden="false" customHeight="true" outlineLevel="0" collapsed="false">
      <c r="A18" s="16" t="n">
        <v>45691</v>
      </c>
      <c r="B18" s="16" t="n">
        <f aca="false">A18+6</f>
        <v>45697</v>
      </c>
      <c r="C18" s="14" t="n">
        <v>68</v>
      </c>
    </row>
  </sheetData>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6"/>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8.8515625" defaultRowHeight="14.4" zeroHeight="false" outlineLevelRow="0" outlineLevelCol="0"/>
  <cols>
    <col collapsed="false" customWidth="true" hidden="false" outlineLevel="0" max="1" min="1" style="6" width="18"/>
    <col collapsed="false" customWidth="true" hidden="false" outlineLevel="0" max="2" min="2" style="6" width="15.17"/>
    <col collapsed="false" customWidth="true" hidden="false" outlineLevel="0" max="3" min="3" style="6" width="37.35"/>
    <col collapsed="false" customWidth="true" hidden="false" outlineLevel="0" max="4" min="4" style="6" width="37.17"/>
    <col collapsed="false" customWidth="true" hidden="false" outlineLevel="0" max="5" min="5" style="6" width="10.85"/>
    <col collapsed="false" customWidth="true" hidden="false" outlineLevel="0" max="6" min="6" style="6" width="8.17"/>
    <col collapsed="false" customWidth="true" hidden="false" outlineLevel="0" max="7" min="7" style="6" width="17.85"/>
    <col collapsed="false" customWidth="true" hidden="false" outlineLevel="0" max="8" min="8" style="6" width="12.17"/>
    <col collapsed="false" customWidth="true" hidden="false" outlineLevel="0" max="9" min="9" style="6" width="13.85"/>
    <col collapsed="false" customWidth="true" hidden="false" outlineLevel="0" max="10" min="10" style="6" width="20.5"/>
    <col collapsed="false" customWidth="true" hidden="false" outlineLevel="0" max="11" min="11" style="6" width="10.67"/>
    <col collapsed="false" customWidth="true" hidden="false" outlineLevel="0" max="12" min="12" style="6" width="12.35"/>
    <col collapsed="false" customWidth="true" hidden="false" outlineLevel="0" max="13" min="13" style="6" width="19"/>
    <col collapsed="false" customWidth="true" hidden="false" outlineLevel="0" max="14" min="14" style="6" width="13.5"/>
    <col collapsed="false" customWidth="true" hidden="false" outlineLevel="0" max="15" min="15" style="6" width="18.5"/>
    <col collapsed="false" customWidth="false" hidden="false" outlineLevel="0" max="16384" min="17" style="6" width="8.85"/>
  </cols>
  <sheetData>
    <row r="1" customFormat="false" ht="16" hidden="false" customHeight="true" outlineLevel="0" collapsed="false">
      <c r="A1" s="8" t="s">
        <v>26</v>
      </c>
      <c r="B1" s="11" t="s">
        <v>27</v>
      </c>
      <c r="C1" s="8" t="s">
        <v>13</v>
      </c>
      <c r="D1" s="8" t="s">
        <v>14</v>
      </c>
      <c r="E1" s="8" t="s">
        <v>15</v>
      </c>
      <c r="F1" s="8" t="s">
        <v>16</v>
      </c>
      <c r="G1" s="8" t="s">
        <v>17</v>
      </c>
      <c r="H1" s="8" t="s">
        <v>18</v>
      </c>
      <c r="I1" s="8" t="s">
        <v>19</v>
      </c>
      <c r="J1" s="8" t="s">
        <v>20</v>
      </c>
      <c r="K1" s="8" t="s">
        <v>21</v>
      </c>
      <c r="L1" s="8" t="s">
        <v>22</v>
      </c>
      <c r="M1" s="8" t="s">
        <v>23</v>
      </c>
      <c r="N1" s="8" t="s">
        <v>24</v>
      </c>
      <c r="O1" s="9" t="s">
        <v>25</v>
      </c>
    </row>
    <row r="2" customFormat="false" ht="16" hidden="false" customHeight="true" outlineLevel="0" collapsed="false">
      <c r="A2" s="12" t="n">
        <v>45593</v>
      </c>
      <c r="B2" s="13" t="n">
        <f aca="false">A2+6</f>
        <v>45599</v>
      </c>
      <c r="C2" s="14" t="n">
        <v>1</v>
      </c>
      <c r="D2" s="14" t="n">
        <v>1</v>
      </c>
      <c r="E2" s="14" t="n">
        <v>1</v>
      </c>
      <c r="F2" s="14" t="n">
        <v>1</v>
      </c>
      <c r="G2" s="14" t="n">
        <v>1</v>
      </c>
      <c r="H2" s="14" t="n">
        <v>1</v>
      </c>
      <c r="I2" s="14" t="n">
        <v>1</v>
      </c>
      <c r="J2" s="14" t="n">
        <v>1</v>
      </c>
      <c r="K2" s="14" t="n">
        <v>1</v>
      </c>
      <c r="L2" s="14" t="n">
        <v>1</v>
      </c>
      <c r="M2" s="14" t="n">
        <v>1</v>
      </c>
      <c r="N2" s="14" t="n">
        <v>1</v>
      </c>
      <c r="O2" s="14" t="n">
        <v>1</v>
      </c>
    </row>
    <row r="3" customFormat="false" ht="16" hidden="false" customHeight="true" outlineLevel="0" collapsed="false">
      <c r="A3" s="12" t="n">
        <v>45600</v>
      </c>
      <c r="B3" s="13" t="n">
        <f aca="false">A3+6</f>
        <v>45606</v>
      </c>
      <c r="C3" s="14" t="n">
        <v>1</v>
      </c>
      <c r="D3" s="14" t="n">
        <v>1</v>
      </c>
      <c r="E3" s="14" t="n">
        <v>1</v>
      </c>
      <c r="F3" s="14" t="n">
        <v>1</v>
      </c>
      <c r="G3" s="14" t="n">
        <v>1</v>
      </c>
      <c r="H3" s="14" t="n">
        <v>1</v>
      </c>
      <c r="I3" s="14" t="n">
        <v>1</v>
      </c>
      <c r="J3" s="14" t="n">
        <v>1</v>
      </c>
      <c r="K3" s="14" t="n">
        <v>1</v>
      </c>
      <c r="L3" s="14" t="n">
        <v>1</v>
      </c>
      <c r="M3" s="14" t="n">
        <v>1</v>
      </c>
      <c r="N3" s="14" t="n">
        <v>1</v>
      </c>
      <c r="O3" s="14" t="n">
        <v>1</v>
      </c>
    </row>
    <row r="4" customFormat="false" ht="16" hidden="false" customHeight="true" outlineLevel="0" collapsed="false">
      <c r="A4" s="12" t="n">
        <v>45607</v>
      </c>
      <c r="B4" s="13" t="n">
        <f aca="false">A4+6</f>
        <v>45613</v>
      </c>
      <c r="C4" s="14" t="n">
        <v>1</v>
      </c>
      <c r="D4" s="14" t="n">
        <v>1</v>
      </c>
      <c r="E4" s="14" t="n">
        <v>1</v>
      </c>
      <c r="F4" s="14" t="n">
        <v>1</v>
      </c>
      <c r="G4" s="14" t="n">
        <v>1</v>
      </c>
      <c r="H4" s="14" t="n">
        <v>1</v>
      </c>
      <c r="I4" s="14" t="n">
        <v>1</v>
      </c>
      <c r="J4" s="14" t="n">
        <v>1</v>
      </c>
      <c r="K4" s="14" t="n">
        <v>1</v>
      </c>
      <c r="L4" s="14" t="n">
        <v>1</v>
      </c>
      <c r="M4" s="14" t="n">
        <v>1</v>
      </c>
      <c r="N4" s="14" t="n">
        <v>1</v>
      </c>
      <c r="O4" s="14" t="n">
        <v>1</v>
      </c>
    </row>
    <row r="5" customFormat="false" ht="16" hidden="false" customHeight="true" outlineLevel="0" collapsed="false">
      <c r="A5" s="12" t="n">
        <v>45614</v>
      </c>
      <c r="B5" s="13" t="n">
        <f aca="false">A5+6</f>
        <v>45620</v>
      </c>
      <c r="C5" s="14" t="n">
        <v>1</v>
      </c>
      <c r="D5" s="14" t="n">
        <v>1</v>
      </c>
      <c r="E5" s="14" t="n">
        <v>1</v>
      </c>
      <c r="F5" s="14" t="n">
        <v>1</v>
      </c>
      <c r="G5" s="14" t="n">
        <v>1</v>
      </c>
      <c r="H5" s="14" t="n">
        <v>1</v>
      </c>
      <c r="I5" s="14" t="n">
        <v>1</v>
      </c>
      <c r="J5" s="14" t="n">
        <v>1</v>
      </c>
      <c r="K5" s="14" t="n">
        <v>1</v>
      </c>
      <c r="L5" s="14" t="n">
        <v>1</v>
      </c>
      <c r="M5" s="14" t="n">
        <v>1</v>
      </c>
      <c r="N5" s="14" t="n">
        <v>1</v>
      </c>
      <c r="O5" s="14" t="n">
        <v>1</v>
      </c>
    </row>
    <row r="6" customFormat="false" ht="16" hidden="false" customHeight="true" outlineLevel="0" collapsed="false">
      <c r="A6" s="12" t="n">
        <v>45621</v>
      </c>
      <c r="B6" s="13" t="n">
        <f aca="false">A6+6</f>
        <v>45627</v>
      </c>
      <c r="C6" s="14" t="n">
        <v>1</v>
      </c>
      <c r="D6" s="14" t="n">
        <v>1</v>
      </c>
      <c r="E6" s="14" t="n">
        <v>1</v>
      </c>
      <c r="F6" s="14" t="n">
        <v>1</v>
      </c>
      <c r="G6" s="14" t="n">
        <v>1</v>
      </c>
      <c r="H6" s="14" t="n">
        <v>1</v>
      </c>
      <c r="I6" s="14" t="n">
        <v>1</v>
      </c>
      <c r="J6" s="14" t="n">
        <v>1</v>
      </c>
      <c r="K6" s="14" t="n">
        <v>1</v>
      </c>
      <c r="L6" s="14" t="n">
        <v>1</v>
      </c>
      <c r="M6" s="14" t="n">
        <v>1</v>
      </c>
      <c r="N6" s="14" t="n">
        <v>1</v>
      </c>
      <c r="O6" s="14" t="n">
        <v>1</v>
      </c>
    </row>
    <row r="7" customFormat="false" ht="16" hidden="false" customHeight="true" outlineLevel="0" collapsed="false">
      <c r="A7" s="12" t="n">
        <v>45628</v>
      </c>
      <c r="B7" s="13" t="n">
        <f aca="false">A7+6</f>
        <v>45634</v>
      </c>
      <c r="C7" s="14" t="n">
        <v>1</v>
      </c>
      <c r="D7" s="14" t="n">
        <v>1</v>
      </c>
      <c r="E7" s="14" t="n">
        <v>1</v>
      </c>
      <c r="F7" s="14" t="n">
        <v>1</v>
      </c>
      <c r="G7" s="14" t="n">
        <v>1</v>
      </c>
      <c r="H7" s="14" t="n">
        <v>1</v>
      </c>
      <c r="I7" s="14" t="n">
        <v>1</v>
      </c>
      <c r="J7" s="14" t="n">
        <v>1</v>
      </c>
      <c r="K7" s="14" t="n">
        <v>1</v>
      </c>
      <c r="L7" s="14" t="n">
        <v>1</v>
      </c>
      <c r="M7" s="14" t="n">
        <v>1</v>
      </c>
      <c r="N7" s="14" t="n">
        <v>1</v>
      </c>
      <c r="O7" s="14" t="n">
        <v>1</v>
      </c>
    </row>
    <row r="8" customFormat="false" ht="16" hidden="false" customHeight="true" outlineLevel="0" collapsed="false">
      <c r="A8" s="12" t="n">
        <v>45635</v>
      </c>
      <c r="B8" s="13" t="n">
        <f aca="false">A8+6</f>
        <v>45641</v>
      </c>
      <c r="C8" s="14" t="n">
        <v>1</v>
      </c>
      <c r="D8" s="14" t="n">
        <v>1</v>
      </c>
      <c r="E8" s="14" t="n">
        <v>1</v>
      </c>
      <c r="F8" s="14" t="n">
        <v>1</v>
      </c>
      <c r="G8" s="14" t="n">
        <v>1</v>
      </c>
      <c r="H8" s="14" t="n">
        <v>1</v>
      </c>
      <c r="I8" s="14" t="n">
        <v>1</v>
      </c>
      <c r="J8" s="14" t="n">
        <v>1</v>
      </c>
      <c r="K8" s="14" t="n">
        <v>1</v>
      </c>
      <c r="L8" s="14" t="n">
        <v>1</v>
      </c>
      <c r="M8" s="14" t="n">
        <v>1</v>
      </c>
      <c r="N8" s="14" t="n">
        <v>1</v>
      </c>
      <c r="O8" s="14" t="n">
        <v>1</v>
      </c>
    </row>
    <row r="9" customFormat="false" ht="16" hidden="false" customHeight="true" outlineLevel="0" collapsed="false">
      <c r="A9" s="12" t="n">
        <v>45642</v>
      </c>
      <c r="B9" s="13" t="n">
        <f aca="false">A9+6</f>
        <v>45648</v>
      </c>
      <c r="C9" s="14" t="n">
        <v>1</v>
      </c>
      <c r="D9" s="14" t="n">
        <v>1</v>
      </c>
      <c r="E9" s="14" t="n">
        <v>1</v>
      </c>
      <c r="F9" s="14" t="n">
        <v>1</v>
      </c>
      <c r="G9" s="14" t="n">
        <v>1</v>
      </c>
      <c r="H9" s="14" t="n">
        <v>1</v>
      </c>
      <c r="I9" s="14" t="n">
        <v>1</v>
      </c>
      <c r="J9" s="14" t="n">
        <v>1</v>
      </c>
      <c r="K9" s="14" t="n">
        <v>1</v>
      </c>
      <c r="L9" s="14" t="n">
        <v>1</v>
      </c>
      <c r="M9" s="14" t="n">
        <v>1</v>
      </c>
      <c r="N9" s="14" t="n">
        <v>1</v>
      </c>
      <c r="O9" s="14" t="n">
        <v>1</v>
      </c>
    </row>
    <row r="10" customFormat="false" ht="16" hidden="false" customHeight="true" outlineLevel="0" collapsed="false">
      <c r="A10" s="12" t="n">
        <v>45649</v>
      </c>
      <c r="B10" s="13" t="n">
        <f aca="false">A10+6</f>
        <v>45655</v>
      </c>
      <c r="C10" s="14" t="n">
        <v>1</v>
      </c>
      <c r="D10" s="14" t="n">
        <v>1</v>
      </c>
      <c r="E10" s="14" t="n">
        <v>1</v>
      </c>
      <c r="F10" s="14" t="n">
        <v>1</v>
      </c>
      <c r="G10" s="14" t="n">
        <v>1</v>
      </c>
      <c r="H10" s="14" t="n">
        <v>1</v>
      </c>
      <c r="I10" s="14" t="n">
        <v>1</v>
      </c>
      <c r="J10" s="14" t="n">
        <v>1</v>
      </c>
      <c r="K10" s="14" t="n">
        <v>1</v>
      </c>
      <c r="L10" s="14" t="n">
        <v>1</v>
      </c>
      <c r="M10" s="14" t="n">
        <v>1</v>
      </c>
      <c r="N10" s="14" t="n">
        <v>1</v>
      </c>
      <c r="O10" s="14" t="n">
        <v>1</v>
      </c>
    </row>
    <row r="11" customFormat="false" ht="16" hidden="false" customHeight="true" outlineLevel="0" collapsed="false">
      <c r="A11" s="12" t="n">
        <v>45656</v>
      </c>
      <c r="B11" s="13" t="n">
        <f aca="false">A11+6</f>
        <v>45662</v>
      </c>
      <c r="C11" s="14" t="n">
        <v>1</v>
      </c>
      <c r="D11" s="14" t="n">
        <v>1</v>
      </c>
      <c r="E11" s="14" t="n">
        <v>1</v>
      </c>
      <c r="F11" s="14" t="n">
        <v>1</v>
      </c>
      <c r="G11" s="14" t="n">
        <v>1</v>
      </c>
      <c r="H11" s="14" t="n">
        <v>1</v>
      </c>
      <c r="I11" s="14" t="n">
        <v>1</v>
      </c>
      <c r="J11" s="14" t="n">
        <v>1</v>
      </c>
      <c r="K11" s="14" t="n">
        <v>1</v>
      </c>
      <c r="L11" s="14" t="n">
        <v>1</v>
      </c>
      <c r="M11" s="14" t="n">
        <v>1</v>
      </c>
      <c r="N11" s="14" t="n">
        <v>1</v>
      </c>
      <c r="O11" s="14" t="n">
        <v>1</v>
      </c>
    </row>
    <row r="12" customFormat="false" ht="16" hidden="false" customHeight="true" outlineLevel="0" collapsed="false">
      <c r="A12" s="12" t="n">
        <v>45663</v>
      </c>
      <c r="B12" s="13" t="n">
        <f aca="false">A12+6</f>
        <v>45669</v>
      </c>
      <c r="C12" s="14" t="n">
        <v>1</v>
      </c>
      <c r="D12" s="14" t="n">
        <v>1</v>
      </c>
      <c r="E12" s="14" t="n">
        <v>1</v>
      </c>
      <c r="F12" s="14" t="n">
        <v>1</v>
      </c>
      <c r="G12" s="14" t="n">
        <v>1</v>
      </c>
      <c r="H12" s="14" t="n">
        <v>1</v>
      </c>
      <c r="I12" s="14" t="n">
        <v>1</v>
      </c>
      <c r="J12" s="14" t="n">
        <v>1</v>
      </c>
      <c r="K12" s="14" t="n">
        <v>1</v>
      </c>
      <c r="L12" s="14" t="n">
        <v>1</v>
      </c>
      <c r="M12" s="14" t="n">
        <v>1</v>
      </c>
      <c r="N12" s="14" t="n">
        <v>1</v>
      </c>
      <c r="O12" s="14" t="n">
        <v>1</v>
      </c>
    </row>
    <row r="13" customFormat="false" ht="16" hidden="false" customHeight="true" outlineLevel="0" collapsed="false">
      <c r="A13" s="12" t="n">
        <v>45670</v>
      </c>
      <c r="B13" s="13" t="n">
        <f aca="false">A13+6</f>
        <v>45676</v>
      </c>
      <c r="C13" s="14" t="n">
        <v>1</v>
      </c>
      <c r="D13" s="14" t="n">
        <v>1</v>
      </c>
      <c r="E13" s="14" t="n">
        <v>1</v>
      </c>
      <c r="F13" s="14" t="n">
        <v>1</v>
      </c>
      <c r="G13" s="14" t="n">
        <v>1</v>
      </c>
      <c r="H13" s="14" t="n">
        <v>1</v>
      </c>
      <c r="I13" s="14" t="n">
        <v>1</v>
      </c>
      <c r="J13" s="14" t="n">
        <v>1</v>
      </c>
      <c r="K13" s="14" t="n">
        <v>1</v>
      </c>
      <c r="L13" s="14" t="n">
        <v>1</v>
      </c>
      <c r="M13" s="14" t="n">
        <v>1</v>
      </c>
      <c r="N13" s="14" t="n">
        <v>1</v>
      </c>
      <c r="O13" s="14" t="n">
        <v>1</v>
      </c>
    </row>
    <row r="14" customFormat="false" ht="16" hidden="false" customHeight="true" outlineLevel="0" collapsed="false">
      <c r="A14" s="12" t="n">
        <v>45677</v>
      </c>
      <c r="B14" s="13" t="n">
        <f aca="false">A14+6</f>
        <v>45683</v>
      </c>
      <c r="C14" s="14" t="n">
        <v>1</v>
      </c>
      <c r="D14" s="14" t="n">
        <v>1</v>
      </c>
      <c r="E14" s="14" t="n">
        <v>1</v>
      </c>
      <c r="F14" s="14" t="n">
        <v>1</v>
      </c>
      <c r="G14" s="14" t="n">
        <v>1</v>
      </c>
      <c r="H14" s="14" t="n">
        <v>1</v>
      </c>
      <c r="I14" s="14" t="n">
        <v>1</v>
      </c>
      <c r="J14" s="14" t="n">
        <v>1</v>
      </c>
      <c r="K14" s="14" t="n">
        <v>1</v>
      </c>
      <c r="L14" s="14" t="n">
        <v>1</v>
      </c>
      <c r="M14" s="14" t="n">
        <v>1</v>
      </c>
      <c r="N14" s="14" t="n">
        <v>1</v>
      </c>
      <c r="O14" s="14" t="n">
        <v>1</v>
      </c>
    </row>
    <row r="15" customFormat="false" ht="16" hidden="false" customHeight="true" outlineLevel="0" collapsed="false">
      <c r="A15" s="12" t="n">
        <v>45684</v>
      </c>
      <c r="B15" s="13" t="n">
        <f aca="false">A15+6</f>
        <v>45690</v>
      </c>
      <c r="C15" s="14" t="n">
        <v>1</v>
      </c>
      <c r="D15" s="14" t="n">
        <v>1</v>
      </c>
      <c r="E15" s="14" t="n">
        <v>1</v>
      </c>
      <c r="F15" s="14" t="n">
        <v>1</v>
      </c>
      <c r="G15" s="14" t="n">
        <v>1</v>
      </c>
      <c r="H15" s="14" t="n">
        <v>1</v>
      </c>
      <c r="I15" s="14" t="n">
        <v>1</v>
      </c>
      <c r="J15" s="14" t="n">
        <v>1</v>
      </c>
      <c r="K15" s="14" t="n">
        <v>1</v>
      </c>
      <c r="L15" s="14" t="n">
        <v>1</v>
      </c>
      <c r="M15" s="14" t="n">
        <v>1</v>
      </c>
      <c r="N15" s="14" t="n">
        <v>1</v>
      </c>
      <c r="O15" s="14" t="n">
        <v>1</v>
      </c>
    </row>
    <row r="16" customFormat="false" ht="14.4" hidden="false" customHeight="true" outlineLevel="0" collapsed="false">
      <c r="A16" s="12" t="n">
        <v>45691</v>
      </c>
      <c r="B16" s="15" t="n">
        <f aca="false">A16+6</f>
        <v>45697</v>
      </c>
      <c r="C16" s="14" t="n">
        <v>1</v>
      </c>
      <c r="D16" s="14" t="n">
        <v>1</v>
      </c>
      <c r="E16" s="14" t="n">
        <v>1</v>
      </c>
      <c r="F16" s="14" t="n">
        <v>1</v>
      </c>
      <c r="G16" s="14" t="n">
        <v>1</v>
      </c>
      <c r="H16" s="14" t="n">
        <v>1</v>
      </c>
      <c r="I16" s="14" t="n">
        <v>1</v>
      </c>
      <c r="J16" s="14" t="n">
        <v>1</v>
      </c>
      <c r="K16" s="14" t="n">
        <v>1</v>
      </c>
      <c r="L16" s="14" t="n">
        <v>1</v>
      </c>
      <c r="M16" s="14" t="n">
        <v>1</v>
      </c>
      <c r="N16" s="14" t="n">
        <v>1</v>
      </c>
      <c r="O16" s="14" t="n">
        <v>1</v>
      </c>
    </row>
  </sheetData>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emplate/>
  <TotalTime>32</TotalTime>
  <Application>LibreOffice/24.8.2.1$MacOSX_AARCH64 LibreOffice_project/0f794b6e29741098670a3b95d60478a65d05ef13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en-AU</dc:language>
  <cp:lastModifiedBy/>
  <dcterms:modified xsi:type="dcterms:W3CDTF">2024-11-19T10:52:27Z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file>