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New\SLP Files\2016 Target_Budget_related files\Accomplishment Report\SLPIS Accomplishment\"/>
    </mc:Choice>
  </mc:AlternateContent>
  <bookViews>
    <workbookView xWindow="0" yWindow="0" windowWidth="20490" windowHeight="7755"/>
  </bookViews>
  <sheets>
    <sheet name="MD" sheetId="2" r:id="rId1"/>
    <sheet name="EF" sheetId="1" r:id="rId2"/>
    <sheet name="Project and Bene" sheetId="3" r:id="rId3"/>
    <sheet name="Project Status" sheetId="5" r:id="rId4"/>
  </sheets>
  <definedNames>
    <definedName name="_xlnm.Print_Area" localSheetId="1">EF!$A$1:$I$46</definedName>
    <definedName name="_xlnm.Print_Area" localSheetId="2">'Project and Bene'!$A$1:$N$82</definedName>
    <definedName name="_xlnm.Print_Area" localSheetId="3">'Project Status'!$A$1:$F$84</definedName>
    <definedName name="_xlnm.Print_Titles" localSheetId="2">'Project and Bene'!#REF!</definedName>
    <definedName name="_xlnm.Print_Titles" localSheetId="3">'Project Status'!$7:$8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F89" i="5"/>
  <c r="E89" i="5"/>
  <c r="D89" i="5"/>
  <c r="C89" i="5"/>
  <c r="O10" i="3" l="1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87" i="3"/>
  <c r="P87" i="3"/>
  <c r="O59" i="3"/>
  <c r="P59" i="3"/>
  <c r="O60" i="3"/>
  <c r="P60" i="3"/>
  <c r="O88" i="3"/>
  <c r="P88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P9" i="3"/>
  <c r="O9" i="3"/>
  <c r="I46" i="1" l="1"/>
  <c r="D46" i="1" l="1"/>
  <c r="E46" i="1"/>
  <c r="F46" i="1"/>
  <c r="G46" i="1"/>
  <c r="H46" i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9" i="2"/>
  <c r="D33" i="2"/>
  <c r="E33" i="2"/>
  <c r="F33" i="2"/>
  <c r="G33" i="2"/>
  <c r="H33" i="2"/>
  <c r="C33" i="2"/>
  <c r="I33" i="2" l="1"/>
</calcChain>
</file>

<file path=xl/sharedStrings.xml><?xml version="1.0" encoding="utf-8"?>
<sst xmlns="http://schemas.openxmlformats.org/spreadsheetml/2006/main" count="518" uniqueCount="131">
  <si>
    <t>Region</t>
  </si>
  <si>
    <t>Province</t>
  </si>
  <si>
    <t>REGION II [Cagayan Valley]</t>
  </si>
  <si>
    <t>CAGAYAN</t>
  </si>
  <si>
    <t>NUEVA VIZCAYA</t>
  </si>
  <si>
    <t>ISABELA</t>
  </si>
  <si>
    <t>QUIRINO</t>
  </si>
  <si>
    <t>REGION V [Bicol Region]</t>
  </si>
  <si>
    <t>ALBAY</t>
  </si>
  <si>
    <t>MASBATE</t>
  </si>
  <si>
    <t>REGION VI [Western Visayas]</t>
  </si>
  <si>
    <t>AKLAN</t>
  </si>
  <si>
    <t>GUIMARAS</t>
  </si>
  <si>
    <t>NEGROS OCCIDENTAL</t>
  </si>
  <si>
    <t>REGION VII [Central Visayas]</t>
  </si>
  <si>
    <t>NEGROS ORIENTAL</t>
  </si>
  <si>
    <t>REGION X [Northern Mindanao]</t>
  </si>
  <si>
    <t>BUKIDNON</t>
  </si>
  <si>
    <t>REGION XIII [Caraga]</t>
  </si>
  <si>
    <t>AGUSAN DEL SUR</t>
  </si>
  <si>
    <t>AGUSAN DEL NORTE</t>
  </si>
  <si>
    <t>SURIGAO DEL SUR</t>
  </si>
  <si>
    <t>DINAGAT ISLANDS</t>
  </si>
  <si>
    <t>Grand Total</t>
  </si>
  <si>
    <t>January</t>
  </si>
  <si>
    <t>February</t>
  </si>
  <si>
    <t>March</t>
  </si>
  <si>
    <t xml:space="preserve"> </t>
  </si>
  <si>
    <t>Total</t>
  </si>
  <si>
    <t>Number of Participants Served</t>
  </si>
  <si>
    <t>Department of Social Welfare and Development</t>
  </si>
  <si>
    <t>SUSTAINABLE LIVELIHOOD PROGRAM</t>
  </si>
  <si>
    <t>Number of Participants served under Employment Facilitation Track (Intermediate Outcome)</t>
  </si>
  <si>
    <t>ANNEX A</t>
  </si>
  <si>
    <t>REGION I [Ilocos Region]</t>
  </si>
  <si>
    <t>PANGASINAN</t>
  </si>
  <si>
    <t>ANTIQUE</t>
  </si>
  <si>
    <t>BATAAN</t>
  </si>
  <si>
    <t>Number of Participants served under Microenterprise Development Track 
(Intermediate Outcome)</t>
  </si>
  <si>
    <t>ANNEX B</t>
  </si>
  <si>
    <t>CAR [Cordillera Administrative Region]</t>
  </si>
  <si>
    <t>NCR [National Capital Region]</t>
  </si>
  <si>
    <t>REGION III [Central Luzon]</t>
  </si>
  <si>
    <t>REGION IV-A [CALABARZON]</t>
  </si>
  <si>
    <t>REGION IV-B [MIMAROPA]</t>
  </si>
  <si>
    <t>REGION IX [Zamboanga Peninsula]</t>
  </si>
  <si>
    <t>REGION VIII [Eastern Visayas]</t>
  </si>
  <si>
    <t>REGION XI [Davao Region]</t>
  </si>
  <si>
    <t>ABRA</t>
  </si>
  <si>
    <t>APAYAO</t>
  </si>
  <si>
    <t>BENGUET</t>
  </si>
  <si>
    <t>KALINGA</t>
  </si>
  <si>
    <t>NCR 1st DISTRICT</t>
  </si>
  <si>
    <t>NCR 2nd DISTRICT</t>
  </si>
  <si>
    <t>NCR 3rd DISTRICT</t>
  </si>
  <si>
    <t>NCR 4th DISTRICT</t>
  </si>
  <si>
    <t>ILOCOS NORTE</t>
  </si>
  <si>
    <t>ILOCOS SUR</t>
  </si>
  <si>
    <t>LA UNION</t>
  </si>
  <si>
    <t>AURORA</t>
  </si>
  <si>
    <t>BULACAN</t>
  </si>
  <si>
    <t>NUEVA ECIJA</t>
  </si>
  <si>
    <t>PAMPANGA</t>
  </si>
  <si>
    <t>TARLAC</t>
  </si>
  <si>
    <t>ZAMBALES</t>
  </si>
  <si>
    <t>BATANGAS</t>
  </si>
  <si>
    <t>CAVITE</t>
  </si>
  <si>
    <t>LAGUNA</t>
  </si>
  <si>
    <t>QUEZON</t>
  </si>
  <si>
    <t>MARINDUQUE</t>
  </si>
  <si>
    <t>OCCIDENTAL MINDORO</t>
  </si>
  <si>
    <t>ORIENTAL MINDORO</t>
  </si>
  <si>
    <t>PALAWAN</t>
  </si>
  <si>
    <t>ROMBLON</t>
  </si>
  <si>
    <t>ZAMBOANGA DEL SUR</t>
  </si>
  <si>
    <t>CAMARINES NORTE</t>
  </si>
  <si>
    <t>CAMARINES SUR</t>
  </si>
  <si>
    <t>CATANDUANES</t>
  </si>
  <si>
    <t>SORSOGON</t>
  </si>
  <si>
    <t>ILOILO</t>
  </si>
  <si>
    <t>BOHOL</t>
  </si>
  <si>
    <t>CEBU</t>
  </si>
  <si>
    <t>LEYTE</t>
  </si>
  <si>
    <t>LANAO DEL NORTE</t>
  </si>
  <si>
    <t>MISAMIS ORIENTAL</t>
  </si>
  <si>
    <t>COMPOSTELA VALLEY</t>
  </si>
  <si>
    <t>DAVAO DEL NORTE</t>
  </si>
  <si>
    <t>DAVAO DEL SUR</t>
  </si>
  <si>
    <t>DAVAO ORIENTAL</t>
  </si>
  <si>
    <t>SURIGAO DEL NORTE</t>
  </si>
  <si>
    <t>ANNEX C</t>
  </si>
  <si>
    <t>Reviewed</t>
  </si>
  <si>
    <t>Approved</t>
  </si>
  <si>
    <t>Completed</t>
  </si>
  <si>
    <t>Encoded</t>
  </si>
  <si>
    <t>Number of Encoded Projects and Tagged Participants, per Month</t>
  </si>
  <si>
    <t>Number of Projects by Status</t>
  </si>
  <si>
    <t>ANNEX D</t>
  </si>
  <si>
    <t>April</t>
  </si>
  <si>
    <t>IFUGAO</t>
  </si>
  <si>
    <t>MOUNTAIN PROVINCE</t>
  </si>
  <si>
    <t>RIZAL</t>
  </si>
  <si>
    <t>CITY OF ISABELA</t>
  </si>
  <si>
    <t>ZAMBOANGA DEL NORTE</t>
  </si>
  <si>
    <t>ZAMBOANGA SIBUGAY</t>
  </si>
  <si>
    <t>CAPIZ</t>
  </si>
  <si>
    <t>SIQUIJOR</t>
  </si>
  <si>
    <t>BILIRAN</t>
  </si>
  <si>
    <t>EASTERN SAMAR</t>
  </si>
  <si>
    <t>CAMIGUIN</t>
  </si>
  <si>
    <t>REGION XII [Soccsksargen]</t>
  </si>
  <si>
    <t>COTABATO (NORTH COTABATO)</t>
  </si>
  <si>
    <t>COTABATO CITY</t>
  </si>
  <si>
    <t>SARANGANI</t>
  </si>
  <si>
    <t>SOUTH COTABATO</t>
  </si>
  <si>
    <t>MISAMIS OCCIDENTAL</t>
  </si>
  <si>
    <t>May</t>
  </si>
  <si>
    <t>NORTHERN SAMAR</t>
  </si>
  <si>
    <t>SAMAR (WESTERN SAMAR)</t>
  </si>
  <si>
    <t>SOUTHERN LEYTE</t>
  </si>
  <si>
    <t>SULTAN KUDARAT</t>
  </si>
  <si>
    <t>As of May 2016</t>
  </si>
  <si>
    <t>As of 30 June 2016</t>
  </si>
  <si>
    <t>June</t>
  </si>
  <si>
    <t>REGION XVIII [Negros Island Region]</t>
  </si>
  <si>
    <t>ARMM [Autonomous Region in Muslim Mindanao]</t>
  </si>
  <si>
    <t>MAGUINDANAO</t>
  </si>
  <si>
    <t>Total Encoded Projects</t>
  </si>
  <si>
    <t>Total Tagged Participants</t>
  </si>
  <si>
    <t>No. of Encoded Projects</t>
  </si>
  <si>
    <t>No. of Tagged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</si>
</sst>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164" fontId="1" fillId="0" borderId="0" xfId="1" applyNumberFormat="1" applyFont="1"/>
    <xf numFmtId="164" fontId="1" fillId="0" borderId="1" xfId="1" applyNumberFormat="1" applyFont="1" applyBorder="1"/>
    <xf numFmtId="0" fontId="1" fillId="0" borderId="2" xfId="0" applyFont="1" applyBorder="1"/>
    <xf numFmtId="164" fontId="1" fillId="0" borderId="2" xfId="1" applyNumberFormat="1" applyFont="1" applyBorder="1"/>
    <xf numFmtId="164" fontId="2" fillId="0" borderId="0" xfId="1" applyNumberFormat="1" applyFont="1"/>
    <xf numFmtId="164" fontId="2" fillId="0" borderId="3" xfId="1" applyNumberFormat="1" applyFont="1" applyBorder="1"/>
    <xf numFmtId="0" fontId="2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164" fontId="1" fillId="0" borderId="1" xfId="1" applyNumberFormat="1" applyFont="1" applyFill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164" fontId="5" fillId="0" borderId="1" xfId="0" applyNumberFormat="1" applyFont="1" applyFill="1" applyBorder="1"/>
    <xf numFmtId="164" fontId="5" fillId="0" borderId="2" xfId="0" applyNumberFormat="1" applyFont="1" applyFill="1" applyBorder="1"/>
    <xf numFmtId="164" fontId="4" fillId="0" borderId="3" xfId="0" applyNumberFormat="1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0" fontId="4" fillId="0" borderId="0" xfId="0" applyFont="1" applyFill="1" applyBorder="1"/>
    <xf numFmtId="164" fontId="5" fillId="0" borderId="1" xfId="1" applyNumberFormat="1" applyFont="1" applyFill="1" applyBorder="1"/>
    <xf numFmtId="164" fontId="6" fillId="2" borderId="1" xfId="0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64" fontId="2" fillId="0" borderId="1" xfId="0" applyNumberFormat="1" applyFont="1" applyBorder="1"/>
    <xf numFmtId="0" fontId="4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zoomScale="85" zoomScaleNormal="85" workbookViewId="0">
      <selection activeCell="B31" sqref="B31"/>
    </sheetView>
  </sheetViews>
  <sheetFormatPr defaultRowHeight="14.25" x14ac:dyDescent="0.2"/>
  <cols>
    <col min="1" max="1" width="30.85546875" style="1" bestFit="1" customWidth="1"/>
    <col min="2" max="2" width="25.5703125" style="1" bestFit="1" customWidth="1"/>
    <col min="3" max="4" width="11" style="1" customWidth="1"/>
    <col min="5" max="8" width="9.7109375" style="1" customWidth="1"/>
    <col min="9" max="9" width="10.140625" style="1" customWidth="1"/>
    <col min="10" max="16384" width="9.140625" style="1"/>
  </cols>
  <sheetData>
    <row r="1" spans="1:9" ht="15" x14ac:dyDescent="0.25">
      <c r="I1" s="4" t="s">
        <v>33</v>
      </c>
    </row>
    <row r="2" spans="1:9" ht="15" x14ac:dyDescent="0.25">
      <c r="A2" s="31" t="s">
        <v>30</v>
      </c>
      <c r="B2" s="31"/>
      <c r="C2" s="31"/>
      <c r="D2" s="31"/>
      <c r="E2" s="31"/>
      <c r="F2" s="31"/>
      <c r="G2" s="31"/>
      <c r="H2" s="31"/>
      <c r="I2" s="31"/>
    </row>
    <row r="3" spans="1:9" ht="15" x14ac:dyDescent="0.25">
      <c r="A3" s="31" t="s">
        <v>31</v>
      </c>
      <c r="B3" s="31"/>
      <c r="C3" s="31"/>
      <c r="D3" s="31"/>
      <c r="E3" s="31"/>
      <c r="F3" s="31"/>
      <c r="G3" s="31"/>
      <c r="H3" s="31"/>
      <c r="I3" s="31"/>
    </row>
    <row r="4" spans="1:9" ht="30" customHeight="1" x14ac:dyDescent="0.25">
      <c r="A4" s="30" t="s">
        <v>38</v>
      </c>
      <c r="B4" s="30"/>
      <c r="C4" s="30"/>
      <c r="D4" s="30"/>
      <c r="E4" s="30"/>
      <c r="F4" s="30"/>
      <c r="G4" s="30"/>
      <c r="H4" s="30"/>
      <c r="I4" s="30"/>
    </row>
    <row r="5" spans="1:9" ht="15" x14ac:dyDescent="0.25">
      <c r="A5" s="31" t="s">
        <v>122</v>
      </c>
      <c r="B5" s="31"/>
      <c r="C5" s="31"/>
      <c r="D5" s="31"/>
      <c r="E5" s="31"/>
      <c r="F5" s="31"/>
      <c r="G5" s="31"/>
      <c r="H5" s="31"/>
      <c r="I5" s="31"/>
    </row>
    <row r="6" spans="1:9" ht="15" x14ac:dyDescent="0.25">
      <c r="A6" s="3"/>
      <c r="B6" s="3"/>
      <c r="C6" s="3"/>
      <c r="D6" s="3"/>
      <c r="E6" s="3"/>
      <c r="F6" s="3"/>
      <c r="G6" s="11"/>
    </row>
    <row r="7" spans="1:9" ht="15" customHeight="1" x14ac:dyDescent="0.2">
      <c r="A7" s="34" t="s">
        <v>0</v>
      </c>
      <c r="B7" s="34" t="s">
        <v>1</v>
      </c>
      <c r="C7" s="35" t="s">
        <v>29</v>
      </c>
      <c r="D7" s="35"/>
      <c r="E7" s="35"/>
      <c r="F7" s="35"/>
      <c r="G7" s="35"/>
      <c r="H7" s="35"/>
      <c r="I7" s="35"/>
    </row>
    <row r="8" spans="1:9" ht="15" x14ac:dyDescent="0.2">
      <c r="A8" s="34"/>
      <c r="B8" s="34"/>
      <c r="C8" s="17" t="s">
        <v>24</v>
      </c>
      <c r="D8" s="17" t="s">
        <v>25</v>
      </c>
      <c r="E8" s="17" t="s">
        <v>26</v>
      </c>
      <c r="F8" s="17" t="s">
        <v>98</v>
      </c>
      <c r="G8" s="17" t="s">
        <v>116</v>
      </c>
      <c r="H8" s="17" t="s">
        <v>123</v>
      </c>
      <c r="I8" s="17" t="s">
        <v>28</v>
      </c>
    </row>
    <row r="9" spans="1:9" x14ac:dyDescent="0.2">
      <c r="A9" s="2" t="s">
        <v>34</v>
      </c>
      <c r="B9" s="2" t="s">
        <v>56</v>
      </c>
      <c r="C9" s="6"/>
      <c r="D9" s="6"/>
      <c r="E9" s="6"/>
      <c r="F9" s="6">
        <v>1</v>
      </c>
      <c r="G9" s="6"/>
      <c r="H9" s="6"/>
      <c r="I9" s="15">
        <f>SUM(C9:H9)</f>
        <v>1</v>
      </c>
    </row>
    <row r="10" spans="1:9" x14ac:dyDescent="0.2">
      <c r="A10" s="2" t="s">
        <v>34</v>
      </c>
      <c r="B10" s="2" t="s">
        <v>35</v>
      </c>
      <c r="C10" s="6"/>
      <c r="D10" s="6"/>
      <c r="E10" s="6"/>
      <c r="F10" s="6"/>
      <c r="G10" s="6"/>
      <c r="H10" s="6">
        <v>2</v>
      </c>
      <c r="I10" s="15">
        <f t="shared" ref="I10:I32" si="0">SUM(C10:H10)</f>
        <v>2</v>
      </c>
    </row>
    <row r="11" spans="1:9" x14ac:dyDescent="0.2">
      <c r="A11" s="2" t="s">
        <v>2</v>
      </c>
      <c r="B11" s="2" t="s">
        <v>3</v>
      </c>
      <c r="C11" s="6"/>
      <c r="D11" s="6"/>
      <c r="E11" s="6">
        <v>2</v>
      </c>
      <c r="F11" s="6"/>
      <c r="G11" s="6"/>
      <c r="H11" s="6"/>
      <c r="I11" s="15">
        <f t="shared" si="0"/>
        <v>2</v>
      </c>
    </row>
    <row r="12" spans="1:9" x14ac:dyDescent="0.2">
      <c r="A12" s="2" t="s">
        <v>2</v>
      </c>
      <c r="B12" s="2" t="s">
        <v>5</v>
      </c>
      <c r="C12" s="6"/>
      <c r="D12" s="6">
        <v>1</v>
      </c>
      <c r="E12" s="6">
        <v>58</v>
      </c>
      <c r="F12" s="6">
        <v>3</v>
      </c>
      <c r="G12" s="6">
        <v>77</v>
      </c>
      <c r="H12" s="6">
        <v>131</v>
      </c>
      <c r="I12" s="15">
        <f t="shared" si="0"/>
        <v>270</v>
      </c>
    </row>
    <row r="13" spans="1:9" x14ac:dyDescent="0.2">
      <c r="A13" s="2" t="s">
        <v>2</v>
      </c>
      <c r="B13" s="2" t="s">
        <v>4</v>
      </c>
      <c r="C13" s="6"/>
      <c r="D13" s="6">
        <v>4</v>
      </c>
      <c r="E13" s="6"/>
      <c r="F13" s="6"/>
      <c r="G13" s="6"/>
      <c r="H13" s="6"/>
      <c r="I13" s="15">
        <f t="shared" si="0"/>
        <v>4</v>
      </c>
    </row>
    <row r="14" spans="1:9" x14ac:dyDescent="0.2">
      <c r="A14" s="2" t="s">
        <v>2</v>
      </c>
      <c r="B14" s="2" t="s">
        <v>6</v>
      </c>
      <c r="C14" s="6"/>
      <c r="D14" s="6"/>
      <c r="E14" s="6"/>
      <c r="F14" s="6">
        <v>30</v>
      </c>
      <c r="G14" s="6">
        <v>87</v>
      </c>
      <c r="H14" s="6"/>
      <c r="I14" s="15">
        <f t="shared" si="0"/>
        <v>117</v>
      </c>
    </row>
    <row r="15" spans="1:9" x14ac:dyDescent="0.2">
      <c r="A15" s="2" t="s">
        <v>42</v>
      </c>
      <c r="B15" s="2" t="s">
        <v>61</v>
      </c>
      <c r="C15" s="6"/>
      <c r="D15" s="6"/>
      <c r="E15" s="6"/>
      <c r="F15" s="6"/>
      <c r="G15" s="6"/>
      <c r="H15" s="6">
        <v>16</v>
      </c>
      <c r="I15" s="15">
        <f t="shared" si="0"/>
        <v>16</v>
      </c>
    </row>
    <row r="16" spans="1:9" x14ac:dyDescent="0.2">
      <c r="A16" s="2" t="s">
        <v>42</v>
      </c>
      <c r="B16" s="2" t="s">
        <v>62</v>
      </c>
      <c r="C16" s="6"/>
      <c r="D16" s="6"/>
      <c r="E16" s="6"/>
      <c r="F16" s="6"/>
      <c r="G16" s="6"/>
      <c r="H16" s="6">
        <v>1</v>
      </c>
      <c r="I16" s="15">
        <f t="shared" si="0"/>
        <v>1</v>
      </c>
    </row>
    <row r="17" spans="1:12" x14ac:dyDescent="0.2">
      <c r="A17" s="2" t="s">
        <v>42</v>
      </c>
      <c r="B17" s="2" t="s">
        <v>63</v>
      </c>
      <c r="C17" s="6"/>
      <c r="D17" s="6"/>
      <c r="E17" s="6"/>
      <c r="F17" s="6"/>
      <c r="G17" s="6">
        <v>30</v>
      </c>
      <c r="H17" s="6"/>
      <c r="I17" s="15">
        <f t="shared" si="0"/>
        <v>30</v>
      </c>
    </row>
    <row r="18" spans="1:12" x14ac:dyDescent="0.2">
      <c r="A18" s="2" t="s">
        <v>44</v>
      </c>
      <c r="B18" s="2" t="s">
        <v>69</v>
      </c>
      <c r="C18" s="6"/>
      <c r="D18" s="6"/>
      <c r="E18" s="6"/>
      <c r="F18" s="6">
        <v>29</v>
      </c>
      <c r="G18" s="6">
        <v>394</v>
      </c>
      <c r="H18" s="6">
        <v>9</v>
      </c>
      <c r="I18" s="15">
        <f t="shared" si="0"/>
        <v>432</v>
      </c>
    </row>
    <row r="19" spans="1:12" x14ac:dyDescent="0.2">
      <c r="A19" s="2" t="s">
        <v>44</v>
      </c>
      <c r="B19" s="2" t="s">
        <v>70</v>
      </c>
      <c r="C19" s="6"/>
      <c r="D19" s="6"/>
      <c r="E19" s="6"/>
      <c r="F19" s="6"/>
      <c r="G19" s="6">
        <v>144</v>
      </c>
      <c r="H19" s="6">
        <v>70</v>
      </c>
      <c r="I19" s="15">
        <f t="shared" si="0"/>
        <v>214</v>
      </c>
    </row>
    <row r="20" spans="1:12" x14ac:dyDescent="0.2">
      <c r="A20" s="2" t="s">
        <v>44</v>
      </c>
      <c r="B20" s="2" t="s">
        <v>71</v>
      </c>
      <c r="C20" s="6"/>
      <c r="D20" s="6"/>
      <c r="E20" s="6"/>
      <c r="F20" s="6"/>
      <c r="G20" s="6">
        <v>40</v>
      </c>
      <c r="H20" s="6"/>
      <c r="I20" s="15">
        <f t="shared" si="0"/>
        <v>40</v>
      </c>
    </row>
    <row r="21" spans="1:12" x14ac:dyDescent="0.2">
      <c r="A21" s="2" t="s">
        <v>44</v>
      </c>
      <c r="B21" s="2" t="s">
        <v>72</v>
      </c>
      <c r="C21" s="6"/>
      <c r="D21" s="6"/>
      <c r="E21" s="6"/>
      <c r="F21" s="6"/>
      <c r="G21" s="6">
        <v>1056</v>
      </c>
      <c r="H21" s="6">
        <v>772</v>
      </c>
      <c r="I21" s="15">
        <f t="shared" si="0"/>
        <v>1828</v>
      </c>
    </row>
    <row r="22" spans="1:12" x14ac:dyDescent="0.2">
      <c r="A22" s="2" t="s">
        <v>44</v>
      </c>
      <c r="B22" s="2" t="s">
        <v>73</v>
      </c>
      <c r="C22" s="6"/>
      <c r="D22" s="6"/>
      <c r="E22" s="6"/>
      <c r="F22" s="6"/>
      <c r="G22" s="6">
        <v>184</v>
      </c>
      <c r="H22" s="6">
        <v>171</v>
      </c>
      <c r="I22" s="15">
        <f t="shared" si="0"/>
        <v>355</v>
      </c>
    </row>
    <row r="23" spans="1:12" x14ac:dyDescent="0.2">
      <c r="A23" s="2" t="s">
        <v>7</v>
      </c>
      <c r="B23" s="2" t="s">
        <v>8</v>
      </c>
      <c r="C23" s="6"/>
      <c r="D23" s="6"/>
      <c r="E23" s="6"/>
      <c r="F23" s="6">
        <v>146</v>
      </c>
      <c r="G23" s="6"/>
      <c r="H23" s="6"/>
      <c r="I23" s="15">
        <f t="shared" si="0"/>
        <v>146</v>
      </c>
    </row>
    <row r="24" spans="1:12" x14ac:dyDescent="0.2">
      <c r="A24" s="2" t="s">
        <v>7</v>
      </c>
      <c r="B24" s="2" t="s">
        <v>76</v>
      </c>
      <c r="C24" s="6"/>
      <c r="D24" s="6"/>
      <c r="E24" s="6"/>
      <c r="F24" s="6"/>
      <c r="G24" s="6">
        <v>50</v>
      </c>
      <c r="H24" s="6">
        <v>1</v>
      </c>
      <c r="I24" s="15">
        <f t="shared" si="0"/>
        <v>51</v>
      </c>
      <c r="L24" s="1" t="s">
        <v>27</v>
      </c>
    </row>
    <row r="25" spans="1:12" x14ac:dyDescent="0.2">
      <c r="A25" s="2" t="s">
        <v>7</v>
      </c>
      <c r="B25" s="2" t="s">
        <v>77</v>
      </c>
      <c r="C25" s="6"/>
      <c r="D25" s="6"/>
      <c r="E25" s="6"/>
      <c r="F25" s="6">
        <v>54</v>
      </c>
      <c r="G25" s="6">
        <v>84</v>
      </c>
      <c r="H25" s="6">
        <v>50</v>
      </c>
      <c r="I25" s="15">
        <f t="shared" si="0"/>
        <v>188</v>
      </c>
    </row>
    <row r="26" spans="1:12" x14ac:dyDescent="0.2">
      <c r="A26" s="2" t="s">
        <v>7</v>
      </c>
      <c r="B26" s="2" t="s">
        <v>9</v>
      </c>
      <c r="C26" s="6"/>
      <c r="D26" s="6"/>
      <c r="E26" s="6"/>
      <c r="F26" s="6">
        <v>420</v>
      </c>
      <c r="G26" s="6">
        <v>44</v>
      </c>
      <c r="H26" s="6">
        <v>6</v>
      </c>
      <c r="I26" s="15">
        <f t="shared" si="0"/>
        <v>470</v>
      </c>
    </row>
    <row r="27" spans="1:12" x14ac:dyDescent="0.2">
      <c r="A27" s="2" t="s">
        <v>10</v>
      </c>
      <c r="B27" s="2" t="s">
        <v>36</v>
      </c>
      <c r="C27" s="6"/>
      <c r="D27" s="6">
        <v>3</v>
      </c>
      <c r="E27" s="6"/>
      <c r="F27" s="6">
        <v>2</v>
      </c>
      <c r="G27" s="6"/>
      <c r="H27" s="6"/>
      <c r="I27" s="15">
        <f t="shared" si="0"/>
        <v>5</v>
      </c>
    </row>
    <row r="28" spans="1:12" x14ac:dyDescent="0.2">
      <c r="A28" s="2" t="s">
        <v>46</v>
      </c>
      <c r="B28" s="2" t="s">
        <v>82</v>
      </c>
      <c r="C28" s="6"/>
      <c r="D28" s="6"/>
      <c r="E28" s="6"/>
      <c r="F28" s="6"/>
      <c r="G28" s="6">
        <v>5</v>
      </c>
      <c r="H28" s="6"/>
      <c r="I28" s="15">
        <f t="shared" si="0"/>
        <v>5</v>
      </c>
    </row>
    <row r="29" spans="1:12" x14ac:dyDescent="0.2">
      <c r="A29" s="2" t="s">
        <v>16</v>
      </c>
      <c r="B29" s="2" t="s">
        <v>83</v>
      </c>
      <c r="C29" s="6"/>
      <c r="D29" s="6"/>
      <c r="E29" s="6"/>
      <c r="F29" s="6"/>
      <c r="G29" s="6"/>
      <c r="H29" s="6">
        <v>46</v>
      </c>
      <c r="I29" s="15">
        <f t="shared" si="0"/>
        <v>46</v>
      </c>
    </row>
    <row r="30" spans="1:12" x14ac:dyDescent="0.2">
      <c r="A30" s="2" t="s">
        <v>16</v>
      </c>
      <c r="B30" s="2" t="s">
        <v>84</v>
      </c>
      <c r="C30" s="6"/>
      <c r="D30" s="6"/>
      <c r="E30" s="6">
        <v>1</v>
      </c>
      <c r="F30" s="6"/>
      <c r="G30" s="6"/>
      <c r="H30" s="6"/>
      <c r="I30" s="15">
        <f t="shared" si="0"/>
        <v>1</v>
      </c>
    </row>
    <row r="31" spans="1:12" x14ac:dyDescent="0.2">
      <c r="A31" s="2" t="s">
        <v>18</v>
      </c>
      <c r="B31" s="2" t="s">
        <v>19</v>
      </c>
      <c r="C31" s="6"/>
      <c r="D31" s="6"/>
      <c r="E31" s="6">
        <v>74</v>
      </c>
      <c r="F31" s="6"/>
      <c r="G31" s="6"/>
      <c r="H31" s="6"/>
      <c r="I31" s="15">
        <f t="shared" si="0"/>
        <v>74</v>
      </c>
    </row>
    <row r="32" spans="1:12" ht="15" thickBot="1" x14ac:dyDescent="0.25">
      <c r="A32" s="7" t="s">
        <v>18</v>
      </c>
      <c r="B32" s="7" t="s">
        <v>21</v>
      </c>
      <c r="C32" s="8"/>
      <c r="D32" s="8"/>
      <c r="E32" s="8"/>
      <c r="F32" s="8"/>
      <c r="G32" s="8"/>
      <c r="H32" s="8">
        <v>11</v>
      </c>
      <c r="I32" s="16">
        <f t="shared" si="0"/>
        <v>11</v>
      </c>
    </row>
    <row r="33" spans="1:9" ht="15.75" thickTop="1" x14ac:dyDescent="0.25">
      <c r="A33" s="32" t="s">
        <v>23</v>
      </c>
      <c r="B33" s="33"/>
      <c r="C33" s="10">
        <f>SUM(C9:C32)</f>
        <v>0</v>
      </c>
      <c r="D33" s="10">
        <f t="shared" ref="D33:H33" si="1">SUM(D9:D32)</f>
        <v>8</v>
      </c>
      <c r="E33" s="10">
        <f t="shared" si="1"/>
        <v>135</v>
      </c>
      <c r="F33" s="10">
        <f t="shared" si="1"/>
        <v>685</v>
      </c>
      <c r="G33" s="10">
        <f t="shared" si="1"/>
        <v>2195</v>
      </c>
      <c r="H33" s="10">
        <f t="shared" si="1"/>
        <v>1286</v>
      </c>
      <c r="I33" s="10">
        <f>SUM(I9:I32)</f>
        <v>4309</v>
      </c>
    </row>
  </sheetData>
  <mergeCells count="8">
    <mergeCell ref="A4:I4"/>
    <mergeCell ref="A3:I3"/>
    <mergeCell ref="A2:I2"/>
    <mergeCell ref="A33:B33"/>
    <mergeCell ref="A7:A8"/>
    <mergeCell ref="B7:B8"/>
    <mergeCell ref="C7:I7"/>
    <mergeCell ref="A5:I5"/>
  </mergeCells>
  <printOptions horizontalCentered="1"/>
  <pageMargins left="0.2" right="0.2" top="0.25" bottom="0.25" header="0.3" footer="0.3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0" zoomScale="85" zoomScaleNormal="85" workbookViewId="0">
      <selection activeCell="C47" sqref="C47"/>
    </sheetView>
  </sheetViews>
  <sheetFormatPr defaultRowHeight="14.25" x14ac:dyDescent="0.2"/>
  <cols>
    <col min="1" max="1" width="36.28515625" style="1" bestFit="1" customWidth="1"/>
    <col min="2" max="2" width="24.5703125" style="1" bestFit="1" customWidth="1"/>
    <col min="3" max="7" width="11.140625" style="1" customWidth="1"/>
    <col min="8" max="8" width="11.140625" style="5" customWidth="1"/>
    <col min="9" max="9" width="12" style="1" customWidth="1"/>
    <col min="10" max="16384" width="9.140625" style="1"/>
  </cols>
  <sheetData>
    <row r="1" spans="1:9" ht="15" x14ac:dyDescent="0.25">
      <c r="I1" s="9" t="s">
        <v>39</v>
      </c>
    </row>
    <row r="2" spans="1:9" ht="15" x14ac:dyDescent="0.25">
      <c r="A2" s="31" t="s">
        <v>30</v>
      </c>
      <c r="B2" s="31"/>
      <c r="C2" s="31"/>
      <c r="D2" s="31"/>
      <c r="E2" s="31"/>
      <c r="F2" s="31"/>
      <c r="G2" s="31"/>
      <c r="H2" s="31"/>
      <c r="I2" s="31"/>
    </row>
    <row r="3" spans="1:9" ht="15" x14ac:dyDescent="0.25">
      <c r="A3" s="31" t="s">
        <v>31</v>
      </c>
      <c r="B3" s="31"/>
      <c r="C3" s="31"/>
      <c r="D3" s="31"/>
      <c r="E3" s="31"/>
      <c r="F3" s="31"/>
      <c r="G3" s="31"/>
      <c r="H3" s="31"/>
      <c r="I3" s="31"/>
    </row>
    <row r="4" spans="1:9" ht="15" x14ac:dyDescent="0.25">
      <c r="A4" s="31" t="s">
        <v>32</v>
      </c>
      <c r="B4" s="31"/>
      <c r="C4" s="31"/>
      <c r="D4" s="31"/>
      <c r="E4" s="31"/>
      <c r="F4" s="31"/>
      <c r="G4" s="31"/>
      <c r="H4" s="31"/>
      <c r="I4" s="31"/>
    </row>
    <row r="5" spans="1:9" ht="15" x14ac:dyDescent="0.25">
      <c r="A5" s="31" t="s">
        <v>122</v>
      </c>
      <c r="B5" s="31"/>
      <c r="C5" s="31"/>
      <c r="D5" s="31"/>
      <c r="E5" s="31"/>
      <c r="F5" s="31"/>
      <c r="G5" s="31"/>
      <c r="H5" s="31"/>
      <c r="I5" s="31"/>
    </row>
    <row r="6" spans="1:9" x14ac:dyDescent="0.2">
      <c r="C6" s="1" t="s">
        <v>27</v>
      </c>
    </row>
    <row r="7" spans="1:9" ht="15" x14ac:dyDescent="0.2">
      <c r="A7" s="36" t="s">
        <v>0</v>
      </c>
      <c r="B7" s="36" t="s">
        <v>1</v>
      </c>
      <c r="C7" s="36" t="s">
        <v>29</v>
      </c>
      <c r="D7" s="36"/>
      <c r="E7" s="36"/>
      <c r="F7" s="36"/>
      <c r="G7" s="36"/>
      <c r="H7" s="36"/>
      <c r="I7" s="36"/>
    </row>
    <row r="8" spans="1:9" ht="15" x14ac:dyDescent="0.2">
      <c r="A8" s="36"/>
      <c r="B8" s="36"/>
      <c r="C8" s="18" t="s">
        <v>24</v>
      </c>
      <c r="D8" s="18" t="s">
        <v>25</v>
      </c>
      <c r="E8" s="18" t="s">
        <v>26</v>
      </c>
      <c r="F8" s="18" t="s">
        <v>98</v>
      </c>
      <c r="G8" s="18" t="s">
        <v>116</v>
      </c>
      <c r="H8" s="19" t="s">
        <v>123</v>
      </c>
      <c r="I8" s="19" t="s">
        <v>28</v>
      </c>
    </row>
    <row r="9" spans="1:9" x14ac:dyDescent="0.2">
      <c r="A9" s="20" t="s">
        <v>34</v>
      </c>
      <c r="B9" s="20" t="s">
        <v>56</v>
      </c>
      <c r="C9" s="21"/>
      <c r="D9" s="21"/>
      <c r="E9" s="21"/>
      <c r="F9" s="21">
        <v>3</v>
      </c>
      <c r="G9" s="21">
        <v>3</v>
      </c>
      <c r="H9" s="21">
        <v>3</v>
      </c>
      <c r="I9" s="21">
        <v>9</v>
      </c>
    </row>
    <row r="10" spans="1:9" x14ac:dyDescent="0.2">
      <c r="A10" s="20" t="s">
        <v>34</v>
      </c>
      <c r="B10" s="20" t="s">
        <v>57</v>
      </c>
      <c r="C10" s="21"/>
      <c r="D10" s="21"/>
      <c r="E10" s="21"/>
      <c r="F10" s="21">
        <v>7</v>
      </c>
      <c r="G10" s="21"/>
      <c r="H10" s="21"/>
      <c r="I10" s="21">
        <v>7</v>
      </c>
    </row>
    <row r="11" spans="1:9" x14ac:dyDescent="0.2">
      <c r="A11" s="20" t="s">
        <v>34</v>
      </c>
      <c r="B11" s="20" t="s">
        <v>58</v>
      </c>
      <c r="C11" s="21"/>
      <c r="D11" s="21"/>
      <c r="E11" s="21"/>
      <c r="F11" s="21">
        <v>1</v>
      </c>
      <c r="G11" s="21">
        <v>2</v>
      </c>
      <c r="H11" s="21">
        <v>2</v>
      </c>
      <c r="I11" s="21">
        <v>5</v>
      </c>
    </row>
    <row r="12" spans="1:9" x14ac:dyDescent="0.2">
      <c r="A12" s="20" t="s">
        <v>34</v>
      </c>
      <c r="B12" s="20" t="s">
        <v>35</v>
      </c>
      <c r="C12" s="21"/>
      <c r="D12" s="21"/>
      <c r="E12" s="21"/>
      <c r="F12" s="21">
        <v>7</v>
      </c>
      <c r="G12" s="21">
        <v>6</v>
      </c>
      <c r="H12" s="21"/>
      <c r="I12" s="21">
        <v>13</v>
      </c>
    </row>
    <row r="13" spans="1:9" x14ac:dyDescent="0.2">
      <c r="A13" s="20" t="s">
        <v>2</v>
      </c>
      <c r="B13" s="20" t="s">
        <v>3</v>
      </c>
      <c r="C13" s="21">
        <v>20</v>
      </c>
      <c r="D13" s="21">
        <v>26</v>
      </c>
      <c r="E13" s="21">
        <v>18</v>
      </c>
      <c r="F13" s="21">
        <v>50</v>
      </c>
      <c r="G13" s="21">
        <v>10</v>
      </c>
      <c r="H13" s="21">
        <v>378</v>
      </c>
      <c r="I13" s="21">
        <v>502</v>
      </c>
    </row>
    <row r="14" spans="1:9" x14ac:dyDescent="0.2">
      <c r="A14" s="20" t="s">
        <v>2</v>
      </c>
      <c r="B14" s="20" t="s">
        <v>5</v>
      </c>
      <c r="C14" s="21"/>
      <c r="D14" s="21">
        <v>105</v>
      </c>
      <c r="E14" s="21">
        <v>28</v>
      </c>
      <c r="F14" s="21">
        <v>149</v>
      </c>
      <c r="G14" s="21">
        <v>98</v>
      </c>
      <c r="H14" s="21">
        <v>51</v>
      </c>
      <c r="I14" s="21">
        <v>431</v>
      </c>
    </row>
    <row r="15" spans="1:9" x14ac:dyDescent="0.2">
      <c r="A15" s="20" t="s">
        <v>2</v>
      </c>
      <c r="B15" s="20" t="s">
        <v>4</v>
      </c>
      <c r="C15" s="21">
        <v>18</v>
      </c>
      <c r="D15" s="21">
        <v>20</v>
      </c>
      <c r="E15" s="21"/>
      <c r="F15" s="21">
        <v>3</v>
      </c>
      <c r="G15" s="21"/>
      <c r="H15" s="21">
        <v>7</v>
      </c>
      <c r="I15" s="21">
        <v>48</v>
      </c>
    </row>
    <row r="16" spans="1:9" x14ac:dyDescent="0.2">
      <c r="A16" s="20" t="s">
        <v>2</v>
      </c>
      <c r="B16" s="20" t="s">
        <v>6</v>
      </c>
      <c r="C16" s="21"/>
      <c r="D16" s="21"/>
      <c r="E16" s="21">
        <v>5</v>
      </c>
      <c r="F16" s="21">
        <v>10</v>
      </c>
      <c r="G16" s="21"/>
      <c r="H16" s="21"/>
      <c r="I16" s="21">
        <v>15</v>
      </c>
    </row>
    <row r="17" spans="1:9" x14ac:dyDescent="0.2">
      <c r="A17" s="20" t="s">
        <v>42</v>
      </c>
      <c r="B17" s="20" t="s">
        <v>59</v>
      </c>
      <c r="C17" s="21"/>
      <c r="D17" s="21"/>
      <c r="E17" s="21"/>
      <c r="F17" s="21"/>
      <c r="G17" s="21">
        <v>17</v>
      </c>
      <c r="H17" s="21">
        <v>4</v>
      </c>
      <c r="I17" s="21">
        <v>21</v>
      </c>
    </row>
    <row r="18" spans="1:9" x14ac:dyDescent="0.2">
      <c r="A18" s="20" t="s">
        <v>42</v>
      </c>
      <c r="B18" s="20" t="s">
        <v>37</v>
      </c>
      <c r="C18" s="21"/>
      <c r="D18" s="21"/>
      <c r="E18" s="21"/>
      <c r="F18" s="21"/>
      <c r="G18" s="21">
        <v>2</v>
      </c>
      <c r="H18" s="21">
        <v>7</v>
      </c>
      <c r="I18" s="21">
        <v>9</v>
      </c>
    </row>
    <row r="19" spans="1:9" x14ac:dyDescent="0.2">
      <c r="A19" s="20" t="s">
        <v>42</v>
      </c>
      <c r="B19" s="20" t="s">
        <v>61</v>
      </c>
      <c r="C19" s="21"/>
      <c r="D19" s="21"/>
      <c r="E19" s="21"/>
      <c r="F19" s="21"/>
      <c r="G19" s="21">
        <v>25</v>
      </c>
      <c r="H19" s="21"/>
      <c r="I19" s="21">
        <v>25</v>
      </c>
    </row>
    <row r="20" spans="1:9" x14ac:dyDescent="0.2">
      <c r="A20" s="20" t="s">
        <v>42</v>
      </c>
      <c r="B20" s="20" t="s">
        <v>62</v>
      </c>
      <c r="C20" s="21"/>
      <c r="D20" s="21"/>
      <c r="E20" s="21"/>
      <c r="F20" s="21">
        <v>1</v>
      </c>
      <c r="G20" s="21"/>
      <c r="H20" s="21">
        <v>42</v>
      </c>
      <c r="I20" s="21">
        <v>43</v>
      </c>
    </row>
    <row r="21" spans="1:9" x14ac:dyDescent="0.2">
      <c r="A21" s="20" t="s">
        <v>42</v>
      </c>
      <c r="B21" s="20" t="s">
        <v>63</v>
      </c>
      <c r="C21" s="21"/>
      <c r="D21" s="21"/>
      <c r="E21" s="21"/>
      <c r="F21" s="21"/>
      <c r="G21" s="21">
        <v>20</v>
      </c>
      <c r="H21" s="21"/>
      <c r="I21" s="21">
        <v>20</v>
      </c>
    </row>
    <row r="22" spans="1:9" x14ac:dyDescent="0.2">
      <c r="A22" s="20" t="s">
        <v>42</v>
      </c>
      <c r="B22" s="20" t="s">
        <v>64</v>
      </c>
      <c r="C22" s="21"/>
      <c r="D22" s="21"/>
      <c r="E22" s="21"/>
      <c r="F22" s="21"/>
      <c r="G22" s="21">
        <v>4</v>
      </c>
      <c r="H22" s="21"/>
      <c r="I22" s="21">
        <v>4</v>
      </c>
    </row>
    <row r="23" spans="1:9" x14ac:dyDescent="0.2">
      <c r="A23" s="20" t="s">
        <v>7</v>
      </c>
      <c r="B23" s="20" t="s">
        <v>8</v>
      </c>
      <c r="C23" s="21"/>
      <c r="D23" s="21"/>
      <c r="E23" s="21">
        <v>60</v>
      </c>
      <c r="F23" s="21">
        <v>90</v>
      </c>
      <c r="G23" s="21"/>
      <c r="H23" s="21"/>
      <c r="I23" s="21">
        <v>150</v>
      </c>
    </row>
    <row r="24" spans="1:9" x14ac:dyDescent="0.2">
      <c r="A24" s="20" t="s">
        <v>7</v>
      </c>
      <c r="B24" s="20" t="s">
        <v>75</v>
      </c>
      <c r="C24" s="21"/>
      <c r="D24" s="21"/>
      <c r="E24" s="21"/>
      <c r="F24" s="21">
        <v>16</v>
      </c>
      <c r="G24" s="21"/>
      <c r="H24" s="21"/>
      <c r="I24" s="21">
        <v>16</v>
      </c>
    </row>
    <row r="25" spans="1:9" x14ac:dyDescent="0.2">
      <c r="A25" s="20" t="s">
        <v>7</v>
      </c>
      <c r="B25" s="20" t="s">
        <v>76</v>
      </c>
      <c r="C25" s="21"/>
      <c r="D25" s="21"/>
      <c r="E25" s="21"/>
      <c r="F25" s="21"/>
      <c r="G25" s="21">
        <v>315</v>
      </c>
      <c r="H25" s="21">
        <v>24</v>
      </c>
      <c r="I25" s="21">
        <v>339</v>
      </c>
    </row>
    <row r="26" spans="1:9" x14ac:dyDescent="0.2">
      <c r="A26" s="20" t="s">
        <v>7</v>
      </c>
      <c r="B26" s="20" t="s">
        <v>9</v>
      </c>
      <c r="C26" s="21"/>
      <c r="D26" s="21"/>
      <c r="E26" s="21">
        <v>1</v>
      </c>
      <c r="F26" s="21">
        <v>72</v>
      </c>
      <c r="G26" s="21">
        <v>46</v>
      </c>
      <c r="H26" s="21">
        <v>20</v>
      </c>
      <c r="I26" s="21">
        <v>139</v>
      </c>
    </row>
    <row r="27" spans="1:9" x14ac:dyDescent="0.2">
      <c r="A27" s="20" t="s">
        <v>7</v>
      </c>
      <c r="B27" s="20" t="s">
        <v>78</v>
      </c>
      <c r="C27" s="21"/>
      <c r="D27" s="21"/>
      <c r="E27" s="21"/>
      <c r="F27" s="21">
        <v>1</v>
      </c>
      <c r="G27" s="21"/>
      <c r="H27" s="21"/>
      <c r="I27" s="21">
        <v>1</v>
      </c>
    </row>
    <row r="28" spans="1:9" x14ac:dyDescent="0.2">
      <c r="A28" s="20" t="s">
        <v>10</v>
      </c>
      <c r="B28" s="20" t="s">
        <v>11</v>
      </c>
      <c r="C28" s="21"/>
      <c r="D28" s="21"/>
      <c r="E28" s="21">
        <v>4</v>
      </c>
      <c r="F28" s="21"/>
      <c r="G28" s="21"/>
      <c r="H28" s="21"/>
      <c r="I28" s="21">
        <v>4</v>
      </c>
    </row>
    <row r="29" spans="1:9" x14ac:dyDescent="0.2">
      <c r="A29" s="20" t="s">
        <v>10</v>
      </c>
      <c r="B29" s="20" t="s">
        <v>105</v>
      </c>
      <c r="C29" s="21"/>
      <c r="D29" s="21"/>
      <c r="E29" s="21"/>
      <c r="F29" s="21">
        <v>28</v>
      </c>
      <c r="G29" s="21"/>
      <c r="H29" s="21"/>
      <c r="I29" s="21">
        <v>28</v>
      </c>
    </row>
    <row r="30" spans="1:9" x14ac:dyDescent="0.2">
      <c r="A30" s="20" t="s">
        <v>10</v>
      </c>
      <c r="B30" s="20" t="s">
        <v>12</v>
      </c>
      <c r="C30" s="21"/>
      <c r="D30" s="21"/>
      <c r="E30" s="21">
        <v>15</v>
      </c>
      <c r="F30" s="21"/>
      <c r="G30" s="21"/>
      <c r="H30" s="21"/>
      <c r="I30" s="21">
        <v>15</v>
      </c>
    </row>
    <row r="31" spans="1:9" x14ac:dyDescent="0.2">
      <c r="A31" s="20" t="s">
        <v>10</v>
      </c>
      <c r="B31" s="20" t="s">
        <v>79</v>
      </c>
      <c r="C31" s="21"/>
      <c r="D31" s="21"/>
      <c r="E31" s="21"/>
      <c r="F31" s="21">
        <v>12</v>
      </c>
      <c r="G31" s="21">
        <v>1</v>
      </c>
      <c r="H31" s="21">
        <v>17</v>
      </c>
      <c r="I31" s="21">
        <v>30</v>
      </c>
    </row>
    <row r="32" spans="1:9" x14ac:dyDescent="0.2">
      <c r="A32" s="20" t="s">
        <v>16</v>
      </c>
      <c r="B32" s="20" t="s">
        <v>17</v>
      </c>
      <c r="C32" s="21"/>
      <c r="D32" s="21">
        <v>1</v>
      </c>
      <c r="E32" s="21"/>
      <c r="F32" s="21"/>
      <c r="G32" s="21"/>
      <c r="H32" s="21"/>
      <c r="I32" s="21">
        <v>1</v>
      </c>
    </row>
    <row r="33" spans="1:9" x14ac:dyDescent="0.2">
      <c r="A33" s="20" t="s">
        <v>16</v>
      </c>
      <c r="B33" s="20" t="s">
        <v>109</v>
      </c>
      <c r="C33" s="21"/>
      <c r="D33" s="21"/>
      <c r="E33" s="21"/>
      <c r="F33" s="21">
        <v>1</v>
      </c>
      <c r="G33" s="21"/>
      <c r="H33" s="21"/>
      <c r="I33" s="21">
        <v>1</v>
      </c>
    </row>
    <row r="34" spans="1:9" x14ac:dyDescent="0.2">
      <c r="A34" s="20" t="s">
        <v>16</v>
      </c>
      <c r="B34" s="20" t="s">
        <v>115</v>
      </c>
      <c r="C34" s="21"/>
      <c r="D34" s="21"/>
      <c r="E34" s="21"/>
      <c r="F34" s="21">
        <v>102</v>
      </c>
      <c r="G34" s="21">
        <v>34</v>
      </c>
      <c r="H34" s="21">
        <v>60</v>
      </c>
      <c r="I34" s="21">
        <v>196</v>
      </c>
    </row>
    <row r="35" spans="1:9" x14ac:dyDescent="0.2">
      <c r="A35" s="20" t="s">
        <v>16</v>
      </c>
      <c r="B35" s="20" t="s">
        <v>84</v>
      </c>
      <c r="C35" s="21"/>
      <c r="D35" s="21"/>
      <c r="E35" s="21"/>
      <c r="F35" s="21">
        <v>8</v>
      </c>
      <c r="G35" s="21"/>
      <c r="H35" s="21"/>
      <c r="I35" s="21">
        <v>8</v>
      </c>
    </row>
    <row r="36" spans="1:9" x14ac:dyDescent="0.2">
      <c r="A36" s="20" t="s">
        <v>47</v>
      </c>
      <c r="B36" s="20" t="s">
        <v>85</v>
      </c>
      <c r="C36" s="21"/>
      <c r="D36" s="21"/>
      <c r="E36" s="21"/>
      <c r="F36" s="21"/>
      <c r="G36" s="21"/>
      <c r="H36" s="21">
        <v>28</v>
      </c>
      <c r="I36" s="21">
        <v>28</v>
      </c>
    </row>
    <row r="37" spans="1:9" x14ac:dyDescent="0.2">
      <c r="A37" s="20" t="s">
        <v>47</v>
      </c>
      <c r="B37" s="20" t="s">
        <v>86</v>
      </c>
      <c r="C37" s="21"/>
      <c r="D37" s="21"/>
      <c r="E37" s="21"/>
      <c r="F37" s="21"/>
      <c r="G37" s="21"/>
      <c r="H37" s="21">
        <v>45</v>
      </c>
      <c r="I37" s="21">
        <v>45</v>
      </c>
    </row>
    <row r="38" spans="1:9" x14ac:dyDescent="0.2">
      <c r="A38" s="20" t="s">
        <v>47</v>
      </c>
      <c r="B38" s="20" t="s">
        <v>87</v>
      </c>
      <c r="C38" s="21"/>
      <c r="D38" s="21"/>
      <c r="E38" s="21"/>
      <c r="F38" s="21">
        <v>2</v>
      </c>
      <c r="G38" s="21"/>
      <c r="H38" s="21"/>
      <c r="I38" s="21">
        <v>2</v>
      </c>
    </row>
    <row r="39" spans="1:9" x14ac:dyDescent="0.2">
      <c r="A39" s="20" t="s">
        <v>18</v>
      </c>
      <c r="B39" s="20" t="s">
        <v>20</v>
      </c>
      <c r="C39" s="21"/>
      <c r="D39" s="21"/>
      <c r="E39" s="21">
        <v>4</v>
      </c>
      <c r="F39" s="21">
        <v>15</v>
      </c>
      <c r="G39" s="21">
        <v>18</v>
      </c>
      <c r="H39" s="21">
        <v>16</v>
      </c>
      <c r="I39" s="21">
        <v>53</v>
      </c>
    </row>
    <row r="40" spans="1:9" x14ac:dyDescent="0.2">
      <c r="A40" s="20" t="s">
        <v>18</v>
      </c>
      <c r="B40" s="20" t="s">
        <v>19</v>
      </c>
      <c r="C40" s="21"/>
      <c r="D40" s="21"/>
      <c r="E40" s="21">
        <v>233</v>
      </c>
      <c r="F40" s="21">
        <v>144</v>
      </c>
      <c r="G40" s="21">
        <v>7</v>
      </c>
      <c r="H40" s="21">
        <v>144</v>
      </c>
      <c r="I40" s="21">
        <v>528</v>
      </c>
    </row>
    <row r="41" spans="1:9" x14ac:dyDescent="0.2">
      <c r="A41" s="20" t="s">
        <v>18</v>
      </c>
      <c r="B41" s="20" t="s">
        <v>22</v>
      </c>
      <c r="C41" s="21"/>
      <c r="D41" s="21"/>
      <c r="E41" s="21">
        <v>6</v>
      </c>
      <c r="F41" s="21">
        <v>20</v>
      </c>
      <c r="G41" s="21">
        <v>18</v>
      </c>
      <c r="H41" s="21"/>
      <c r="I41" s="21">
        <v>44</v>
      </c>
    </row>
    <row r="42" spans="1:9" x14ac:dyDescent="0.2">
      <c r="A42" s="20" t="s">
        <v>18</v>
      </c>
      <c r="B42" s="20" t="s">
        <v>89</v>
      </c>
      <c r="C42" s="21"/>
      <c r="D42" s="21"/>
      <c r="E42" s="21"/>
      <c r="F42" s="21"/>
      <c r="G42" s="21">
        <v>2</v>
      </c>
      <c r="H42" s="21">
        <v>23</v>
      </c>
      <c r="I42" s="21">
        <v>25</v>
      </c>
    </row>
    <row r="43" spans="1:9" x14ac:dyDescent="0.2">
      <c r="A43" s="20" t="s">
        <v>18</v>
      </c>
      <c r="B43" s="20" t="s">
        <v>21</v>
      </c>
      <c r="C43" s="21"/>
      <c r="D43" s="21"/>
      <c r="E43" s="21">
        <v>7</v>
      </c>
      <c r="F43" s="21">
        <v>15</v>
      </c>
      <c r="G43" s="21">
        <v>40</v>
      </c>
      <c r="H43" s="21">
        <v>127</v>
      </c>
      <c r="I43" s="21">
        <v>189</v>
      </c>
    </row>
    <row r="44" spans="1:9" x14ac:dyDescent="0.2">
      <c r="A44" s="20" t="s">
        <v>124</v>
      </c>
      <c r="B44" s="20" t="s">
        <v>13</v>
      </c>
      <c r="C44" s="21"/>
      <c r="D44" s="21"/>
      <c r="E44" s="21">
        <v>1</v>
      </c>
      <c r="F44" s="21">
        <v>3</v>
      </c>
      <c r="G44" s="21"/>
      <c r="H44" s="21"/>
      <c r="I44" s="21">
        <v>4</v>
      </c>
    </row>
    <row r="45" spans="1:9" ht="15" thickBot="1" x14ac:dyDescent="0.25">
      <c r="A45" s="20" t="s">
        <v>124</v>
      </c>
      <c r="B45" s="20" t="s">
        <v>15</v>
      </c>
      <c r="C45" s="22"/>
      <c r="D45" s="22"/>
      <c r="E45" s="22">
        <v>2</v>
      </c>
      <c r="F45" s="22"/>
      <c r="G45" s="22"/>
      <c r="H45" s="22"/>
      <c r="I45" s="22">
        <v>2</v>
      </c>
    </row>
    <row r="46" spans="1:9" ht="15.75" thickTop="1" x14ac:dyDescent="0.25">
      <c r="A46" s="32" t="s">
        <v>23</v>
      </c>
      <c r="B46" s="33"/>
      <c r="C46" s="23">
        <f>SUM(C9:C45)</f>
        <v>38</v>
      </c>
      <c r="D46" s="23">
        <f t="shared" ref="D46:H46" si="0">SUM(D9:D45)</f>
        <v>152</v>
      </c>
      <c r="E46" s="23">
        <f t="shared" si="0"/>
        <v>384</v>
      </c>
      <c r="F46" s="23">
        <f t="shared" si="0"/>
        <v>760</v>
      </c>
      <c r="G46" s="23">
        <f t="shared" si="0"/>
        <v>668</v>
      </c>
      <c r="H46" s="23">
        <f t="shared" si="0"/>
        <v>998</v>
      </c>
      <c r="I46" s="23">
        <f>SUM(I9:I45)</f>
        <v>3000</v>
      </c>
    </row>
  </sheetData>
  <mergeCells count="8">
    <mergeCell ref="A4:I4"/>
    <mergeCell ref="A3:I3"/>
    <mergeCell ref="A2:I2"/>
    <mergeCell ref="A46:B46"/>
    <mergeCell ref="B7:B8"/>
    <mergeCell ref="A7:A8"/>
    <mergeCell ref="C7:I7"/>
    <mergeCell ref="A5:I5"/>
  </mergeCells>
  <printOptions horizontalCentered="1"/>
  <pageMargins left="0.25" right="0.25" top="0.25" bottom="0.25" header="0.3" footer="0.3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opLeftCell="B62" zoomScale="85" zoomScaleNormal="85" workbookViewId="0">
      <selection activeCell="R83" sqref="R83"/>
    </sheetView>
  </sheetViews>
  <sheetFormatPr defaultRowHeight="14.25" x14ac:dyDescent="0.2"/>
  <cols>
    <col min="1" max="1" width="19.5703125" style="24" customWidth="1"/>
    <col min="2" max="2" width="25.5703125" style="24" bestFit="1" customWidth="1"/>
    <col min="3" max="3" width="11" style="25" customWidth="1"/>
    <col min="4" max="4" width="12.85546875" style="25" customWidth="1"/>
    <col min="5" max="5" width="11" style="25" customWidth="1"/>
    <col min="6" max="6" width="12.7109375" style="25" customWidth="1"/>
    <col min="7" max="7" width="11" style="25" customWidth="1"/>
    <col min="8" max="8" width="12.140625" style="25" customWidth="1"/>
    <col min="9" max="9" width="11" style="25" customWidth="1"/>
    <col min="10" max="10" width="13.140625" style="25" customWidth="1"/>
    <col min="11" max="11" width="11" style="25" customWidth="1"/>
    <col min="12" max="12" width="12.28515625" style="25" customWidth="1"/>
    <col min="13" max="13" width="11" style="25" customWidth="1"/>
    <col min="14" max="14" width="12.140625" style="25" customWidth="1"/>
    <col min="15" max="15" width="13.28515625" style="24" customWidth="1"/>
    <col min="16" max="16" width="12.42578125" style="24" customWidth="1"/>
    <col min="17" max="16384" width="9.140625" style="24"/>
  </cols>
  <sheetData>
    <row r="1" spans="1:16" ht="15" x14ac:dyDescent="0.25">
      <c r="C1" s="24"/>
      <c r="D1" s="24"/>
      <c r="E1" s="24"/>
      <c r="F1" s="24"/>
      <c r="G1" s="24"/>
      <c r="H1" s="24"/>
      <c r="N1" s="24"/>
      <c r="P1" s="26" t="s">
        <v>90</v>
      </c>
    </row>
    <row r="2" spans="1:16" ht="15" x14ac:dyDescent="0.25">
      <c r="A2" s="38" t="s">
        <v>30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t="15" x14ac:dyDescent="0.25">
      <c r="A3" s="38" t="s">
        <v>31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ht="15" customHeight="1" x14ac:dyDescent="0.25">
      <c r="A4" s="39" t="s">
        <v>95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ht="15" x14ac:dyDescent="0.25">
      <c r="A5" s="38" t="s">
        <v>122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7" spans="1:16" s="26" customFormat="1" ht="15" customHeight="1" x14ac:dyDescent="0.25">
      <c r="A7" s="40" t="s">
        <v>0</v>
      </c>
      <c r="B7" s="40" t="s">
        <v>1</v>
      </c>
      <c r="C7" s="37" t="s">
        <v>24</v>
      </c>
      <c r="D7" s="37"/>
      <c r="E7" s="37" t="s">
        <v>25</v>
      </c>
      <c r="F7" s="37"/>
      <c r="G7" s="37" t="s">
        <v>26</v>
      </c>
      <c r="H7" s="37"/>
      <c r="I7" s="37" t="s">
        <v>98</v>
      </c>
      <c r="J7" s="37"/>
      <c r="K7" s="37" t="s">
        <v>116</v>
      </c>
      <c r="L7" s="37"/>
      <c r="M7" s="37" t="s">
        <v>123</v>
      </c>
      <c r="N7" s="37"/>
      <c r="O7" s="37" t="s">
        <v>127</v>
      </c>
      <c r="P7" s="37" t="s">
        <v>128</v>
      </c>
    </row>
    <row r="8" spans="1:16" s="26" customFormat="1" ht="38.25" x14ac:dyDescent="0.25">
      <c r="A8" s="40"/>
      <c r="B8" s="40"/>
      <c r="C8" s="28" t="s">
        <v>129</v>
      </c>
      <c r="D8" s="28" t="s">
        <v>130</v>
      </c>
      <c r="E8" s="28" t="s">
        <v>129</v>
      </c>
      <c r="F8" s="28" t="s">
        <v>130</v>
      </c>
      <c r="G8" s="28" t="s">
        <v>129</v>
      </c>
      <c r="H8" s="28" t="s">
        <v>130</v>
      </c>
      <c r="I8" s="28" t="s">
        <v>129</v>
      </c>
      <c r="J8" s="28" t="s">
        <v>130</v>
      </c>
      <c r="K8" s="28" t="s">
        <v>129</v>
      </c>
      <c r="L8" s="28" t="s">
        <v>130</v>
      </c>
      <c r="M8" s="28" t="s">
        <v>129</v>
      </c>
      <c r="N8" s="28" t="s">
        <v>130</v>
      </c>
      <c r="O8" s="37"/>
      <c r="P8" s="37"/>
    </row>
    <row r="9" spans="1:16" x14ac:dyDescent="0.2">
      <c r="A9" s="20" t="s">
        <v>125</v>
      </c>
      <c r="B9" s="20" t="s">
        <v>126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>
        <v>3</v>
      </c>
      <c r="N9" s="21">
        <v>42</v>
      </c>
      <c r="O9" s="21">
        <f>SUM(C9,E9,G9,I9,K9,M9)</f>
        <v>3</v>
      </c>
      <c r="P9" s="21">
        <f>SUM(D9,F9,H9,J9,L9,N9)</f>
        <v>42</v>
      </c>
    </row>
    <row r="10" spans="1:16" x14ac:dyDescent="0.2">
      <c r="A10" s="20" t="s">
        <v>40</v>
      </c>
      <c r="B10" s="20" t="s">
        <v>48</v>
      </c>
      <c r="C10" s="21"/>
      <c r="D10" s="21"/>
      <c r="E10" s="21"/>
      <c r="F10" s="21"/>
      <c r="G10" s="21">
        <v>21</v>
      </c>
      <c r="H10" s="21">
        <v>1</v>
      </c>
      <c r="I10" s="21">
        <v>3</v>
      </c>
      <c r="J10" s="21"/>
      <c r="K10" s="21">
        <v>2</v>
      </c>
      <c r="L10" s="21"/>
      <c r="M10" s="21">
        <v>7</v>
      </c>
      <c r="N10" s="21"/>
      <c r="O10" s="21">
        <f t="shared" ref="O10:O71" si="0">SUM(C10,E10,G10,I10,K10,M10)</f>
        <v>33</v>
      </c>
      <c r="P10" s="21">
        <f t="shared" ref="P10:P71" si="1">SUM(D10,F10,H10,J10,L10,N10)</f>
        <v>1</v>
      </c>
    </row>
    <row r="11" spans="1:16" x14ac:dyDescent="0.2">
      <c r="A11" s="20" t="s">
        <v>40</v>
      </c>
      <c r="B11" s="20" t="s">
        <v>49</v>
      </c>
      <c r="C11" s="21"/>
      <c r="D11" s="21"/>
      <c r="E11" s="21"/>
      <c r="F11" s="21"/>
      <c r="G11" s="21">
        <v>14</v>
      </c>
      <c r="H11" s="21"/>
      <c r="I11" s="21">
        <v>19</v>
      </c>
      <c r="J11" s="21"/>
      <c r="K11" s="21">
        <v>1</v>
      </c>
      <c r="L11" s="21"/>
      <c r="M11" s="21">
        <v>7</v>
      </c>
      <c r="N11" s="21"/>
      <c r="O11" s="21">
        <f t="shared" si="0"/>
        <v>41</v>
      </c>
      <c r="P11" s="21">
        <f t="shared" si="1"/>
        <v>0</v>
      </c>
    </row>
    <row r="12" spans="1:16" x14ac:dyDescent="0.2">
      <c r="A12" s="20" t="s">
        <v>40</v>
      </c>
      <c r="B12" s="20" t="s">
        <v>50</v>
      </c>
      <c r="C12" s="21"/>
      <c r="D12" s="21"/>
      <c r="E12" s="21">
        <v>13</v>
      </c>
      <c r="F12" s="21"/>
      <c r="G12" s="21">
        <v>9</v>
      </c>
      <c r="H12" s="21">
        <v>2</v>
      </c>
      <c r="I12" s="21">
        <v>25</v>
      </c>
      <c r="J12" s="21"/>
      <c r="K12" s="21">
        <v>8</v>
      </c>
      <c r="L12" s="21"/>
      <c r="M12" s="21">
        <v>1</v>
      </c>
      <c r="N12" s="21"/>
      <c r="O12" s="21">
        <f t="shared" si="0"/>
        <v>56</v>
      </c>
      <c r="P12" s="21">
        <f t="shared" si="1"/>
        <v>2</v>
      </c>
    </row>
    <row r="13" spans="1:16" x14ac:dyDescent="0.2">
      <c r="A13" s="20" t="s">
        <v>40</v>
      </c>
      <c r="B13" s="20" t="s">
        <v>99</v>
      </c>
      <c r="C13" s="21"/>
      <c r="D13" s="21"/>
      <c r="E13" s="21"/>
      <c r="F13" s="21"/>
      <c r="G13" s="21"/>
      <c r="H13" s="21"/>
      <c r="I13" s="21">
        <v>8</v>
      </c>
      <c r="J13" s="21"/>
      <c r="K13" s="21"/>
      <c r="L13" s="21"/>
      <c r="M13" s="21"/>
      <c r="N13" s="21"/>
      <c r="O13" s="21">
        <f t="shared" si="0"/>
        <v>8</v>
      </c>
      <c r="P13" s="21">
        <f t="shared" si="1"/>
        <v>0</v>
      </c>
    </row>
    <row r="14" spans="1:16" x14ac:dyDescent="0.2">
      <c r="A14" s="20" t="s">
        <v>40</v>
      </c>
      <c r="B14" s="20" t="s">
        <v>51</v>
      </c>
      <c r="C14" s="21"/>
      <c r="D14" s="21"/>
      <c r="E14" s="21"/>
      <c r="F14" s="21"/>
      <c r="G14" s="21"/>
      <c r="H14" s="21"/>
      <c r="I14" s="21">
        <v>6</v>
      </c>
      <c r="J14" s="21"/>
      <c r="K14" s="21">
        <v>6</v>
      </c>
      <c r="L14" s="21"/>
      <c r="M14" s="21"/>
      <c r="N14" s="21"/>
      <c r="O14" s="21">
        <f t="shared" si="0"/>
        <v>12</v>
      </c>
      <c r="P14" s="21">
        <f t="shared" si="1"/>
        <v>0</v>
      </c>
    </row>
    <row r="15" spans="1:16" x14ac:dyDescent="0.2">
      <c r="A15" s="20" t="s">
        <v>40</v>
      </c>
      <c r="B15" s="20" t="s">
        <v>100</v>
      </c>
      <c r="C15" s="21"/>
      <c r="D15" s="21"/>
      <c r="E15" s="21"/>
      <c r="F15" s="21"/>
      <c r="G15" s="21"/>
      <c r="H15" s="21"/>
      <c r="I15" s="21">
        <v>16</v>
      </c>
      <c r="J15" s="21"/>
      <c r="K15" s="21"/>
      <c r="L15" s="21"/>
      <c r="M15" s="21"/>
      <c r="N15" s="21"/>
      <c r="O15" s="21">
        <f t="shared" si="0"/>
        <v>16</v>
      </c>
      <c r="P15" s="21">
        <f t="shared" si="1"/>
        <v>0</v>
      </c>
    </row>
    <row r="16" spans="1:16" x14ac:dyDescent="0.2">
      <c r="A16" s="20" t="s">
        <v>41</v>
      </c>
      <c r="B16" s="20" t="s">
        <v>52</v>
      </c>
      <c r="C16" s="21"/>
      <c r="D16" s="21"/>
      <c r="E16" s="21">
        <v>1</v>
      </c>
      <c r="F16" s="21">
        <v>4</v>
      </c>
      <c r="G16" s="21">
        <v>2</v>
      </c>
      <c r="H16" s="21">
        <v>9</v>
      </c>
      <c r="I16" s="21">
        <v>1</v>
      </c>
      <c r="J16" s="21">
        <v>12</v>
      </c>
      <c r="K16" s="21"/>
      <c r="L16" s="21"/>
      <c r="M16" s="21"/>
      <c r="N16" s="21"/>
      <c r="O16" s="21">
        <f t="shared" si="0"/>
        <v>4</v>
      </c>
      <c r="P16" s="21">
        <f t="shared" si="1"/>
        <v>25</v>
      </c>
    </row>
    <row r="17" spans="1:16" x14ac:dyDescent="0.2">
      <c r="A17" s="20" t="s">
        <v>41</v>
      </c>
      <c r="B17" s="20" t="s">
        <v>53</v>
      </c>
      <c r="C17" s="21"/>
      <c r="D17" s="21"/>
      <c r="E17" s="21"/>
      <c r="F17" s="21"/>
      <c r="G17" s="21">
        <v>25</v>
      </c>
      <c r="H17" s="21">
        <v>150</v>
      </c>
      <c r="I17" s="21">
        <v>1</v>
      </c>
      <c r="J17" s="21"/>
      <c r="K17" s="21">
        <v>1</v>
      </c>
      <c r="L17" s="21">
        <v>5</v>
      </c>
      <c r="M17" s="21"/>
      <c r="N17" s="21"/>
      <c r="O17" s="21">
        <f t="shared" si="0"/>
        <v>27</v>
      </c>
      <c r="P17" s="21">
        <f t="shared" si="1"/>
        <v>155</v>
      </c>
    </row>
    <row r="18" spans="1:16" x14ac:dyDescent="0.2">
      <c r="A18" s="20" t="s">
        <v>41</v>
      </c>
      <c r="B18" s="20" t="s">
        <v>54</v>
      </c>
      <c r="C18" s="21"/>
      <c r="D18" s="21"/>
      <c r="E18" s="21"/>
      <c r="F18" s="21"/>
      <c r="G18" s="21">
        <v>22</v>
      </c>
      <c r="H18" s="21">
        <v>311</v>
      </c>
      <c r="I18" s="21"/>
      <c r="J18" s="21"/>
      <c r="K18" s="21"/>
      <c r="L18" s="21"/>
      <c r="M18" s="21"/>
      <c r="N18" s="21"/>
      <c r="O18" s="21">
        <f t="shared" si="0"/>
        <v>22</v>
      </c>
      <c r="P18" s="21">
        <f t="shared" si="1"/>
        <v>311</v>
      </c>
    </row>
    <row r="19" spans="1:16" x14ac:dyDescent="0.2">
      <c r="A19" s="20" t="s">
        <v>41</v>
      </c>
      <c r="B19" s="20" t="s">
        <v>55</v>
      </c>
      <c r="C19" s="21"/>
      <c r="D19" s="21"/>
      <c r="E19" s="21"/>
      <c r="F19" s="21"/>
      <c r="G19" s="21">
        <v>9</v>
      </c>
      <c r="H19" s="21">
        <v>48</v>
      </c>
      <c r="I19" s="21">
        <v>1</v>
      </c>
      <c r="J19" s="21"/>
      <c r="K19" s="21"/>
      <c r="L19" s="21"/>
      <c r="M19" s="21"/>
      <c r="N19" s="21"/>
      <c r="O19" s="21">
        <f t="shared" si="0"/>
        <v>10</v>
      </c>
      <c r="P19" s="21">
        <f t="shared" si="1"/>
        <v>48</v>
      </c>
    </row>
    <row r="20" spans="1:16" x14ac:dyDescent="0.2">
      <c r="A20" s="20" t="s">
        <v>34</v>
      </c>
      <c r="B20" s="20" t="s">
        <v>56</v>
      </c>
      <c r="C20" s="21"/>
      <c r="D20" s="21"/>
      <c r="E20" s="21">
        <v>4</v>
      </c>
      <c r="F20" s="21">
        <v>11</v>
      </c>
      <c r="G20" s="21">
        <v>4</v>
      </c>
      <c r="H20" s="21">
        <v>88</v>
      </c>
      <c r="I20" s="21">
        <v>5</v>
      </c>
      <c r="J20" s="21">
        <v>85</v>
      </c>
      <c r="K20" s="21">
        <v>4</v>
      </c>
      <c r="L20" s="21">
        <v>287</v>
      </c>
      <c r="M20" s="21">
        <v>1</v>
      </c>
      <c r="N20" s="21">
        <v>50</v>
      </c>
      <c r="O20" s="21">
        <f t="shared" si="0"/>
        <v>18</v>
      </c>
      <c r="P20" s="21">
        <f t="shared" si="1"/>
        <v>521</v>
      </c>
    </row>
    <row r="21" spans="1:16" x14ac:dyDescent="0.2">
      <c r="A21" s="20" t="s">
        <v>34</v>
      </c>
      <c r="B21" s="20" t="s">
        <v>57</v>
      </c>
      <c r="C21" s="21"/>
      <c r="D21" s="21"/>
      <c r="E21" s="21">
        <v>1</v>
      </c>
      <c r="F21" s="21">
        <v>65</v>
      </c>
      <c r="G21" s="21">
        <v>9</v>
      </c>
      <c r="H21" s="21">
        <v>267</v>
      </c>
      <c r="I21" s="21">
        <v>1</v>
      </c>
      <c r="J21" s="21">
        <v>8</v>
      </c>
      <c r="K21" s="21"/>
      <c r="L21" s="21"/>
      <c r="M21" s="21">
        <v>2</v>
      </c>
      <c r="N21" s="21">
        <v>107</v>
      </c>
      <c r="O21" s="21">
        <f t="shared" si="0"/>
        <v>13</v>
      </c>
      <c r="P21" s="21">
        <f t="shared" si="1"/>
        <v>447</v>
      </c>
    </row>
    <row r="22" spans="1:16" x14ac:dyDescent="0.2">
      <c r="A22" s="20" t="s">
        <v>34</v>
      </c>
      <c r="B22" s="20" t="s">
        <v>58</v>
      </c>
      <c r="C22" s="21"/>
      <c r="D22" s="21"/>
      <c r="E22" s="21">
        <v>5</v>
      </c>
      <c r="F22" s="21">
        <v>138</v>
      </c>
      <c r="G22" s="21">
        <v>3</v>
      </c>
      <c r="H22" s="21">
        <v>66</v>
      </c>
      <c r="I22" s="21">
        <v>3</v>
      </c>
      <c r="J22" s="21">
        <v>232</v>
      </c>
      <c r="K22" s="21">
        <v>9</v>
      </c>
      <c r="L22" s="21">
        <v>445</v>
      </c>
      <c r="M22" s="21">
        <v>8</v>
      </c>
      <c r="N22" s="21">
        <v>287</v>
      </c>
      <c r="O22" s="21">
        <f t="shared" si="0"/>
        <v>28</v>
      </c>
      <c r="P22" s="21">
        <f t="shared" si="1"/>
        <v>1168</v>
      </c>
    </row>
    <row r="23" spans="1:16" x14ac:dyDescent="0.2">
      <c r="A23" s="20" t="s">
        <v>34</v>
      </c>
      <c r="B23" s="20" t="s">
        <v>35</v>
      </c>
      <c r="C23" s="21"/>
      <c r="D23" s="21"/>
      <c r="E23" s="21">
        <v>5</v>
      </c>
      <c r="F23" s="21">
        <v>261</v>
      </c>
      <c r="G23" s="21">
        <v>5</v>
      </c>
      <c r="H23" s="21">
        <v>505</v>
      </c>
      <c r="I23" s="21">
        <v>35</v>
      </c>
      <c r="J23" s="21">
        <v>1006</v>
      </c>
      <c r="K23" s="21">
        <v>5</v>
      </c>
      <c r="L23" s="21">
        <v>216</v>
      </c>
      <c r="M23" s="21">
        <v>13</v>
      </c>
      <c r="N23" s="21">
        <v>817</v>
      </c>
      <c r="O23" s="21">
        <f t="shared" si="0"/>
        <v>63</v>
      </c>
      <c r="P23" s="21">
        <f t="shared" si="1"/>
        <v>2805</v>
      </c>
    </row>
    <row r="24" spans="1:16" x14ac:dyDescent="0.2">
      <c r="A24" s="20" t="s">
        <v>2</v>
      </c>
      <c r="B24" s="20" t="s">
        <v>3</v>
      </c>
      <c r="C24" s="21"/>
      <c r="D24" s="21"/>
      <c r="E24" s="21">
        <v>2</v>
      </c>
      <c r="F24" s="21"/>
      <c r="G24" s="21">
        <v>5</v>
      </c>
      <c r="H24" s="21">
        <v>117</v>
      </c>
      <c r="I24" s="21">
        <v>8</v>
      </c>
      <c r="J24" s="21">
        <v>211</v>
      </c>
      <c r="K24" s="21"/>
      <c r="L24" s="21"/>
      <c r="M24" s="21"/>
      <c r="N24" s="21"/>
      <c r="O24" s="21">
        <f t="shared" si="0"/>
        <v>15</v>
      </c>
      <c r="P24" s="21">
        <f t="shared" si="1"/>
        <v>328</v>
      </c>
    </row>
    <row r="25" spans="1:16" x14ac:dyDescent="0.2">
      <c r="A25" s="20" t="s">
        <v>2</v>
      </c>
      <c r="B25" s="20" t="s">
        <v>5</v>
      </c>
      <c r="C25" s="21"/>
      <c r="D25" s="21"/>
      <c r="E25" s="21"/>
      <c r="F25" s="21"/>
      <c r="G25" s="21">
        <v>4</v>
      </c>
      <c r="H25" s="21">
        <v>29</v>
      </c>
      <c r="I25" s="21"/>
      <c r="J25" s="21"/>
      <c r="K25" s="21"/>
      <c r="L25" s="21"/>
      <c r="M25" s="21"/>
      <c r="N25" s="21"/>
      <c r="O25" s="21">
        <f t="shared" si="0"/>
        <v>4</v>
      </c>
      <c r="P25" s="21">
        <f t="shared" si="1"/>
        <v>29</v>
      </c>
    </row>
    <row r="26" spans="1:16" x14ac:dyDescent="0.2">
      <c r="A26" s="20" t="s">
        <v>2</v>
      </c>
      <c r="B26" s="20" t="s">
        <v>6</v>
      </c>
      <c r="C26" s="21">
        <v>3</v>
      </c>
      <c r="D26" s="21">
        <v>117</v>
      </c>
      <c r="E26" s="21">
        <v>1</v>
      </c>
      <c r="F26" s="21"/>
      <c r="G26" s="21">
        <v>1</v>
      </c>
      <c r="H26" s="21"/>
      <c r="I26" s="21"/>
      <c r="J26" s="21"/>
      <c r="K26" s="21"/>
      <c r="L26" s="21"/>
      <c r="M26" s="21">
        <v>1</v>
      </c>
      <c r="N26" s="21">
        <v>28</v>
      </c>
      <c r="O26" s="21">
        <f t="shared" si="0"/>
        <v>6</v>
      </c>
      <c r="P26" s="21">
        <f t="shared" si="1"/>
        <v>145</v>
      </c>
    </row>
    <row r="27" spans="1:16" x14ac:dyDescent="0.2">
      <c r="A27" s="20" t="s">
        <v>42</v>
      </c>
      <c r="B27" s="20" t="s">
        <v>59</v>
      </c>
      <c r="C27" s="21"/>
      <c r="D27" s="21"/>
      <c r="E27" s="21"/>
      <c r="F27" s="21"/>
      <c r="G27" s="21">
        <v>13</v>
      </c>
      <c r="H27" s="21">
        <v>26</v>
      </c>
      <c r="I27" s="21">
        <v>10</v>
      </c>
      <c r="J27" s="21"/>
      <c r="K27" s="21">
        <v>4</v>
      </c>
      <c r="L27" s="21">
        <v>46</v>
      </c>
      <c r="M27" s="21"/>
      <c r="N27" s="21"/>
      <c r="O27" s="21">
        <f t="shared" si="0"/>
        <v>27</v>
      </c>
      <c r="P27" s="21">
        <f t="shared" si="1"/>
        <v>72</v>
      </c>
    </row>
    <row r="28" spans="1:16" x14ac:dyDescent="0.2">
      <c r="A28" s="20" t="s">
        <v>42</v>
      </c>
      <c r="B28" s="20" t="s">
        <v>37</v>
      </c>
      <c r="C28" s="21"/>
      <c r="D28" s="21"/>
      <c r="E28" s="21"/>
      <c r="F28" s="21"/>
      <c r="G28" s="21">
        <v>18</v>
      </c>
      <c r="H28" s="21"/>
      <c r="I28" s="21">
        <v>10</v>
      </c>
      <c r="J28" s="21"/>
      <c r="K28" s="21">
        <v>16</v>
      </c>
      <c r="L28" s="21">
        <v>97</v>
      </c>
      <c r="M28" s="21">
        <v>1</v>
      </c>
      <c r="N28" s="21"/>
      <c r="O28" s="21">
        <f t="shared" si="0"/>
        <v>45</v>
      </c>
      <c r="P28" s="21">
        <f t="shared" si="1"/>
        <v>97</v>
      </c>
    </row>
    <row r="29" spans="1:16" x14ac:dyDescent="0.2">
      <c r="A29" s="20" t="s">
        <v>42</v>
      </c>
      <c r="B29" s="20" t="s">
        <v>60</v>
      </c>
      <c r="C29" s="21"/>
      <c r="D29" s="21"/>
      <c r="E29" s="21"/>
      <c r="F29" s="21"/>
      <c r="G29" s="21">
        <v>63</v>
      </c>
      <c r="H29" s="21"/>
      <c r="I29" s="21">
        <v>31</v>
      </c>
      <c r="J29" s="21"/>
      <c r="K29" s="21">
        <v>6</v>
      </c>
      <c r="L29" s="21"/>
      <c r="M29" s="21">
        <v>6</v>
      </c>
      <c r="N29" s="21">
        <v>50</v>
      </c>
      <c r="O29" s="21">
        <f t="shared" si="0"/>
        <v>106</v>
      </c>
      <c r="P29" s="21">
        <f t="shared" si="1"/>
        <v>50</v>
      </c>
    </row>
    <row r="30" spans="1:16" x14ac:dyDescent="0.2">
      <c r="A30" s="20" t="s">
        <v>42</v>
      </c>
      <c r="B30" s="20" t="s">
        <v>61</v>
      </c>
      <c r="C30" s="21"/>
      <c r="D30" s="21"/>
      <c r="E30" s="21"/>
      <c r="F30" s="21"/>
      <c r="G30" s="21">
        <v>14</v>
      </c>
      <c r="H30" s="21"/>
      <c r="I30" s="21">
        <v>3</v>
      </c>
      <c r="J30" s="21">
        <v>30</v>
      </c>
      <c r="K30" s="21">
        <v>28</v>
      </c>
      <c r="L30" s="21">
        <v>657</v>
      </c>
      <c r="M30" s="21">
        <v>4</v>
      </c>
      <c r="N30" s="21">
        <v>61</v>
      </c>
      <c r="O30" s="21">
        <f t="shared" si="0"/>
        <v>49</v>
      </c>
      <c r="P30" s="21">
        <f t="shared" si="1"/>
        <v>748</v>
      </c>
    </row>
    <row r="31" spans="1:16" x14ac:dyDescent="0.2">
      <c r="A31" s="20" t="s">
        <v>42</v>
      </c>
      <c r="B31" s="20" t="s">
        <v>62</v>
      </c>
      <c r="C31" s="21"/>
      <c r="D31" s="21"/>
      <c r="E31" s="21"/>
      <c r="F31" s="21"/>
      <c r="G31" s="21">
        <v>8</v>
      </c>
      <c r="H31" s="21"/>
      <c r="I31" s="21">
        <v>16</v>
      </c>
      <c r="J31" s="21"/>
      <c r="K31" s="21">
        <v>23</v>
      </c>
      <c r="L31" s="21"/>
      <c r="M31" s="21">
        <v>7</v>
      </c>
      <c r="N31" s="21">
        <v>75</v>
      </c>
      <c r="O31" s="21">
        <f t="shared" si="0"/>
        <v>54</v>
      </c>
      <c r="P31" s="21">
        <f t="shared" si="1"/>
        <v>75</v>
      </c>
    </row>
    <row r="32" spans="1:16" x14ac:dyDescent="0.2">
      <c r="A32" s="20" t="s">
        <v>42</v>
      </c>
      <c r="B32" s="20" t="s">
        <v>63</v>
      </c>
      <c r="C32" s="21"/>
      <c r="D32" s="21"/>
      <c r="E32" s="21"/>
      <c r="F32" s="21"/>
      <c r="G32" s="21">
        <v>11</v>
      </c>
      <c r="H32" s="21">
        <v>1</v>
      </c>
      <c r="I32" s="21">
        <v>10</v>
      </c>
      <c r="J32" s="21"/>
      <c r="K32" s="21">
        <v>15</v>
      </c>
      <c r="L32" s="21">
        <v>122</v>
      </c>
      <c r="M32" s="21">
        <v>2</v>
      </c>
      <c r="N32" s="21">
        <v>38</v>
      </c>
      <c r="O32" s="21">
        <f t="shared" si="0"/>
        <v>38</v>
      </c>
      <c r="P32" s="21">
        <f t="shared" si="1"/>
        <v>161</v>
      </c>
    </row>
    <row r="33" spans="1:16" x14ac:dyDescent="0.2">
      <c r="A33" s="20" t="s">
        <v>42</v>
      </c>
      <c r="B33" s="20" t="s">
        <v>64</v>
      </c>
      <c r="C33" s="21"/>
      <c r="D33" s="21"/>
      <c r="E33" s="21"/>
      <c r="F33" s="21"/>
      <c r="G33" s="21">
        <v>27</v>
      </c>
      <c r="H33" s="21"/>
      <c r="I33" s="21">
        <v>7</v>
      </c>
      <c r="J33" s="21"/>
      <c r="K33" s="21">
        <v>7</v>
      </c>
      <c r="L33" s="21">
        <v>114</v>
      </c>
      <c r="M33" s="21"/>
      <c r="N33" s="21"/>
      <c r="O33" s="21">
        <f t="shared" si="0"/>
        <v>41</v>
      </c>
      <c r="P33" s="21">
        <f t="shared" si="1"/>
        <v>114</v>
      </c>
    </row>
    <row r="34" spans="1:16" x14ac:dyDescent="0.2">
      <c r="A34" s="20" t="s">
        <v>43</v>
      </c>
      <c r="B34" s="20" t="s">
        <v>65</v>
      </c>
      <c r="C34" s="21"/>
      <c r="D34" s="21"/>
      <c r="E34" s="21"/>
      <c r="F34" s="21"/>
      <c r="G34" s="21">
        <v>1</v>
      </c>
      <c r="H34" s="21">
        <v>5</v>
      </c>
      <c r="I34" s="21">
        <v>22</v>
      </c>
      <c r="J34" s="21">
        <v>746</v>
      </c>
      <c r="K34" s="21">
        <v>16</v>
      </c>
      <c r="L34" s="21">
        <v>366</v>
      </c>
      <c r="M34" s="21">
        <v>48</v>
      </c>
      <c r="N34" s="21">
        <v>635</v>
      </c>
      <c r="O34" s="21">
        <f t="shared" si="0"/>
        <v>87</v>
      </c>
      <c r="P34" s="21">
        <f t="shared" si="1"/>
        <v>1752</v>
      </c>
    </row>
    <row r="35" spans="1:16" x14ac:dyDescent="0.2">
      <c r="A35" s="20" t="s">
        <v>43</v>
      </c>
      <c r="B35" s="20" t="s">
        <v>66</v>
      </c>
      <c r="C35" s="21"/>
      <c r="D35" s="21"/>
      <c r="E35" s="21"/>
      <c r="F35" s="21"/>
      <c r="G35" s="21">
        <v>3</v>
      </c>
      <c r="H35" s="21">
        <v>85</v>
      </c>
      <c r="I35" s="21">
        <v>13</v>
      </c>
      <c r="J35" s="21">
        <v>402</v>
      </c>
      <c r="K35" s="21">
        <v>12</v>
      </c>
      <c r="L35" s="21">
        <v>476</v>
      </c>
      <c r="M35" s="21">
        <v>42</v>
      </c>
      <c r="N35" s="21">
        <v>1281</v>
      </c>
      <c r="O35" s="21">
        <f t="shared" si="0"/>
        <v>70</v>
      </c>
      <c r="P35" s="21">
        <f t="shared" si="1"/>
        <v>2244</v>
      </c>
    </row>
    <row r="36" spans="1:16" x14ac:dyDescent="0.2">
      <c r="A36" s="20" t="s">
        <v>43</v>
      </c>
      <c r="B36" s="20" t="s">
        <v>67</v>
      </c>
      <c r="C36" s="21"/>
      <c r="D36" s="21"/>
      <c r="E36" s="21"/>
      <c r="F36" s="21"/>
      <c r="G36" s="21">
        <v>1</v>
      </c>
      <c r="H36" s="21">
        <v>1</v>
      </c>
      <c r="I36" s="21">
        <v>2</v>
      </c>
      <c r="J36" s="21">
        <v>7</v>
      </c>
      <c r="K36" s="21">
        <v>49</v>
      </c>
      <c r="L36" s="21">
        <v>960</v>
      </c>
      <c r="M36" s="21">
        <v>5</v>
      </c>
      <c r="N36" s="21">
        <v>92</v>
      </c>
      <c r="O36" s="21">
        <f t="shared" si="0"/>
        <v>57</v>
      </c>
      <c r="P36" s="21">
        <f t="shared" si="1"/>
        <v>1060</v>
      </c>
    </row>
    <row r="37" spans="1:16" x14ac:dyDescent="0.2">
      <c r="A37" s="20" t="s">
        <v>43</v>
      </c>
      <c r="B37" s="20" t="s">
        <v>68</v>
      </c>
      <c r="C37" s="21"/>
      <c r="D37" s="21"/>
      <c r="E37" s="21"/>
      <c r="F37" s="21"/>
      <c r="G37" s="21">
        <v>3</v>
      </c>
      <c r="H37" s="21">
        <v>19</v>
      </c>
      <c r="I37" s="21">
        <v>58</v>
      </c>
      <c r="J37" s="21">
        <v>1038</v>
      </c>
      <c r="K37" s="21">
        <v>11</v>
      </c>
      <c r="L37" s="21">
        <v>228</v>
      </c>
      <c r="M37" s="21">
        <v>2</v>
      </c>
      <c r="N37" s="21">
        <v>29</v>
      </c>
      <c r="O37" s="21">
        <f t="shared" si="0"/>
        <v>74</v>
      </c>
      <c r="P37" s="21">
        <f t="shared" si="1"/>
        <v>1314</v>
      </c>
    </row>
    <row r="38" spans="1:16" x14ac:dyDescent="0.2">
      <c r="A38" s="20" t="s">
        <v>43</v>
      </c>
      <c r="B38" s="20" t="s">
        <v>101</v>
      </c>
      <c r="C38" s="21"/>
      <c r="D38" s="21"/>
      <c r="E38" s="21"/>
      <c r="F38" s="21"/>
      <c r="G38" s="21"/>
      <c r="H38" s="21"/>
      <c r="I38" s="21">
        <v>6</v>
      </c>
      <c r="J38" s="21">
        <v>160</v>
      </c>
      <c r="K38" s="21">
        <v>10</v>
      </c>
      <c r="L38" s="21">
        <v>358</v>
      </c>
      <c r="M38" s="21"/>
      <c r="N38" s="21"/>
      <c r="O38" s="21">
        <f t="shared" si="0"/>
        <v>16</v>
      </c>
      <c r="P38" s="21">
        <f t="shared" si="1"/>
        <v>518</v>
      </c>
    </row>
    <row r="39" spans="1:16" x14ac:dyDescent="0.2">
      <c r="A39" s="20" t="s">
        <v>44</v>
      </c>
      <c r="B39" s="20" t="s">
        <v>69</v>
      </c>
      <c r="C39" s="21">
        <v>13</v>
      </c>
      <c r="D39" s="21">
        <v>225</v>
      </c>
      <c r="E39" s="21"/>
      <c r="F39" s="21"/>
      <c r="G39" s="21">
        <v>13</v>
      </c>
      <c r="H39" s="21">
        <v>241</v>
      </c>
      <c r="I39" s="21">
        <v>13</v>
      </c>
      <c r="J39" s="21">
        <v>266</v>
      </c>
      <c r="K39" s="21">
        <v>20</v>
      </c>
      <c r="L39" s="21">
        <v>66</v>
      </c>
      <c r="M39" s="21"/>
      <c r="N39" s="21"/>
      <c r="O39" s="21">
        <f t="shared" si="0"/>
        <v>59</v>
      </c>
      <c r="P39" s="21">
        <f t="shared" si="1"/>
        <v>798</v>
      </c>
    </row>
    <row r="40" spans="1:16" x14ac:dyDescent="0.2">
      <c r="A40" s="20" t="s">
        <v>44</v>
      </c>
      <c r="B40" s="20" t="s">
        <v>70</v>
      </c>
      <c r="C40" s="21">
        <v>9</v>
      </c>
      <c r="D40" s="21">
        <v>256</v>
      </c>
      <c r="E40" s="21">
        <v>5</v>
      </c>
      <c r="F40" s="21">
        <v>111</v>
      </c>
      <c r="G40" s="21">
        <v>9</v>
      </c>
      <c r="H40" s="21">
        <v>210</v>
      </c>
      <c r="I40" s="21">
        <v>6</v>
      </c>
      <c r="J40" s="21">
        <v>148</v>
      </c>
      <c r="K40" s="21">
        <v>3</v>
      </c>
      <c r="L40" s="21">
        <v>124</v>
      </c>
      <c r="M40" s="21">
        <v>3</v>
      </c>
      <c r="N40" s="21">
        <v>48</v>
      </c>
      <c r="O40" s="21">
        <f t="shared" si="0"/>
        <v>35</v>
      </c>
      <c r="P40" s="21">
        <f t="shared" si="1"/>
        <v>897</v>
      </c>
    </row>
    <row r="41" spans="1:16" x14ac:dyDescent="0.2">
      <c r="A41" s="20" t="s">
        <v>44</v>
      </c>
      <c r="B41" s="20" t="s">
        <v>71</v>
      </c>
      <c r="C41" s="21">
        <v>10</v>
      </c>
      <c r="D41" s="21">
        <v>154</v>
      </c>
      <c r="E41" s="21"/>
      <c r="F41" s="21"/>
      <c r="G41" s="21">
        <v>1</v>
      </c>
      <c r="H41" s="21"/>
      <c r="I41" s="21">
        <v>2</v>
      </c>
      <c r="J41" s="21">
        <v>54</v>
      </c>
      <c r="K41" s="21"/>
      <c r="L41" s="21"/>
      <c r="M41" s="21"/>
      <c r="N41" s="21"/>
      <c r="O41" s="21">
        <f t="shared" si="0"/>
        <v>13</v>
      </c>
      <c r="P41" s="21">
        <f t="shared" si="1"/>
        <v>208</v>
      </c>
    </row>
    <row r="42" spans="1:16" x14ac:dyDescent="0.2">
      <c r="A42" s="20" t="s">
        <v>44</v>
      </c>
      <c r="B42" s="20" t="s">
        <v>72</v>
      </c>
      <c r="C42" s="21">
        <v>62</v>
      </c>
      <c r="D42" s="21">
        <v>1373</v>
      </c>
      <c r="E42" s="21">
        <v>2</v>
      </c>
      <c r="F42" s="21">
        <v>35</v>
      </c>
      <c r="G42" s="21">
        <v>30</v>
      </c>
      <c r="H42" s="21">
        <v>792</v>
      </c>
      <c r="I42" s="21">
        <v>29</v>
      </c>
      <c r="J42" s="21">
        <v>718</v>
      </c>
      <c r="K42" s="21"/>
      <c r="L42" s="21"/>
      <c r="M42" s="21">
        <v>15</v>
      </c>
      <c r="N42" s="21">
        <v>443</v>
      </c>
      <c r="O42" s="21">
        <f t="shared" si="0"/>
        <v>138</v>
      </c>
      <c r="P42" s="21">
        <f t="shared" si="1"/>
        <v>3361</v>
      </c>
    </row>
    <row r="43" spans="1:16" x14ac:dyDescent="0.2">
      <c r="A43" s="20" t="s">
        <v>44</v>
      </c>
      <c r="B43" s="20" t="s">
        <v>73</v>
      </c>
      <c r="C43" s="21">
        <v>15</v>
      </c>
      <c r="D43" s="21">
        <v>211</v>
      </c>
      <c r="E43" s="21">
        <v>4</v>
      </c>
      <c r="F43" s="21">
        <v>134</v>
      </c>
      <c r="G43" s="21">
        <v>5</v>
      </c>
      <c r="H43" s="21">
        <v>109</v>
      </c>
      <c r="I43" s="21">
        <v>37</v>
      </c>
      <c r="J43" s="21">
        <v>819</v>
      </c>
      <c r="K43" s="21">
        <v>12</v>
      </c>
      <c r="L43" s="21">
        <v>190</v>
      </c>
      <c r="M43" s="21">
        <v>13</v>
      </c>
      <c r="N43" s="21">
        <v>210</v>
      </c>
      <c r="O43" s="21">
        <f t="shared" si="0"/>
        <v>86</v>
      </c>
      <c r="P43" s="21">
        <f t="shared" si="1"/>
        <v>1673</v>
      </c>
    </row>
    <row r="44" spans="1:16" x14ac:dyDescent="0.2">
      <c r="A44" s="20" t="s">
        <v>45</v>
      </c>
      <c r="B44" s="20" t="s">
        <v>102</v>
      </c>
      <c r="C44" s="21"/>
      <c r="D44" s="21"/>
      <c r="E44" s="21"/>
      <c r="F44" s="21"/>
      <c r="G44" s="21"/>
      <c r="H44" s="21"/>
      <c r="I44" s="21">
        <v>22</v>
      </c>
      <c r="J44" s="21">
        <v>568</v>
      </c>
      <c r="K44" s="21">
        <v>7</v>
      </c>
      <c r="L44" s="21">
        <v>151</v>
      </c>
      <c r="M44" s="21">
        <v>5</v>
      </c>
      <c r="N44" s="21">
        <v>83</v>
      </c>
      <c r="O44" s="21">
        <f t="shared" si="0"/>
        <v>34</v>
      </c>
      <c r="P44" s="21">
        <f t="shared" si="1"/>
        <v>802</v>
      </c>
    </row>
    <row r="45" spans="1:16" x14ac:dyDescent="0.2">
      <c r="A45" s="20" t="s">
        <v>45</v>
      </c>
      <c r="B45" s="20" t="s">
        <v>103</v>
      </c>
      <c r="C45" s="21"/>
      <c r="D45" s="21"/>
      <c r="E45" s="21"/>
      <c r="F45" s="21"/>
      <c r="G45" s="21"/>
      <c r="H45" s="21"/>
      <c r="I45" s="21">
        <v>51</v>
      </c>
      <c r="J45" s="21">
        <v>686</v>
      </c>
      <c r="K45" s="21">
        <v>24</v>
      </c>
      <c r="L45" s="21">
        <v>60745</v>
      </c>
      <c r="M45" s="21">
        <v>65</v>
      </c>
      <c r="N45" s="21">
        <v>3542</v>
      </c>
      <c r="O45" s="21">
        <f t="shared" si="0"/>
        <v>140</v>
      </c>
      <c r="P45" s="21">
        <f t="shared" si="1"/>
        <v>64973</v>
      </c>
    </row>
    <row r="46" spans="1:16" x14ac:dyDescent="0.2">
      <c r="A46" s="20" t="s">
        <v>45</v>
      </c>
      <c r="B46" s="20" t="s">
        <v>74</v>
      </c>
      <c r="C46" s="21"/>
      <c r="D46" s="21"/>
      <c r="E46" s="21"/>
      <c r="F46" s="21"/>
      <c r="G46" s="21">
        <v>3</v>
      </c>
      <c r="H46" s="21">
        <v>352</v>
      </c>
      <c r="I46" s="21">
        <v>37</v>
      </c>
      <c r="J46" s="21">
        <v>1792</v>
      </c>
      <c r="K46" s="21">
        <v>45</v>
      </c>
      <c r="L46" s="21">
        <v>1679</v>
      </c>
      <c r="M46" s="21">
        <v>34</v>
      </c>
      <c r="N46" s="21">
        <v>1853</v>
      </c>
      <c r="O46" s="21">
        <f t="shared" si="0"/>
        <v>119</v>
      </c>
      <c r="P46" s="21">
        <f t="shared" si="1"/>
        <v>5676</v>
      </c>
    </row>
    <row r="47" spans="1:16" x14ac:dyDescent="0.2">
      <c r="A47" s="20" t="s">
        <v>45</v>
      </c>
      <c r="B47" s="20" t="s">
        <v>104</v>
      </c>
      <c r="C47" s="21"/>
      <c r="D47" s="21"/>
      <c r="E47" s="21"/>
      <c r="F47" s="21"/>
      <c r="G47" s="21"/>
      <c r="H47" s="21"/>
      <c r="I47" s="21">
        <v>3</v>
      </c>
      <c r="J47" s="21">
        <v>147</v>
      </c>
      <c r="K47" s="21">
        <v>11</v>
      </c>
      <c r="L47" s="21">
        <v>166</v>
      </c>
      <c r="M47" s="21">
        <v>22</v>
      </c>
      <c r="N47" s="21">
        <v>1058</v>
      </c>
      <c r="O47" s="21">
        <f t="shared" si="0"/>
        <v>36</v>
      </c>
      <c r="P47" s="21">
        <f t="shared" si="1"/>
        <v>1371</v>
      </c>
    </row>
    <row r="48" spans="1:16" x14ac:dyDescent="0.2">
      <c r="A48" s="20" t="s">
        <v>7</v>
      </c>
      <c r="B48" s="20" t="s">
        <v>8</v>
      </c>
      <c r="C48" s="21"/>
      <c r="D48" s="21"/>
      <c r="E48" s="21"/>
      <c r="F48" s="21"/>
      <c r="G48" s="21">
        <v>23</v>
      </c>
      <c r="H48" s="21">
        <v>421</v>
      </c>
      <c r="I48" s="21">
        <v>35</v>
      </c>
      <c r="J48" s="21">
        <v>388</v>
      </c>
      <c r="K48" s="21">
        <v>1</v>
      </c>
      <c r="L48" s="21">
        <v>4</v>
      </c>
      <c r="M48" s="21">
        <v>2</v>
      </c>
      <c r="N48" s="21">
        <v>21</v>
      </c>
      <c r="O48" s="21">
        <f t="shared" si="0"/>
        <v>61</v>
      </c>
      <c r="P48" s="21">
        <f t="shared" si="1"/>
        <v>834</v>
      </c>
    </row>
    <row r="49" spans="1:16" x14ac:dyDescent="0.2">
      <c r="A49" s="20" t="s">
        <v>7</v>
      </c>
      <c r="B49" s="20" t="s">
        <v>75</v>
      </c>
      <c r="C49" s="21"/>
      <c r="D49" s="21"/>
      <c r="E49" s="21"/>
      <c r="F49" s="21"/>
      <c r="G49" s="21">
        <v>2</v>
      </c>
      <c r="H49" s="21">
        <v>37</v>
      </c>
      <c r="I49" s="21">
        <v>19</v>
      </c>
      <c r="J49" s="21">
        <v>154</v>
      </c>
      <c r="K49" s="21">
        <v>1</v>
      </c>
      <c r="L49" s="21">
        <v>17</v>
      </c>
      <c r="M49" s="21">
        <v>9</v>
      </c>
      <c r="N49" s="21">
        <v>1</v>
      </c>
      <c r="O49" s="21">
        <f t="shared" si="0"/>
        <v>31</v>
      </c>
      <c r="P49" s="21">
        <f t="shared" si="1"/>
        <v>209</v>
      </c>
    </row>
    <row r="50" spans="1:16" x14ac:dyDescent="0.2">
      <c r="A50" s="20" t="s">
        <v>7</v>
      </c>
      <c r="B50" s="20" t="s">
        <v>76</v>
      </c>
      <c r="C50" s="21"/>
      <c r="D50" s="21"/>
      <c r="E50" s="21">
        <v>4</v>
      </c>
      <c r="F50" s="21"/>
      <c r="G50" s="21">
        <v>2</v>
      </c>
      <c r="H50" s="21"/>
      <c r="I50" s="21">
        <v>2</v>
      </c>
      <c r="J50" s="21">
        <v>1</v>
      </c>
      <c r="K50" s="21">
        <v>25</v>
      </c>
      <c r="L50" s="21">
        <v>161</v>
      </c>
      <c r="M50" s="21">
        <v>42</v>
      </c>
      <c r="N50" s="21">
        <v>43</v>
      </c>
      <c r="O50" s="21">
        <f t="shared" si="0"/>
        <v>75</v>
      </c>
      <c r="P50" s="21">
        <f t="shared" si="1"/>
        <v>205</v>
      </c>
    </row>
    <row r="51" spans="1:16" x14ac:dyDescent="0.2">
      <c r="A51" s="20" t="s">
        <v>7</v>
      </c>
      <c r="B51" s="20" t="s">
        <v>77</v>
      </c>
      <c r="C51" s="21"/>
      <c r="D51" s="21"/>
      <c r="E51" s="21"/>
      <c r="F51" s="21"/>
      <c r="G51" s="21">
        <v>2</v>
      </c>
      <c r="H51" s="21">
        <v>180</v>
      </c>
      <c r="I51" s="21">
        <v>12</v>
      </c>
      <c r="J51" s="21">
        <v>289</v>
      </c>
      <c r="K51" s="21">
        <v>6</v>
      </c>
      <c r="L51" s="21">
        <v>114</v>
      </c>
      <c r="M51" s="21">
        <v>40</v>
      </c>
      <c r="N51" s="21">
        <v>432</v>
      </c>
      <c r="O51" s="21">
        <f t="shared" si="0"/>
        <v>60</v>
      </c>
      <c r="P51" s="21">
        <f t="shared" si="1"/>
        <v>1015</v>
      </c>
    </row>
    <row r="52" spans="1:16" x14ac:dyDescent="0.2">
      <c r="A52" s="20" t="s">
        <v>7</v>
      </c>
      <c r="B52" s="20" t="s">
        <v>9</v>
      </c>
      <c r="C52" s="21"/>
      <c r="D52" s="21"/>
      <c r="E52" s="21">
        <v>5</v>
      </c>
      <c r="F52" s="21">
        <v>49</v>
      </c>
      <c r="G52" s="21">
        <v>37</v>
      </c>
      <c r="H52" s="21">
        <v>340</v>
      </c>
      <c r="I52" s="21">
        <v>64</v>
      </c>
      <c r="J52" s="21">
        <v>1271</v>
      </c>
      <c r="K52" s="21">
        <v>11</v>
      </c>
      <c r="L52" s="21">
        <v>96</v>
      </c>
      <c r="M52" s="21">
        <v>5</v>
      </c>
      <c r="N52" s="21">
        <v>61</v>
      </c>
      <c r="O52" s="21">
        <f t="shared" si="0"/>
        <v>122</v>
      </c>
      <c r="P52" s="21">
        <f t="shared" si="1"/>
        <v>1817</v>
      </c>
    </row>
    <row r="53" spans="1:16" x14ac:dyDescent="0.2">
      <c r="A53" s="20" t="s">
        <v>7</v>
      </c>
      <c r="B53" s="20" t="s">
        <v>78</v>
      </c>
      <c r="C53" s="21"/>
      <c r="D53" s="21"/>
      <c r="E53" s="21"/>
      <c r="F53" s="21"/>
      <c r="G53" s="21">
        <v>4</v>
      </c>
      <c r="H53" s="21">
        <v>10</v>
      </c>
      <c r="I53" s="21">
        <v>3</v>
      </c>
      <c r="J53" s="21"/>
      <c r="K53" s="21"/>
      <c r="L53" s="21"/>
      <c r="M53" s="21">
        <v>35</v>
      </c>
      <c r="N53" s="21"/>
      <c r="O53" s="21">
        <f t="shared" si="0"/>
        <v>42</v>
      </c>
      <c r="P53" s="21">
        <f t="shared" si="1"/>
        <v>10</v>
      </c>
    </row>
    <row r="54" spans="1:16" x14ac:dyDescent="0.2">
      <c r="A54" s="20" t="s">
        <v>10</v>
      </c>
      <c r="B54" s="20" t="s">
        <v>11</v>
      </c>
      <c r="C54" s="21"/>
      <c r="D54" s="21"/>
      <c r="E54" s="21"/>
      <c r="F54" s="21"/>
      <c r="G54" s="21"/>
      <c r="H54" s="21"/>
      <c r="I54" s="21">
        <v>7</v>
      </c>
      <c r="J54" s="21">
        <v>239</v>
      </c>
      <c r="K54" s="21">
        <v>3</v>
      </c>
      <c r="L54" s="21">
        <v>1171</v>
      </c>
      <c r="M54" s="21">
        <v>3</v>
      </c>
      <c r="N54" s="21">
        <v>315</v>
      </c>
      <c r="O54" s="21">
        <f t="shared" si="0"/>
        <v>13</v>
      </c>
      <c r="P54" s="21">
        <f t="shared" si="1"/>
        <v>1725</v>
      </c>
    </row>
    <row r="55" spans="1:16" x14ac:dyDescent="0.2">
      <c r="A55" s="20" t="s">
        <v>10</v>
      </c>
      <c r="B55" s="20" t="s">
        <v>36</v>
      </c>
      <c r="C55" s="21"/>
      <c r="D55" s="21"/>
      <c r="E55" s="21">
        <v>1</v>
      </c>
      <c r="F55" s="21">
        <v>77</v>
      </c>
      <c r="G55" s="21">
        <v>43</v>
      </c>
      <c r="H55" s="21">
        <v>2538</v>
      </c>
      <c r="I55" s="21">
        <v>5</v>
      </c>
      <c r="J55" s="21">
        <v>78</v>
      </c>
      <c r="K55" s="21">
        <v>3</v>
      </c>
      <c r="L55" s="21">
        <v>21</v>
      </c>
      <c r="M55" s="21">
        <v>19</v>
      </c>
      <c r="N55" s="21">
        <v>60</v>
      </c>
      <c r="O55" s="21">
        <f t="shared" si="0"/>
        <v>71</v>
      </c>
      <c r="P55" s="21">
        <f t="shared" si="1"/>
        <v>2774</v>
      </c>
    </row>
    <row r="56" spans="1:16" x14ac:dyDescent="0.2">
      <c r="A56" s="20" t="s">
        <v>10</v>
      </c>
      <c r="B56" s="20" t="s">
        <v>105</v>
      </c>
      <c r="C56" s="21"/>
      <c r="D56" s="21"/>
      <c r="E56" s="21"/>
      <c r="F56" s="21"/>
      <c r="G56" s="21"/>
      <c r="H56" s="21"/>
      <c r="I56" s="21">
        <v>13</v>
      </c>
      <c r="J56" s="21">
        <v>26</v>
      </c>
      <c r="K56" s="21"/>
      <c r="L56" s="21"/>
      <c r="M56" s="21">
        <v>3</v>
      </c>
      <c r="N56" s="21">
        <v>9</v>
      </c>
      <c r="O56" s="21">
        <f t="shared" si="0"/>
        <v>16</v>
      </c>
      <c r="P56" s="21">
        <f t="shared" si="1"/>
        <v>35</v>
      </c>
    </row>
    <row r="57" spans="1:16" x14ac:dyDescent="0.2">
      <c r="A57" s="20" t="s">
        <v>10</v>
      </c>
      <c r="B57" s="20" t="s">
        <v>12</v>
      </c>
      <c r="C57" s="21"/>
      <c r="D57" s="21"/>
      <c r="E57" s="21"/>
      <c r="F57" s="21"/>
      <c r="G57" s="21"/>
      <c r="H57" s="21"/>
      <c r="I57" s="21">
        <v>3</v>
      </c>
      <c r="J57" s="21">
        <v>44</v>
      </c>
      <c r="K57" s="21">
        <v>1</v>
      </c>
      <c r="L57" s="21">
        <v>21</v>
      </c>
      <c r="M57" s="21">
        <v>8</v>
      </c>
      <c r="N57" s="21">
        <v>96</v>
      </c>
      <c r="O57" s="21">
        <f t="shared" si="0"/>
        <v>12</v>
      </c>
      <c r="P57" s="21">
        <f t="shared" si="1"/>
        <v>161</v>
      </c>
    </row>
    <row r="58" spans="1:16" x14ac:dyDescent="0.2">
      <c r="A58" s="20" t="s">
        <v>10</v>
      </c>
      <c r="B58" s="20" t="s">
        <v>79</v>
      </c>
      <c r="C58" s="21"/>
      <c r="D58" s="21"/>
      <c r="E58" s="21"/>
      <c r="F58" s="21"/>
      <c r="G58" s="21">
        <v>11</v>
      </c>
      <c r="H58" s="21">
        <v>272</v>
      </c>
      <c r="I58" s="21">
        <v>24</v>
      </c>
      <c r="J58" s="21">
        <v>572</v>
      </c>
      <c r="K58" s="21">
        <v>15</v>
      </c>
      <c r="L58" s="21">
        <v>175</v>
      </c>
      <c r="M58" s="21">
        <v>4</v>
      </c>
      <c r="N58" s="21">
        <v>39</v>
      </c>
      <c r="O58" s="21">
        <f t="shared" si="0"/>
        <v>54</v>
      </c>
      <c r="P58" s="21">
        <f t="shared" si="1"/>
        <v>1058</v>
      </c>
    </row>
    <row r="59" spans="1:16" x14ac:dyDescent="0.2">
      <c r="A59" s="20" t="s">
        <v>14</v>
      </c>
      <c r="B59" s="20" t="s">
        <v>80</v>
      </c>
      <c r="C59" s="21"/>
      <c r="D59" s="21"/>
      <c r="E59" s="21"/>
      <c r="F59" s="21"/>
      <c r="G59" s="21">
        <v>1</v>
      </c>
      <c r="H59" s="21">
        <v>31</v>
      </c>
      <c r="I59" s="21">
        <v>37</v>
      </c>
      <c r="J59" s="21">
        <v>3295</v>
      </c>
      <c r="K59" s="21">
        <v>20</v>
      </c>
      <c r="L59" s="21">
        <v>292</v>
      </c>
      <c r="M59" s="21">
        <v>17</v>
      </c>
      <c r="N59" s="21">
        <v>1149</v>
      </c>
      <c r="O59" s="21">
        <f t="shared" si="0"/>
        <v>75</v>
      </c>
      <c r="P59" s="21">
        <f t="shared" si="1"/>
        <v>4767</v>
      </c>
    </row>
    <row r="60" spans="1:16" x14ac:dyDescent="0.2">
      <c r="A60" s="20" t="s">
        <v>14</v>
      </c>
      <c r="B60" s="20" t="s">
        <v>81</v>
      </c>
      <c r="C60" s="21"/>
      <c r="D60" s="21"/>
      <c r="E60" s="21"/>
      <c r="F60" s="21"/>
      <c r="G60" s="21">
        <v>14</v>
      </c>
      <c r="H60" s="21">
        <v>183</v>
      </c>
      <c r="I60" s="21">
        <v>128</v>
      </c>
      <c r="J60" s="21">
        <v>1826</v>
      </c>
      <c r="K60" s="21">
        <v>72</v>
      </c>
      <c r="L60" s="21">
        <v>717</v>
      </c>
      <c r="M60" s="21">
        <v>24</v>
      </c>
      <c r="N60" s="21">
        <v>239</v>
      </c>
      <c r="O60" s="21">
        <f t="shared" si="0"/>
        <v>238</v>
      </c>
      <c r="P60" s="21">
        <f t="shared" si="1"/>
        <v>2965</v>
      </c>
    </row>
    <row r="61" spans="1:16" x14ac:dyDescent="0.2">
      <c r="A61" s="20" t="s">
        <v>14</v>
      </c>
      <c r="B61" s="20" t="s">
        <v>106</v>
      </c>
      <c r="C61" s="21"/>
      <c r="D61" s="21"/>
      <c r="E61" s="21"/>
      <c r="F61" s="21"/>
      <c r="G61" s="21"/>
      <c r="H61" s="21"/>
      <c r="I61" s="21">
        <v>2</v>
      </c>
      <c r="J61" s="21">
        <v>222</v>
      </c>
      <c r="K61" s="21">
        <v>2</v>
      </c>
      <c r="L61" s="21">
        <v>582</v>
      </c>
      <c r="M61" s="21"/>
      <c r="N61" s="21"/>
      <c r="O61" s="21">
        <f t="shared" si="0"/>
        <v>4</v>
      </c>
      <c r="P61" s="21">
        <f t="shared" si="1"/>
        <v>804</v>
      </c>
    </row>
    <row r="62" spans="1:16" x14ac:dyDescent="0.2">
      <c r="A62" s="20" t="s">
        <v>46</v>
      </c>
      <c r="B62" s="20" t="s">
        <v>107</v>
      </c>
      <c r="C62" s="21"/>
      <c r="D62" s="21"/>
      <c r="E62" s="21"/>
      <c r="F62" s="21"/>
      <c r="G62" s="21"/>
      <c r="H62" s="21"/>
      <c r="I62" s="21">
        <v>1</v>
      </c>
      <c r="J62" s="21">
        <v>1</v>
      </c>
      <c r="K62" s="21">
        <v>47</v>
      </c>
      <c r="L62" s="21">
        <v>969</v>
      </c>
      <c r="M62" s="21">
        <v>19</v>
      </c>
      <c r="N62" s="21">
        <v>462</v>
      </c>
      <c r="O62" s="21">
        <f t="shared" si="0"/>
        <v>67</v>
      </c>
      <c r="P62" s="21">
        <f t="shared" si="1"/>
        <v>1432</v>
      </c>
    </row>
    <row r="63" spans="1:16" x14ac:dyDescent="0.2">
      <c r="A63" s="20" t="s">
        <v>46</v>
      </c>
      <c r="B63" s="20" t="s">
        <v>108</v>
      </c>
      <c r="C63" s="21"/>
      <c r="D63" s="21"/>
      <c r="E63" s="21"/>
      <c r="F63" s="21"/>
      <c r="G63" s="21"/>
      <c r="H63" s="21"/>
      <c r="I63" s="21">
        <v>1</v>
      </c>
      <c r="J63" s="21">
        <v>34</v>
      </c>
      <c r="K63" s="21">
        <v>32</v>
      </c>
      <c r="L63" s="21">
        <v>321</v>
      </c>
      <c r="M63" s="21"/>
      <c r="N63" s="21"/>
      <c r="O63" s="21">
        <f t="shared" si="0"/>
        <v>33</v>
      </c>
      <c r="P63" s="21">
        <f t="shared" si="1"/>
        <v>355</v>
      </c>
    </row>
    <row r="64" spans="1:16" x14ac:dyDescent="0.2">
      <c r="A64" s="20" t="s">
        <v>46</v>
      </c>
      <c r="B64" s="20" t="s">
        <v>82</v>
      </c>
      <c r="C64" s="21"/>
      <c r="D64" s="21"/>
      <c r="E64" s="21">
        <v>1</v>
      </c>
      <c r="F64" s="21">
        <v>36</v>
      </c>
      <c r="G64" s="21">
        <v>2</v>
      </c>
      <c r="H64" s="21">
        <v>2</v>
      </c>
      <c r="I64" s="21">
        <v>1</v>
      </c>
      <c r="J64" s="21">
        <v>21</v>
      </c>
      <c r="K64" s="21">
        <v>36</v>
      </c>
      <c r="L64" s="21">
        <v>271</v>
      </c>
      <c r="M64" s="21">
        <v>2</v>
      </c>
      <c r="N64" s="21">
        <v>2</v>
      </c>
      <c r="O64" s="21">
        <f t="shared" si="0"/>
        <v>42</v>
      </c>
      <c r="P64" s="21">
        <f t="shared" si="1"/>
        <v>332</v>
      </c>
    </row>
    <row r="65" spans="1:16" x14ac:dyDescent="0.2">
      <c r="A65" s="20" t="s">
        <v>46</v>
      </c>
      <c r="B65" s="20" t="s">
        <v>117</v>
      </c>
      <c r="C65" s="21"/>
      <c r="D65" s="21"/>
      <c r="E65" s="21"/>
      <c r="F65" s="21"/>
      <c r="G65" s="21"/>
      <c r="H65" s="21"/>
      <c r="I65" s="21"/>
      <c r="J65" s="21"/>
      <c r="K65" s="21">
        <v>4</v>
      </c>
      <c r="L65" s="21">
        <v>14</v>
      </c>
      <c r="M65" s="21"/>
      <c r="N65" s="21"/>
      <c r="O65" s="21">
        <f t="shared" si="0"/>
        <v>4</v>
      </c>
      <c r="P65" s="21">
        <f t="shared" si="1"/>
        <v>14</v>
      </c>
    </row>
    <row r="66" spans="1:16" x14ac:dyDescent="0.2">
      <c r="A66" s="20" t="s">
        <v>46</v>
      </c>
      <c r="B66" s="20" t="s">
        <v>118</v>
      </c>
      <c r="C66" s="21"/>
      <c r="D66" s="21"/>
      <c r="E66" s="21"/>
      <c r="F66" s="21"/>
      <c r="G66" s="21"/>
      <c r="H66" s="21"/>
      <c r="I66" s="21"/>
      <c r="J66" s="21"/>
      <c r="K66" s="21">
        <v>19</v>
      </c>
      <c r="L66" s="21">
        <v>224</v>
      </c>
      <c r="M66" s="21"/>
      <c r="N66" s="21"/>
      <c r="O66" s="21">
        <f t="shared" si="0"/>
        <v>19</v>
      </c>
      <c r="P66" s="21">
        <f t="shared" si="1"/>
        <v>224</v>
      </c>
    </row>
    <row r="67" spans="1:16" x14ac:dyDescent="0.2">
      <c r="A67" s="20" t="s">
        <v>46</v>
      </c>
      <c r="B67" s="20" t="s">
        <v>119</v>
      </c>
      <c r="C67" s="21"/>
      <c r="D67" s="21"/>
      <c r="E67" s="21"/>
      <c r="F67" s="21"/>
      <c r="G67" s="21"/>
      <c r="H67" s="21"/>
      <c r="I67" s="21"/>
      <c r="J67" s="21"/>
      <c r="K67" s="21">
        <v>53</v>
      </c>
      <c r="L67" s="21">
        <v>415</v>
      </c>
      <c r="M67" s="21">
        <v>5</v>
      </c>
      <c r="N67" s="21">
        <v>108</v>
      </c>
      <c r="O67" s="21">
        <f t="shared" si="0"/>
        <v>58</v>
      </c>
      <c r="P67" s="21">
        <f t="shared" si="1"/>
        <v>523</v>
      </c>
    </row>
    <row r="68" spans="1:16" x14ac:dyDescent="0.2">
      <c r="A68" s="20" t="s">
        <v>16</v>
      </c>
      <c r="B68" s="20" t="s">
        <v>17</v>
      </c>
      <c r="C68" s="21">
        <v>1</v>
      </c>
      <c r="D68" s="21">
        <v>1</v>
      </c>
      <c r="E68" s="21"/>
      <c r="F68" s="21"/>
      <c r="G68" s="21">
        <v>1</v>
      </c>
      <c r="H68" s="21">
        <v>4</v>
      </c>
      <c r="I68" s="21">
        <v>15</v>
      </c>
      <c r="J68" s="21">
        <v>130</v>
      </c>
      <c r="K68" s="21"/>
      <c r="L68" s="21"/>
      <c r="M68" s="21"/>
      <c r="N68" s="21"/>
      <c r="O68" s="21">
        <f t="shared" si="0"/>
        <v>17</v>
      </c>
      <c r="P68" s="21">
        <f t="shared" si="1"/>
        <v>135</v>
      </c>
    </row>
    <row r="69" spans="1:16" x14ac:dyDescent="0.2">
      <c r="A69" s="20" t="s">
        <v>16</v>
      </c>
      <c r="B69" s="20" t="s">
        <v>109</v>
      </c>
      <c r="C69" s="21"/>
      <c r="D69" s="21"/>
      <c r="E69" s="21"/>
      <c r="F69" s="21"/>
      <c r="G69" s="21"/>
      <c r="H69" s="21"/>
      <c r="I69" s="21">
        <v>2</v>
      </c>
      <c r="J69" s="21"/>
      <c r="K69" s="21"/>
      <c r="L69" s="21"/>
      <c r="M69" s="21"/>
      <c r="N69" s="21"/>
      <c r="O69" s="21">
        <f t="shared" si="0"/>
        <v>2</v>
      </c>
      <c r="P69" s="21">
        <f t="shared" si="1"/>
        <v>0</v>
      </c>
    </row>
    <row r="70" spans="1:16" x14ac:dyDescent="0.2">
      <c r="A70" s="20" t="s">
        <v>16</v>
      </c>
      <c r="B70" s="20" t="s">
        <v>83</v>
      </c>
      <c r="C70" s="21"/>
      <c r="D70" s="21"/>
      <c r="E70" s="21">
        <v>1</v>
      </c>
      <c r="F70" s="21"/>
      <c r="G70" s="21">
        <v>1</v>
      </c>
      <c r="H70" s="21">
        <v>14</v>
      </c>
      <c r="I70" s="21">
        <v>20</v>
      </c>
      <c r="J70" s="21">
        <v>774</v>
      </c>
      <c r="K70" s="21">
        <v>2</v>
      </c>
      <c r="L70" s="21">
        <v>28</v>
      </c>
      <c r="M70" s="21">
        <v>2</v>
      </c>
      <c r="N70" s="21">
        <v>37</v>
      </c>
      <c r="O70" s="21">
        <f t="shared" si="0"/>
        <v>26</v>
      </c>
      <c r="P70" s="21">
        <f t="shared" si="1"/>
        <v>853</v>
      </c>
    </row>
    <row r="71" spans="1:16" x14ac:dyDescent="0.2">
      <c r="A71" s="20" t="s">
        <v>16</v>
      </c>
      <c r="B71" s="20" t="s">
        <v>115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>
        <v>1</v>
      </c>
      <c r="N71" s="21"/>
      <c r="O71" s="21">
        <f t="shared" si="0"/>
        <v>1</v>
      </c>
      <c r="P71" s="21">
        <f t="shared" si="1"/>
        <v>0</v>
      </c>
    </row>
    <row r="72" spans="1:16" x14ac:dyDescent="0.2">
      <c r="A72" s="20" t="s">
        <v>16</v>
      </c>
      <c r="B72" s="20" t="s">
        <v>84</v>
      </c>
      <c r="C72" s="21"/>
      <c r="D72" s="21"/>
      <c r="E72" s="21"/>
      <c r="F72" s="21"/>
      <c r="G72" s="21">
        <v>12</v>
      </c>
      <c r="H72" s="21">
        <v>89</v>
      </c>
      <c r="I72" s="21">
        <v>29</v>
      </c>
      <c r="J72" s="21">
        <v>145</v>
      </c>
      <c r="K72" s="21"/>
      <c r="L72" s="21"/>
      <c r="M72" s="21"/>
      <c r="N72" s="21"/>
      <c r="O72" s="21">
        <f t="shared" ref="O72:O86" si="2">SUM(C72,E72,G72,I72,K72,M72)</f>
        <v>41</v>
      </c>
      <c r="P72" s="21">
        <f t="shared" ref="P72:P86" si="3">SUM(D72,F72,H72,J72,L72,N72)</f>
        <v>234</v>
      </c>
    </row>
    <row r="73" spans="1:16" x14ac:dyDescent="0.2">
      <c r="A73" s="20" t="s">
        <v>47</v>
      </c>
      <c r="B73" s="20" t="s">
        <v>85</v>
      </c>
      <c r="C73" s="21"/>
      <c r="D73" s="21"/>
      <c r="E73" s="21">
        <v>1</v>
      </c>
      <c r="F73" s="21">
        <v>28</v>
      </c>
      <c r="G73" s="21">
        <v>2</v>
      </c>
      <c r="H73" s="21">
        <v>58</v>
      </c>
      <c r="I73" s="21">
        <v>51</v>
      </c>
      <c r="J73" s="21">
        <v>483</v>
      </c>
      <c r="K73" s="21">
        <v>6</v>
      </c>
      <c r="L73" s="21">
        <v>37</v>
      </c>
      <c r="M73" s="21">
        <v>2</v>
      </c>
      <c r="N73" s="21">
        <v>1</v>
      </c>
      <c r="O73" s="21">
        <f t="shared" si="2"/>
        <v>62</v>
      </c>
      <c r="P73" s="21">
        <f t="shared" si="3"/>
        <v>607</v>
      </c>
    </row>
    <row r="74" spans="1:16" x14ac:dyDescent="0.2">
      <c r="A74" s="20" t="s">
        <v>47</v>
      </c>
      <c r="B74" s="20" t="s">
        <v>86</v>
      </c>
      <c r="C74" s="21"/>
      <c r="D74" s="21"/>
      <c r="E74" s="21"/>
      <c r="F74" s="21"/>
      <c r="G74" s="21">
        <v>5</v>
      </c>
      <c r="H74" s="21">
        <v>100</v>
      </c>
      <c r="I74" s="21">
        <v>32</v>
      </c>
      <c r="J74" s="21">
        <v>594</v>
      </c>
      <c r="K74" s="21">
        <v>2</v>
      </c>
      <c r="L74" s="21"/>
      <c r="M74" s="21">
        <v>1</v>
      </c>
      <c r="N74" s="21"/>
      <c r="O74" s="21">
        <f t="shared" si="2"/>
        <v>40</v>
      </c>
      <c r="P74" s="21">
        <f t="shared" si="3"/>
        <v>694</v>
      </c>
    </row>
    <row r="75" spans="1:16" x14ac:dyDescent="0.2">
      <c r="A75" s="20" t="s">
        <v>47</v>
      </c>
      <c r="B75" s="20" t="s">
        <v>87</v>
      </c>
      <c r="C75" s="21">
        <v>2</v>
      </c>
      <c r="D75" s="21">
        <v>65</v>
      </c>
      <c r="E75" s="21">
        <v>10</v>
      </c>
      <c r="F75" s="21">
        <v>894</v>
      </c>
      <c r="G75" s="21">
        <v>3</v>
      </c>
      <c r="H75" s="21">
        <v>86</v>
      </c>
      <c r="I75" s="21">
        <v>88</v>
      </c>
      <c r="J75" s="21">
        <v>904</v>
      </c>
      <c r="K75" s="21">
        <v>13</v>
      </c>
      <c r="L75" s="21">
        <v>206</v>
      </c>
      <c r="M75" s="21">
        <v>14</v>
      </c>
      <c r="N75" s="21">
        <v>178</v>
      </c>
      <c r="O75" s="21">
        <f t="shared" si="2"/>
        <v>130</v>
      </c>
      <c r="P75" s="21">
        <f t="shared" si="3"/>
        <v>2333</v>
      </c>
    </row>
    <row r="76" spans="1:16" x14ac:dyDescent="0.2">
      <c r="A76" s="20" t="s">
        <v>47</v>
      </c>
      <c r="B76" s="20" t="s">
        <v>88</v>
      </c>
      <c r="C76" s="21"/>
      <c r="D76" s="21"/>
      <c r="E76" s="21">
        <v>3</v>
      </c>
      <c r="F76" s="21">
        <v>3</v>
      </c>
      <c r="G76" s="21">
        <v>4</v>
      </c>
      <c r="H76" s="21">
        <v>23</v>
      </c>
      <c r="I76" s="21">
        <v>33</v>
      </c>
      <c r="J76" s="21">
        <v>285</v>
      </c>
      <c r="K76" s="21">
        <v>2</v>
      </c>
      <c r="L76" s="21">
        <v>30</v>
      </c>
      <c r="M76" s="21">
        <v>4</v>
      </c>
      <c r="N76" s="21"/>
      <c r="O76" s="21">
        <f t="shared" si="2"/>
        <v>46</v>
      </c>
      <c r="P76" s="21">
        <f t="shared" si="3"/>
        <v>341</v>
      </c>
    </row>
    <row r="77" spans="1:16" x14ac:dyDescent="0.2">
      <c r="A77" s="20" t="s">
        <v>110</v>
      </c>
      <c r="B77" s="20" t="s">
        <v>111</v>
      </c>
      <c r="C77" s="21"/>
      <c r="D77" s="21"/>
      <c r="E77" s="21"/>
      <c r="F77" s="21"/>
      <c r="G77" s="21"/>
      <c r="H77" s="21"/>
      <c r="I77" s="21">
        <v>16</v>
      </c>
      <c r="J77" s="21">
        <v>209</v>
      </c>
      <c r="K77" s="21">
        <v>22</v>
      </c>
      <c r="L77" s="21">
        <v>211</v>
      </c>
      <c r="M77" s="21">
        <v>18</v>
      </c>
      <c r="N77" s="21">
        <v>186</v>
      </c>
      <c r="O77" s="21">
        <f t="shared" si="2"/>
        <v>56</v>
      </c>
      <c r="P77" s="21">
        <f t="shared" si="3"/>
        <v>606</v>
      </c>
    </row>
    <row r="78" spans="1:16" x14ac:dyDescent="0.2">
      <c r="A78" s="20" t="s">
        <v>110</v>
      </c>
      <c r="B78" s="20" t="s">
        <v>112</v>
      </c>
      <c r="C78" s="21"/>
      <c r="D78" s="21"/>
      <c r="E78" s="21"/>
      <c r="F78" s="21"/>
      <c r="G78" s="21"/>
      <c r="H78" s="21"/>
      <c r="I78" s="21">
        <v>17</v>
      </c>
      <c r="J78" s="21">
        <v>2</v>
      </c>
      <c r="K78" s="21"/>
      <c r="L78" s="21"/>
      <c r="M78" s="21"/>
      <c r="N78" s="21"/>
      <c r="O78" s="21">
        <f t="shared" si="2"/>
        <v>17</v>
      </c>
      <c r="P78" s="21">
        <f t="shared" si="3"/>
        <v>2</v>
      </c>
    </row>
    <row r="79" spans="1:16" x14ac:dyDescent="0.2">
      <c r="A79" s="20" t="s">
        <v>110</v>
      </c>
      <c r="B79" s="20" t="s">
        <v>113</v>
      </c>
      <c r="C79" s="21"/>
      <c r="D79" s="21"/>
      <c r="E79" s="21"/>
      <c r="F79" s="21"/>
      <c r="G79" s="21"/>
      <c r="H79" s="21"/>
      <c r="I79" s="21"/>
      <c r="J79" s="21"/>
      <c r="K79" s="21">
        <v>14</v>
      </c>
      <c r="L79" s="21">
        <v>128</v>
      </c>
      <c r="M79" s="21">
        <v>3</v>
      </c>
      <c r="N79" s="21"/>
      <c r="O79" s="21">
        <f t="shared" si="2"/>
        <v>17</v>
      </c>
      <c r="P79" s="21">
        <f t="shared" si="3"/>
        <v>128</v>
      </c>
    </row>
    <row r="80" spans="1:16" x14ac:dyDescent="0.2">
      <c r="A80" s="20" t="s">
        <v>110</v>
      </c>
      <c r="B80" s="20" t="s">
        <v>114</v>
      </c>
      <c r="C80" s="21"/>
      <c r="D80" s="21"/>
      <c r="E80" s="21"/>
      <c r="F80" s="21"/>
      <c r="G80" s="21"/>
      <c r="H80" s="21"/>
      <c r="I80" s="21">
        <v>23</v>
      </c>
      <c r="J80" s="21">
        <v>162</v>
      </c>
      <c r="K80" s="21">
        <v>28</v>
      </c>
      <c r="L80" s="21">
        <v>245</v>
      </c>
      <c r="M80" s="21">
        <v>5</v>
      </c>
      <c r="N80" s="21">
        <v>55</v>
      </c>
      <c r="O80" s="21">
        <f t="shared" si="2"/>
        <v>56</v>
      </c>
      <c r="P80" s="21">
        <f t="shared" si="3"/>
        <v>462</v>
      </c>
    </row>
    <row r="81" spans="1:16" x14ac:dyDescent="0.2">
      <c r="A81" s="20" t="s">
        <v>110</v>
      </c>
      <c r="B81" s="20" t="s">
        <v>120</v>
      </c>
      <c r="C81" s="21"/>
      <c r="D81" s="21"/>
      <c r="E81" s="21"/>
      <c r="F81" s="21"/>
      <c r="G81" s="21"/>
      <c r="H81" s="21"/>
      <c r="I81" s="21"/>
      <c r="J81" s="21"/>
      <c r="K81" s="21">
        <v>9</v>
      </c>
      <c r="L81" s="21">
        <v>196</v>
      </c>
      <c r="M81" s="21">
        <v>15</v>
      </c>
      <c r="N81" s="21">
        <v>113</v>
      </c>
      <c r="O81" s="21">
        <f t="shared" si="2"/>
        <v>24</v>
      </c>
      <c r="P81" s="21">
        <f t="shared" si="3"/>
        <v>309</v>
      </c>
    </row>
    <row r="82" spans="1:16" x14ac:dyDescent="0.2">
      <c r="A82" s="20" t="s">
        <v>18</v>
      </c>
      <c r="B82" s="20" t="s">
        <v>20</v>
      </c>
      <c r="C82" s="21"/>
      <c r="D82" s="21"/>
      <c r="E82" s="21">
        <v>5</v>
      </c>
      <c r="F82" s="21">
        <v>93</v>
      </c>
      <c r="G82" s="21">
        <v>14</v>
      </c>
      <c r="H82" s="21">
        <v>200</v>
      </c>
      <c r="I82" s="21">
        <v>8</v>
      </c>
      <c r="J82" s="21">
        <v>46</v>
      </c>
      <c r="K82" s="21">
        <v>5</v>
      </c>
      <c r="L82" s="21">
        <v>244</v>
      </c>
      <c r="M82" s="21">
        <v>3</v>
      </c>
      <c r="N82" s="21"/>
      <c r="O82" s="21">
        <f t="shared" si="2"/>
        <v>35</v>
      </c>
      <c r="P82" s="21">
        <f t="shared" si="3"/>
        <v>583</v>
      </c>
    </row>
    <row r="83" spans="1:16" x14ac:dyDescent="0.2">
      <c r="A83" s="20" t="s">
        <v>18</v>
      </c>
      <c r="B83" s="20" t="s">
        <v>19</v>
      </c>
      <c r="C83" s="21"/>
      <c r="D83" s="21"/>
      <c r="E83" s="21"/>
      <c r="F83" s="21"/>
      <c r="G83" s="21">
        <v>47</v>
      </c>
      <c r="H83" s="21">
        <v>1148</v>
      </c>
      <c r="I83" s="21">
        <v>1</v>
      </c>
      <c r="J83" s="21">
        <v>20</v>
      </c>
      <c r="K83" s="21">
        <v>4</v>
      </c>
      <c r="L83" s="21">
        <v>160</v>
      </c>
      <c r="M83" s="21"/>
      <c r="N83" s="21"/>
      <c r="O83" s="21">
        <f t="shared" si="2"/>
        <v>52</v>
      </c>
      <c r="P83" s="21">
        <f t="shared" si="3"/>
        <v>1328</v>
      </c>
    </row>
    <row r="84" spans="1:16" x14ac:dyDescent="0.2">
      <c r="A84" s="20" t="s">
        <v>18</v>
      </c>
      <c r="B84" s="20" t="s">
        <v>22</v>
      </c>
      <c r="C84" s="21"/>
      <c r="D84" s="21"/>
      <c r="E84" s="21"/>
      <c r="F84" s="21"/>
      <c r="G84" s="21">
        <v>22</v>
      </c>
      <c r="H84" s="21">
        <v>286</v>
      </c>
      <c r="I84" s="21">
        <v>7</v>
      </c>
      <c r="J84" s="21">
        <v>88</v>
      </c>
      <c r="K84" s="21">
        <v>21</v>
      </c>
      <c r="L84" s="21">
        <v>273</v>
      </c>
      <c r="M84" s="21"/>
      <c r="N84" s="21"/>
      <c r="O84" s="21">
        <f t="shared" si="2"/>
        <v>50</v>
      </c>
      <c r="P84" s="21">
        <f t="shared" si="3"/>
        <v>647</v>
      </c>
    </row>
    <row r="85" spans="1:16" x14ac:dyDescent="0.2">
      <c r="A85" s="20" t="s">
        <v>18</v>
      </c>
      <c r="B85" s="20" t="s">
        <v>89</v>
      </c>
      <c r="C85" s="21"/>
      <c r="D85" s="21"/>
      <c r="E85" s="21">
        <v>2</v>
      </c>
      <c r="F85" s="21">
        <v>30</v>
      </c>
      <c r="G85" s="21">
        <v>62</v>
      </c>
      <c r="H85" s="21">
        <v>1351</v>
      </c>
      <c r="I85" s="21">
        <v>2</v>
      </c>
      <c r="J85" s="21"/>
      <c r="K85" s="21">
        <v>4</v>
      </c>
      <c r="L85" s="21">
        <v>95</v>
      </c>
      <c r="M85" s="21"/>
      <c r="N85" s="21"/>
      <c r="O85" s="21">
        <f t="shared" si="2"/>
        <v>70</v>
      </c>
      <c r="P85" s="21">
        <f t="shared" si="3"/>
        <v>1476</v>
      </c>
    </row>
    <row r="86" spans="1:16" x14ac:dyDescent="0.2">
      <c r="A86" s="20" t="s">
        <v>18</v>
      </c>
      <c r="B86" s="20" t="s">
        <v>21</v>
      </c>
      <c r="C86" s="27"/>
      <c r="D86" s="27"/>
      <c r="E86" s="27"/>
      <c r="F86" s="27"/>
      <c r="G86" s="27">
        <v>91</v>
      </c>
      <c r="H86" s="27">
        <v>1568</v>
      </c>
      <c r="I86" s="27">
        <v>13</v>
      </c>
      <c r="J86" s="27">
        <v>162</v>
      </c>
      <c r="K86" s="27">
        <v>3</v>
      </c>
      <c r="L86" s="27">
        <v>80</v>
      </c>
      <c r="M86" s="27">
        <v>14</v>
      </c>
      <c r="N86" s="27">
        <v>312</v>
      </c>
      <c r="O86" s="21">
        <f t="shared" si="2"/>
        <v>121</v>
      </c>
      <c r="P86" s="21">
        <f t="shared" si="3"/>
        <v>2122</v>
      </c>
    </row>
    <row r="87" spans="1:16" x14ac:dyDescent="0.2">
      <c r="A87" s="20" t="s">
        <v>124</v>
      </c>
      <c r="B87" s="20" t="s">
        <v>13</v>
      </c>
      <c r="C87" s="21"/>
      <c r="D87" s="21"/>
      <c r="E87" s="21"/>
      <c r="F87" s="21"/>
      <c r="G87" s="21">
        <v>21</v>
      </c>
      <c r="H87" s="21">
        <v>182</v>
      </c>
      <c r="I87" s="21"/>
      <c r="J87" s="21"/>
      <c r="K87" s="21"/>
      <c r="L87" s="21"/>
      <c r="M87" s="21">
        <v>3</v>
      </c>
      <c r="N87" s="21">
        <v>4</v>
      </c>
      <c r="O87" s="21">
        <f>SUM(C87,E87,G87,I87,K87,M87)</f>
        <v>24</v>
      </c>
      <c r="P87" s="21">
        <f>SUM(D87,F87,H87,J87,L87,N87)</f>
        <v>186</v>
      </c>
    </row>
    <row r="88" spans="1:16" x14ac:dyDescent="0.2">
      <c r="A88" s="20" t="s">
        <v>124</v>
      </c>
      <c r="B88" s="20" t="s">
        <v>15</v>
      </c>
      <c r="C88" s="21"/>
      <c r="D88" s="21"/>
      <c r="E88" s="21"/>
      <c r="F88" s="21"/>
      <c r="G88" s="21">
        <v>18</v>
      </c>
      <c r="H88" s="21">
        <v>33</v>
      </c>
      <c r="I88" s="21">
        <v>17</v>
      </c>
      <c r="J88" s="21">
        <v>157</v>
      </c>
      <c r="K88" s="21">
        <v>8</v>
      </c>
      <c r="L88" s="21">
        <v>98</v>
      </c>
      <c r="M88" s="21">
        <v>1</v>
      </c>
      <c r="N88" s="21">
        <v>25</v>
      </c>
      <c r="O88" s="21">
        <f>SUM(C88,E88,G88,I88,K88,M88)</f>
        <v>44</v>
      </c>
      <c r="P88" s="21">
        <f>SUM(D88,F88,H88,J88,L88,N88)</f>
        <v>313</v>
      </c>
    </row>
    <row r="89" spans="1:16" ht="15" x14ac:dyDescent="0.25">
      <c r="A89" s="45" t="s">
        <v>23</v>
      </c>
      <c r="B89" s="46"/>
      <c r="C89" s="29">
        <f>SUM(C9:C88)</f>
        <v>115</v>
      </c>
      <c r="D89" s="29">
        <f t="shared" ref="D89:P89" si="4">SUM(D9:D88)</f>
        <v>2402</v>
      </c>
      <c r="E89" s="29">
        <f t="shared" si="4"/>
        <v>76</v>
      </c>
      <c r="F89" s="29">
        <f t="shared" si="4"/>
        <v>1969</v>
      </c>
      <c r="G89" s="29">
        <f t="shared" si="4"/>
        <v>800</v>
      </c>
      <c r="H89" s="29">
        <f t="shared" si="4"/>
        <v>12590</v>
      </c>
      <c r="I89" s="29">
        <f t="shared" si="4"/>
        <v>1251</v>
      </c>
      <c r="J89" s="29">
        <f t="shared" si="4"/>
        <v>21757</v>
      </c>
      <c r="K89" s="29">
        <f t="shared" si="4"/>
        <v>849</v>
      </c>
      <c r="L89" s="29">
        <f t="shared" si="4"/>
        <v>75114</v>
      </c>
      <c r="M89" s="29">
        <f t="shared" si="4"/>
        <v>640</v>
      </c>
      <c r="N89" s="29">
        <f t="shared" si="4"/>
        <v>14777</v>
      </c>
      <c r="O89" s="29">
        <f t="shared" si="4"/>
        <v>3731</v>
      </c>
      <c r="P89" s="29">
        <f t="shared" si="4"/>
        <v>128609</v>
      </c>
    </row>
  </sheetData>
  <mergeCells count="15">
    <mergeCell ref="A2:P2"/>
    <mergeCell ref="A3:P3"/>
    <mergeCell ref="A7:A8"/>
    <mergeCell ref="B7:B8"/>
    <mergeCell ref="C7:D7"/>
    <mergeCell ref="E7:F7"/>
    <mergeCell ref="G7:H7"/>
    <mergeCell ref="I7:J7"/>
    <mergeCell ref="K7:L7"/>
    <mergeCell ref="M7:N7"/>
    <mergeCell ref="A89:B89"/>
    <mergeCell ref="P7:P8"/>
    <mergeCell ref="O7:O8"/>
    <mergeCell ref="A5:P5"/>
    <mergeCell ref="A4:P4"/>
  </mergeCells>
  <printOptions horizontalCentered="1"/>
  <pageMargins left="0.5" right="0.5" top="0.25" bottom="0.2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72" zoomScale="85" zoomScaleNormal="85" workbookViewId="0">
      <selection activeCell="D94" sqref="D94:E94"/>
    </sheetView>
  </sheetViews>
  <sheetFormatPr defaultRowHeight="14.25" x14ac:dyDescent="0.2"/>
  <cols>
    <col min="1" max="1" width="14.85546875" style="1" customWidth="1"/>
    <col min="2" max="2" width="25.5703125" style="1" bestFit="1" customWidth="1"/>
    <col min="3" max="6" width="11.7109375" style="1" customWidth="1"/>
    <col min="7" max="16384" width="9.140625" style="1"/>
  </cols>
  <sheetData>
    <row r="1" spans="1:7" ht="15" x14ac:dyDescent="0.25">
      <c r="F1" s="4" t="s">
        <v>97</v>
      </c>
    </row>
    <row r="2" spans="1:7" ht="15" x14ac:dyDescent="0.25">
      <c r="A2" s="31" t="s">
        <v>30</v>
      </c>
      <c r="B2" s="31"/>
      <c r="C2" s="31"/>
      <c r="D2" s="31"/>
      <c r="E2" s="31"/>
      <c r="F2" s="31"/>
    </row>
    <row r="3" spans="1:7" ht="15" x14ac:dyDescent="0.25">
      <c r="A3" s="31" t="s">
        <v>31</v>
      </c>
      <c r="B3" s="31"/>
      <c r="C3" s="31"/>
      <c r="D3" s="31"/>
      <c r="E3" s="31"/>
      <c r="F3" s="31"/>
    </row>
    <row r="4" spans="1:7" ht="15" customHeight="1" x14ac:dyDescent="0.25">
      <c r="A4" s="30" t="s">
        <v>96</v>
      </c>
      <c r="B4" s="30"/>
      <c r="C4" s="30"/>
      <c r="D4" s="30"/>
      <c r="E4" s="30"/>
      <c r="F4" s="30"/>
    </row>
    <row r="5" spans="1:7" ht="15" x14ac:dyDescent="0.25">
      <c r="A5" s="31" t="s">
        <v>122</v>
      </c>
      <c r="B5" s="31"/>
      <c r="C5" s="31"/>
      <c r="D5" s="31"/>
      <c r="E5" s="31"/>
      <c r="F5" s="31"/>
      <c r="G5" s="1" t="s">
        <v>27</v>
      </c>
    </row>
    <row r="7" spans="1:7" ht="15" x14ac:dyDescent="0.2">
      <c r="A7" s="34" t="s">
        <v>0</v>
      </c>
      <c r="B7" s="34" t="s">
        <v>1</v>
      </c>
      <c r="C7" s="41" t="s">
        <v>121</v>
      </c>
      <c r="D7" s="41"/>
      <c r="E7" s="41"/>
      <c r="F7" s="41"/>
    </row>
    <row r="8" spans="1:7" ht="15" x14ac:dyDescent="0.2">
      <c r="A8" s="34"/>
      <c r="B8" s="34"/>
      <c r="C8" s="12" t="s">
        <v>94</v>
      </c>
      <c r="D8" s="12" t="s">
        <v>91</v>
      </c>
      <c r="E8" s="12" t="s">
        <v>92</v>
      </c>
      <c r="F8" s="12" t="s">
        <v>93</v>
      </c>
    </row>
    <row r="9" spans="1:7" x14ac:dyDescent="0.2">
      <c r="A9" s="2" t="s">
        <v>125</v>
      </c>
      <c r="B9" s="2" t="s">
        <v>126</v>
      </c>
      <c r="C9" s="6">
        <v>3</v>
      </c>
      <c r="D9" s="2"/>
      <c r="E9" s="2"/>
      <c r="F9" s="2"/>
    </row>
    <row r="10" spans="1:7" x14ac:dyDescent="0.2">
      <c r="A10" s="2" t="s">
        <v>40</v>
      </c>
      <c r="B10" s="2" t="s">
        <v>48</v>
      </c>
      <c r="C10" s="6">
        <v>33</v>
      </c>
      <c r="D10" s="2"/>
      <c r="E10" s="2"/>
      <c r="F10" s="2"/>
    </row>
    <row r="11" spans="1:7" x14ac:dyDescent="0.2">
      <c r="A11" s="2" t="s">
        <v>40</v>
      </c>
      <c r="B11" s="2" t="s">
        <v>49</v>
      </c>
      <c r="C11" s="6">
        <v>41</v>
      </c>
      <c r="D11" s="2"/>
      <c r="E11" s="2"/>
      <c r="F11" s="2"/>
    </row>
    <row r="12" spans="1:7" x14ac:dyDescent="0.2">
      <c r="A12" s="2" t="s">
        <v>40</v>
      </c>
      <c r="B12" s="2" t="s">
        <v>50</v>
      </c>
      <c r="C12" s="6">
        <v>56</v>
      </c>
      <c r="D12" s="2"/>
      <c r="E12" s="2"/>
      <c r="F12" s="2"/>
    </row>
    <row r="13" spans="1:7" x14ac:dyDescent="0.2">
      <c r="A13" s="2" t="s">
        <v>40</v>
      </c>
      <c r="B13" s="2" t="s">
        <v>99</v>
      </c>
      <c r="C13" s="6">
        <v>8</v>
      </c>
      <c r="D13" s="2"/>
      <c r="E13" s="2"/>
      <c r="F13" s="2"/>
    </row>
    <row r="14" spans="1:7" x14ac:dyDescent="0.2">
      <c r="A14" s="2" t="s">
        <v>40</v>
      </c>
      <c r="B14" s="2" t="s">
        <v>51</v>
      </c>
      <c r="C14" s="6">
        <v>12</v>
      </c>
      <c r="D14" s="2"/>
      <c r="E14" s="2"/>
      <c r="F14" s="2"/>
    </row>
    <row r="15" spans="1:7" x14ac:dyDescent="0.2">
      <c r="A15" s="2" t="s">
        <v>40</v>
      </c>
      <c r="B15" s="2" t="s">
        <v>100</v>
      </c>
      <c r="C15" s="6">
        <v>16</v>
      </c>
      <c r="D15" s="2"/>
      <c r="E15" s="2"/>
      <c r="F15" s="2"/>
    </row>
    <row r="16" spans="1:7" x14ac:dyDescent="0.2">
      <c r="A16" s="2" t="s">
        <v>41</v>
      </c>
      <c r="B16" s="2" t="s">
        <v>52</v>
      </c>
      <c r="C16" s="6">
        <v>4</v>
      </c>
      <c r="D16" s="2"/>
      <c r="E16" s="2"/>
      <c r="F16" s="2"/>
    </row>
    <row r="17" spans="1:6" x14ac:dyDescent="0.2">
      <c r="A17" s="2" t="s">
        <v>41</v>
      </c>
      <c r="B17" s="2" t="s">
        <v>53</v>
      </c>
      <c r="C17" s="6">
        <v>27</v>
      </c>
      <c r="D17" s="2"/>
      <c r="E17" s="2"/>
      <c r="F17" s="2"/>
    </row>
    <row r="18" spans="1:6" x14ac:dyDescent="0.2">
      <c r="A18" s="2" t="s">
        <v>41</v>
      </c>
      <c r="B18" s="2" t="s">
        <v>54</v>
      </c>
      <c r="C18" s="6">
        <v>22</v>
      </c>
      <c r="D18" s="2"/>
      <c r="E18" s="2"/>
      <c r="F18" s="2"/>
    </row>
    <row r="19" spans="1:6" x14ac:dyDescent="0.2">
      <c r="A19" s="2" t="s">
        <v>41</v>
      </c>
      <c r="B19" s="2" t="s">
        <v>55</v>
      </c>
      <c r="C19" s="6">
        <v>10</v>
      </c>
      <c r="D19" s="2"/>
      <c r="E19" s="2"/>
      <c r="F19" s="2"/>
    </row>
    <row r="20" spans="1:6" x14ac:dyDescent="0.2">
      <c r="A20" s="2" t="s">
        <v>34</v>
      </c>
      <c r="B20" s="2" t="s">
        <v>56</v>
      </c>
      <c r="C20" s="6">
        <v>18</v>
      </c>
      <c r="D20" s="2"/>
      <c r="E20" s="2"/>
      <c r="F20" s="2"/>
    </row>
    <row r="21" spans="1:6" x14ac:dyDescent="0.2">
      <c r="A21" s="2" t="s">
        <v>34</v>
      </c>
      <c r="B21" s="2" t="s">
        <v>57</v>
      </c>
      <c r="C21" s="6">
        <v>13</v>
      </c>
      <c r="D21" s="2"/>
      <c r="E21" s="2"/>
      <c r="F21" s="2"/>
    </row>
    <row r="22" spans="1:6" x14ac:dyDescent="0.2">
      <c r="A22" s="2" t="s">
        <v>34</v>
      </c>
      <c r="B22" s="2" t="s">
        <v>58</v>
      </c>
      <c r="C22" s="6">
        <v>28</v>
      </c>
      <c r="D22" s="2"/>
      <c r="E22" s="2"/>
      <c r="F22" s="2"/>
    </row>
    <row r="23" spans="1:6" x14ac:dyDescent="0.2">
      <c r="A23" s="2" t="s">
        <v>34</v>
      </c>
      <c r="B23" s="2" t="s">
        <v>35</v>
      </c>
      <c r="C23" s="6">
        <v>63</v>
      </c>
      <c r="D23" s="2"/>
      <c r="E23" s="2"/>
      <c r="F23" s="2"/>
    </row>
    <row r="24" spans="1:6" x14ac:dyDescent="0.2">
      <c r="A24" s="2" t="s">
        <v>2</v>
      </c>
      <c r="B24" s="2" t="s">
        <v>3</v>
      </c>
      <c r="C24" s="6">
        <v>15</v>
      </c>
      <c r="D24" s="2"/>
      <c r="E24" s="2"/>
      <c r="F24" s="2"/>
    </row>
    <row r="25" spans="1:6" x14ac:dyDescent="0.2">
      <c r="A25" s="2" t="s">
        <v>2</v>
      </c>
      <c r="B25" s="2" t="s">
        <v>5</v>
      </c>
      <c r="C25" s="6">
        <v>4</v>
      </c>
      <c r="D25" s="2"/>
      <c r="E25" s="2"/>
      <c r="F25" s="2"/>
    </row>
    <row r="26" spans="1:6" x14ac:dyDescent="0.2">
      <c r="A26" s="2" t="s">
        <v>2</v>
      </c>
      <c r="B26" s="2" t="s">
        <v>6</v>
      </c>
      <c r="C26" s="6">
        <v>6</v>
      </c>
      <c r="D26" s="2">
        <v>1</v>
      </c>
      <c r="E26" s="2">
        <v>1</v>
      </c>
      <c r="F26" s="2">
        <v>1</v>
      </c>
    </row>
    <row r="27" spans="1:6" x14ac:dyDescent="0.2">
      <c r="A27" s="2" t="s">
        <v>42</v>
      </c>
      <c r="B27" s="2" t="s">
        <v>59</v>
      </c>
      <c r="C27" s="6">
        <v>27</v>
      </c>
      <c r="D27" s="2"/>
      <c r="E27" s="2"/>
      <c r="F27" s="2"/>
    </row>
    <row r="28" spans="1:6" x14ac:dyDescent="0.2">
      <c r="A28" s="2" t="s">
        <v>42</v>
      </c>
      <c r="B28" s="2" t="s">
        <v>37</v>
      </c>
      <c r="C28" s="6">
        <v>45</v>
      </c>
      <c r="D28" s="2"/>
      <c r="E28" s="2"/>
      <c r="F28" s="2"/>
    </row>
    <row r="29" spans="1:6" x14ac:dyDescent="0.2">
      <c r="A29" s="2" t="s">
        <v>42</v>
      </c>
      <c r="B29" s="2" t="s">
        <v>60</v>
      </c>
      <c r="C29" s="6">
        <v>106</v>
      </c>
      <c r="D29" s="2"/>
      <c r="E29" s="2"/>
      <c r="F29" s="2"/>
    </row>
    <row r="30" spans="1:6" x14ac:dyDescent="0.2">
      <c r="A30" s="2" t="s">
        <v>42</v>
      </c>
      <c r="B30" s="2" t="s">
        <v>61</v>
      </c>
      <c r="C30" s="6">
        <v>49</v>
      </c>
      <c r="D30" s="2"/>
      <c r="E30" s="2"/>
      <c r="F30" s="2"/>
    </row>
    <row r="31" spans="1:6" x14ac:dyDescent="0.2">
      <c r="A31" s="2" t="s">
        <v>42</v>
      </c>
      <c r="B31" s="2" t="s">
        <v>62</v>
      </c>
      <c r="C31" s="6">
        <v>54</v>
      </c>
      <c r="D31" s="2"/>
      <c r="E31" s="2"/>
      <c r="F31" s="2"/>
    </row>
    <row r="32" spans="1:6" x14ac:dyDescent="0.2">
      <c r="A32" s="2" t="s">
        <v>42</v>
      </c>
      <c r="B32" s="2" t="s">
        <v>63</v>
      </c>
      <c r="C32" s="6">
        <v>38</v>
      </c>
      <c r="D32" s="2"/>
      <c r="E32" s="2"/>
      <c r="F32" s="2"/>
    </row>
    <row r="33" spans="1:6" x14ac:dyDescent="0.2">
      <c r="A33" s="2" t="s">
        <v>42</v>
      </c>
      <c r="B33" s="2" t="s">
        <v>64</v>
      </c>
      <c r="C33" s="6">
        <v>41</v>
      </c>
      <c r="D33" s="2"/>
      <c r="E33" s="2"/>
      <c r="F33" s="2"/>
    </row>
    <row r="34" spans="1:6" x14ac:dyDescent="0.2">
      <c r="A34" s="2" t="s">
        <v>43</v>
      </c>
      <c r="B34" s="2" t="s">
        <v>65</v>
      </c>
      <c r="C34" s="6">
        <v>87</v>
      </c>
      <c r="D34" s="2"/>
      <c r="E34" s="2"/>
      <c r="F34" s="2"/>
    </row>
    <row r="35" spans="1:6" x14ac:dyDescent="0.2">
      <c r="A35" s="2" t="s">
        <v>43</v>
      </c>
      <c r="B35" s="2" t="s">
        <v>66</v>
      </c>
      <c r="C35" s="6">
        <v>70</v>
      </c>
      <c r="D35" s="2"/>
      <c r="E35" s="2"/>
      <c r="F35" s="2"/>
    </row>
    <row r="36" spans="1:6" x14ac:dyDescent="0.2">
      <c r="A36" s="2" t="s">
        <v>43</v>
      </c>
      <c r="B36" s="2" t="s">
        <v>67</v>
      </c>
      <c r="C36" s="6">
        <v>57</v>
      </c>
      <c r="D36" s="2"/>
      <c r="E36" s="2"/>
      <c r="F36" s="2"/>
    </row>
    <row r="37" spans="1:6" x14ac:dyDescent="0.2">
      <c r="A37" s="2" t="s">
        <v>43</v>
      </c>
      <c r="B37" s="2" t="s">
        <v>68</v>
      </c>
      <c r="C37" s="6">
        <v>74</v>
      </c>
      <c r="D37" s="2"/>
      <c r="E37" s="2"/>
      <c r="F37" s="2"/>
    </row>
    <row r="38" spans="1:6" x14ac:dyDescent="0.2">
      <c r="A38" s="2" t="s">
        <v>43</v>
      </c>
      <c r="B38" s="2" t="s">
        <v>101</v>
      </c>
      <c r="C38" s="6">
        <v>16</v>
      </c>
      <c r="D38" s="2"/>
      <c r="E38" s="2"/>
      <c r="F38" s="2"/>
    </row>
    <row r="39" spans="1:6" x14ac:dyDescent="0.2">
      <c r="A39" s="2" t="s">
        <v>44</v>
      </c>
      <c r="B39" s="2" t="s">
        <v>69</v>
      </c>
      <c r="C39" s="6">
        <v>59</v>
      </c>
      <c r="D39" s="2"/>
      <c r="E39" s="2">
        <v>18</v>
      </c>
      <c r="F39" s="2"/>
    </row>
    <row r="40" spans="1:6" x14ac:dyDescent="0.2">
      <c r="A40" s="2" t="s">
        <v>44</v>
      </c>
      <c r="B40" s="2" t="s">
        <v>70</v>
      </c>
      <c r="C40" s="6">
        <v>35</v>
      </c>
      <c r="D40" s="2"/>
      <c r="E40" s="2">
        <v>5</v>
      </c>
      <c r="F40" s="2"/>
    </row>
    <row r="41" spans="1:6" x14ac:dyDescent="0.2">
      <c r="A41" s="2" t="s">
        <v>44</v>
      </c>
      <c r="B41" s="2" t="s">
        <v>71</v>
      </c>
      <c r="C41" s="6">
        <v>13</v>
      </c>
      <c r="D41" s="2"/>
      <c r="E41" s="2">
        <v>1</v>
      </c>
      <c r="F41" s="2"/>
    </row>
    <row r="42" spans="1:6" x14ac:dyDescent="0.2">
      <c r="A42" s="2" t="s">
        <v>44</v>
      </c>
      <c r="B42" s="2" t="s">
        <v>72</v>
      </c>
      <c r="C42" s="6">
        <v>138</v>
      </c>
      <c r="D42" s="2"/>
      <c r="E42" s="2">
        <v>32</v>
      </c>
      <c r="F42" s="2"/>
    </row>
    <row r="43" spans="1:6" x14ac:dyDescent="0.2">
      <c r="A43" s="2" t="s">
        <v>44</v>
      </c>
      <c r="B43" s="2" t="s">
        <v>73</v>
      </c>
      <c r="C43" s="6">
        <v>86</v>
      </c>
      <c r="D43" s="2"/>
      <c r="E43" s="2">
        <v>20</v>
      </c>
      <c r="F43" s="2"/>
    </row>
    <row r="44" spans="1:6" x14ac:dyDescent="0.2">
      <c r="A44" s="2" t="s">
        <v>45</v>
      </c>
      <c r="B44" s="2" t="s">
        <v>102</v>
      </c>
      <c r="C44" s="6">
        <v>34</v>
      </c>
      <c r="D44" s="2"/>
      <c r="E44" s="2"/>
      <c r="F44" s="2"/>
    </row>
    <row r="45" spans="1:6" x14ac:dyDescent="0.2">
      <c r="A45" s="2" t="s">
        <v>45</v>
      </c>
      <c r="B45" s="2" t="s">
        <v>103</v>
      </c>
      <c r="C45" s="6">
        <v>140</v>
      </c>
      <c r="D45" s="2"/>
      <c r="E45" s="2"/>
      <c r="F45" s="2"/>
    </row>
    <row r="46" spans="1:6" x14ac:dyDescent="0.2">
      <c r="A46" s="2" t="s">
        <v>45</v>
      </c>
      <c r="B46" s="2" t="s">
        <v>74</v>
      </c>
      <c r="C46" s="6">
        <v>119</v>
      </c>
      <c r="D46" s="2"/>
      <c r="E46" s="2"/>
      <c r="F46" s="2"/>
    </row>
    <row r="47" spans="1:6" x14ac:dyDescent="0.2">
      <c r="A47" s="2" t="s">
        <v>45</v>
      </c>
      <c r="B47" s="2" t="s">
        <v>104</v>
      </c>
      <c r="C47" s="6">
        <v>36</v>
      </c>
      <c r="D47" s="2"/>
      <c r="E47" s="2"/>
      <c r="F47" s="2"/>
    </row>
    <row r="48" spans="1:6" x14ac:dyDescent="0.2">
      <c r="A48" s="2" t="s">
        <v>7</v>
      </c>
      <c r="B48" s="2" t="s">
        <v>8</v>
      </c>
      <c r="C48" s="6">
        <v>61</v>
      </c>
      <c r="D48" s="2"/>
      <c r="E48" s="2"/>
      <c r="F48" s="2"/>
    </row>
    <row r="49" spans="1:6" x14ac:dyDescent="0.2">
      <c r="A49" s="2" t="s">
        <v>7</v>
      </c>
      <c r="B49" s="2" t="s">
        <v>75</v>
      </c>
      <c r="C49" s="6">
        <v>31</v>
      </c>
      <c r="D49" s="2"/>
      <c r="E49" s="2"/>
      <c r="F49" s="2"/>
    </row>
    <row r="50" spans="1:6" x14ac:dyDescent="0.2">
      <c r="A50" s="2" t="s">
        <v>7</v>
      </c>
      <c r="B50" s="2" t="s">
        <v>76</v>
      </c>
      <c r="C50" s="6">
        <v>75</v>
      </c>
      <c r="D50" s="2"/>
      <c r="E50" s="2"/>
      <c r="F50" s="2"/>
    </row>
    <row r="51" spans="1:6" x14ac:dyDescent="0.2">
      <c r="A51" s="2" t="s">
        <v>7</v>
      </c>
      <c r="B51" s="2" t="s">
        <v>77</v>
      </c>
      <c r="C51" s="6">
        <v>60</v>
      </c>
      <c r="D51" s="2"/>
      <c r="E51" s="2"/>
      <c r="F51" s="2"/>
    </row>
    <row r="52" spans="1:6" x14ac:dyDescent="0.2">
      <c r="A52" s="2" t="s">
        <v>7</v>
      </c>
      <c r="B52" s="2" t="s">
        <v>9</v>
      </c>
      <c r="C52" s="6">
        <v>122</v>
      </c>
      <c r="D52" s="2"/>
      <c r="E52" s="2"/>
      <c r="F52" s="2"/>
    </row>
    <row r="53" spans="1:6" x14ac:dyDescent="0.2">
      <c r="A53" s="2" t="s">
        <v>7</v>
      </c>
      <c r="B53" s="2" t="s">
        <v>78</v>
      </c>
      <c r="C53" s="6">
        <v>42</v>
      </c>
      <c r="D53" s="2"/>
      <c r="E53" s="2"/>
      <c r="F53" s="2"/>
    </row>
    <row r="54" spans="1:6" x14ac:dyDescent="0.2">
      <c r="A54" s="2" t="s">
        <v>10</v>
      </c>
      <c r="B54" s="2" t="s">
        <v>11</v>
      </c>
      <c r="C54" s="6">
        <v>13</v>
      </c>
      <c r="D54" s="2"/>
      <c r="E54" s="2">
        <v>2</v>
      </c>
      <c r="F54" s="2">
        <v>3</v>
      </c>
    </row>
    <row r="55" spans="1:6" x14ac:dyDescent="0.2">
      <c r="A55" s="2" t="s">
        <v>10</v>
      </c>
      <c r="B55" s="2" t="s">
        <v>36</v>
      </c>
      <c r="C55" s="6">
        <v>71</v>
      </c>
      <c r="D55" s="2">
        <v>1</v>
      </c>
      <c r="E55" s="2">
        <v>46</v>
      </c>
      <c r="F55" s="2">
        <v>9</v>
      </c>
    </row>
    <row r="56" spans="1:6" x14ac:dyDescent="0.2">
      <c r="A56" s="2" t="s">
        <v>10</v>
      </c>
      <c r="B56" s="2" t="s">
        <v>105</v>
      </c>
      <c r="C56" s="6">
        <v>16</v>
      </c>
      <c r="D56" s="2"/>
      <c r="E56" s="2"/>
      <c r="F56" s="2"/>
    </row>
    <row r="57" spans="1:6" x14ac:dyDescent="0.2">
      <c r="A57" s="2" t="s">
        <v>10</v>
      </c>
      <c r="B57" s="2" t="s">
        <v>12</v>
      </c>
      <c r="C57" s="6">
        <v>12</v>
      </c>
      <c r="D57" s="2"/>
      <c r="E57" s="2"/>
      <c r="F57" s="2"/>
    </row>
    <row r="58" spans="1:6" x14ac:dyDescent="0.2">
      <c r="A58" s="2" t="s">
        <v>10</v>
      </c>
      <c r="B58" s="2" t="s">
        <v>79</v>
      </c>
      <c r="C58" s="6">
        <v>54</v>
      </c>
      <c r="D58" s="2"/>
      <c r="E58" s="2">
        <v>1</v>
      </c>
      <c r="F58" s="2">
        <v>1</v>
      </c>
    </row>
    <row r="59" spans="1:6" x14ac:dyDescent="0.2">
      <c r="A59" s="2" t="s">
        <v>14</v>
      </c>
      <c r="B59" s="2" t="s">
        <v>80</v>
      </c>
      <c r="C59" s="6">
        <v>75</v>
      </c>
      <c r="D59" s="2"/>
      <c r="E59" s="2">
        <v>13</v>
      </c>
      <c r="F59" s="2"/>
    </row>
    <row r="60" spans="1:6" x14ac:dyDescent="0.2">
      <c r="A60" s="2" t="s">
        <v>14</v>
      </c>
      <c r="B60" s="2" t="s">
        <v>81</v>
      </c>
      <c r="C60" s="6">
        <v>238</v>
      </c>
      <c r="D60" s="2"/>
      <c r="E60" s="2">
        <v>11</v>
      </c>
      <c r="F60" s="2">
        <v>4</v>
      </c>
    </row>
    <row r="61" spans="1:6" x14ac:dyDescent="0.2">
      <c r="A61" s="2" t="s">
        <v>14</v>
      </c>
      <c r="B61" s="2" t="s">
        <v>106</v>
      </c>
      <c r="C61" s="6">
        <v>4</v>
      </c>
      <c r="D61" s="2"/>
      <c r="E61" s="2">
        <v>1</v>
      </c>
      <c r="F61" s="2"/>
    </row>
    <row r="62" spans="1:6" x14ac:dyDescent="0.2">
      <c r="A62" s="2" t="s">
        <v>46</v>
      </c>
      <c r="B62" s="2" t="s">
        <v>107</v>
      </c>
      <c r="C62" s="6">
        <v>67</v>
      </c>
      <c r="D62" s="2"/>
      <c r="E62" s="2">
        <v>9</v>
      </c>
      <c r="F62" s="2">
        <v>57</v>
      </c>
    </row>
    <row r="63" spans="1:6" x14ac:dyDescent="0.2">
      <c r="A63" s="2" t="s">
        <v>46</v>
      </c>
      <c r="B63" s="2" t="s">
        <v>108</v>
      </c>
      <c r="C63" s="6">
        <v>33</v>
      </c>
      <c r="D63" s="2"/>
      <c r="E63" s="2">
        <v>18</v>
      </c>
      <c r="F63" s="2"/>
    </row>
    <row r="64" spans="1:6" x14ac:dyDescent="0.2">
      <c r="A64" s="2" t="s">
        <v>46</v>
      </c>
      <c r="B64" s="2" t="s">
        <v>82</v>
      </c>
      <c r="C64" s="6">
        <v>42</v>
      </c>
      <c r="D64" s="2"/>
      <c r="E64" s="2">
        <v>15</v>
      </c>
      <c r="F64" s="2"/>
    </row>
    <row r="65" spans="1:6" x14ac:dyDescent="0.2">
      <c r="A65" s="2" t="s">
        <v>46</v>
      </c>
      <c r="B65" s="2" t="s">
        <v>117</v>
      </c>
      <c r="C65" s="6">
        <v>4</v>
      </c>
      <c r="D65" s="2"/>
      <c r="E65" s="2"/>
      <c r="F65" s="2"/>
    </row>
    <row r="66" spans="1:6" x14ac:dyDescent="0.2">
      <c r="A66" s="2" t="s">
        <v>46</v>
      </c>
      <c r="B66" s="2" t="s">
        <v>118</v>
      </c>
      <c r="C66" s="6">
        <v>19</v>
      </c>
      <c r="D66" s="2"/>
      <c r="E66" s="2">
        <v>12</v>
      </c>
      <c r="F66" s="2"/>
    </row>
    <row r="67" spans="1:6" x14ac:dyDescent="0.2">
      <c r="A67" s="2" t="s">
        <v>46</v>
      </c>
      <c r="B67" s="2" t="s">
        <v>119</v>
      </c>
      <c r="C67" s="6">
        <v>58</v>
      </c>
      <c r="D67" s="2"/>
      <c r="E67" s="2">
        <v>27</v>
      </c>
      <c r="F67" s="2"/>
    </row>
    <row r="68" spans="1:6" x14ac:dyDescent="0.2">
      <c r="A68" s="2" t="s">
        <v>16</v>
      </c>
      <c r="B68" s="2" t="s">
        <v>17</v>
      </c>
      <c r="C68" s="6">
        <v>17</v>
      </c>
      <c r="D68" s="2"/>
      <c r="E68" s="2">
        <v>4</v>
      </c>
      <c r="F68" s="2"/>
    </row>
    <row r="69" spans="1:6" x14ac:dyDescent="0.2">
      <c r="A69" s="2" t="s">
        <v>16</v>
      </c>
      <c r="B69" s="2" t="s">
        <v>109</v>
      </c>
      <c r="C69" s="6">
        <v>2</v>
      </c>
      <c r="D69" s="2"/>
      <c r="E69" s="2"/>
      <c r="F69" s="2"/>
    </row>
    <row r="70" spans="1:6" x14ac:dyDescent="0.2">
      <c r="A70" s="2" t="s">
        <v>16</v>
      </c>
      <c r="B70" s="2" t="s">
        <v>83</v>
      </c>
      <c r="C70" s="6">
        <v>26</v>
      </c>
      <c r="D70" s="2"/>
      <c r="E70" s="2">
        <v>24</v>
      </c>
      <c r="F70" s="2"/>
    </row>
    <row r="71" spans="1:6" x14ac:dyDescent="0.2">
      <c r="A71" s="2" t="s">
        <v>16</v>
      </c>
      <c r="B71" s="2" t="s">
        <v>115</v>
      </c>
      <c r="C71" s="6">
        <v>1</v>
      </c>
      <c r="D71" s="2"/>
      <c r="E71" s="2"/>
      <c r="F71" s="2"/>
    </row>
    <row r="72" spans="1:6" x14ac:dyDescent="0.2">
      <c r="A72" s="2" t="s">
        <v>16</v>
      </c>
      <c r="B72" s="2" t="s">
        <v>84</v>
      </c>
      <c r="C72" s="6">
        <v>41</v>
      </c>
      <c r="D72" s="2"/>
      <c r="E72" s="2">
        <v>8</v>
      </c>
      <c r="F72" s="2"/>
    </row>
    <row r="73" spans="1:6" x14ac:dyDescent="0.2">
      <c r="A73" s="2" t="s">
        <v>47</v>
      </c>
      <c r="B73" s="2" t="s">
        <v>85</v>
      </c>
      <c r="C73" s="6">
        <v>62</v>
      </c>
      <c r="D73" s="2">
        <v>10</v>
      </c>
      <c r="E73" s="2">
        <v>12</v>
      </c>
      <c r="F73" s="2">
        <v>1</v>
      </c>
    </row>
    <row r="74" spans="1:6" x14ac:dyDescent="0.2">
      <c r="A74" s="2" t="s">
        <v>47</v>
      </c>
      <c r="B74" s="2" t="s">
        <v>86</v>
      </c>
      <c r="C74" s="6">
        <v>40</v>
      </c>
      <c r="D74" s="2">
        <v>3</v>
      </c>
      <c r="E74" s="2">
        <v>14</v>
      </c>
      <c r="F74" s="2">
        <v>3</v>
      </c>
    </row>
    <row r="75" spans="1:6" x14ac:dyDescent="0.2">
      <c r="A75" s="2" t="s">
        <v>47</v>
      </c>
      <c r="B75" s="2" t="s">
        <v>87</v>
      </c>
      <c r="C75" s="6">
        <v>130</v>
      </c>
      <c r="D75" s="2">
        <v>61</v>
      </c>
      <c r="E75" s="2">
        <v>74</v>
      </c>
      <c r="F75" s="2">
        <v>21</v>
      </c>
    </row>
    <row r="76" spans="1:6" x14ac:dyDescent="0.2">
      <c r="A76" s="2" t="s">
        <v>47</v>
      </c>
      <c r="B76" s="2" t="s">
        <v>88</v>
      </c>
      <c r="C76" s="6">
        <v>46</v>
      </c>
      <c r="D76" s="2">
        <v>8</v>
      </c>
      <c r="E76" s="2">
        <v>8</v>
      </c>
      <c r="F76" s="2"/>
    </row>
    <row r="77" spans="1:6" x14ac:dyDescent="0.2">
      <c r="A77" s="2" t="s">
        <v>110</v>
      </c>
      <c r="B77" s="2" t="s">
        <v>111</v>
      </c>
      <c r="C77" s="6">
        <v>56</v>
      </c>
      <c r="D77" s="2"/>
      <c r="E77" s="2">
        <v>30</v>
      </c>
      <c r="F77" s="2">
        <v>2</v>
      </c>
    </row>
    <row r="78" spans="1:6" x14ac:dyDescent="0.2">
      <c r="A78" s="2" t="s">
        <v>110</v>
      </c>
      <c r="B78" s="2" t="s">
        <v>112</v>
      </c>
      <c r="C78" s="6">
        <v>17</v>
      </c>
      <c r="D78" s="2"/>
      <c r="E78" s="2"/>
      <c r="F78" s="2"/>
    </row>
    <row r="79" spans="1:6" x14ac:dyDescent="0.2">
      <c r="A79" s="2" t="s">
        <v>110</v>
      </c>
      <c r="B79" s="2" t="s">
        <v>113</v>
      </c>
      <c r="C79" s="6">
        <v>17</v>
      </c>
      <c r="D79" s="2"/>
      <c r="E79" s="2">
        <v>10</v>
      </c>
      <c r="F79" s="2">
        <v>1</v>
      </c>
    </row>
    <row r="80" spans="1:6" x14ac:dyDescent="0.2">
      <c r="A80" s="2" t="s">
        <v>110</v>
      </c>
      <c r="B80" s="2" t="s">
        <v>114</v>
      </c>
      <c r="C80" s="6">
        <v>56</v>
      </c>
      <c r="D80" s="2">
        <v>2</v>
      </c>
      <c r="E80" s="2">
        <v>18</v>
      </c>
      <c r="F80" s="2">
        <v>8</v>
      </c>
    </row>
    <row r="81" spans="1:6" x14ac:dyDescent="0.2">
      <c r="A81" s="13" t="s">
        <v>110</v>
      </c>
      <c r="B81" s="13" t="s">
        <v>120</v>
      </c>
      <c r="C81" s="14">
        <v>24</v>
      </c>
      <c r="D81" s="14"/>
      <c r="E81" s="14">
        <v>3</v>
      </c>
      <c r="F81" s="14">
        <v>1</v>
      </c>
    </row>
    <row r="82" spans="1:6" x14ac:dyDescent="0.2">
      <c r="A82" s="2" t="s">
        <v>18</v>
      </c>
      <c r="B82" s="2" t="s">
        <v>20</v>
      </c>
      <c r="C82" s="2">
        <v>35</v>
      </c>
      <c r="D82" s="2"/>
      <c r="E82" s="2">
        <v>6</v>
      </c>
      <c r="F82" s="2">
        <v>1</v>
      </c>
    </row>
    <row r="83" spans="1:6" x14ac:dyDescent="0.2">
      <c r="A83" s="2" t="s">
        <v>18</v>
      </c>
      <c r="B83" s="2" t="s">
        <v>19</v>
      </c>
      <c r="C83" s="2">
        <v>52</v>
      </c>
      <c r="D83" s="2"/>
      <c r="E83" s="2">
        <v>13</v>
      </c>
      <c r="F83" s="2"/>
    </row>
    <row r="84" spans="1:6" x14ac:dyDescent="0.2">
      <c r="A84" s="2" t="s">
        <v>18</v>
      </c>
      <c r="B84" s="2" t="s">
        <v>22</v>
      </c>
      <c r="C84" s="2">
        <v>50</v>
      </c>
      <c r="D84" s="2"/>
      <c r="E84" s="2">
        <v>17</v>
      </c>
      <c r="F84" s="2"/>
    </row>
    <row r="85" spans="1:6" x14ac:dyDescent="0.2">
      <c r="A85" s="2" t="s">
        <v>18</v>
      </c>
      <c r="B85" s="2" t="s">
        <v>89</v>
      </c>
      <c r="C85" s="2">
        <v>70</v>
      </c>
      <c r="D85" s="2"/>
      <c r="E85" s="2">
        <v>21</v>
      </c>
      <c r="F85" s="2"/>
    </row>
    <row r="86" spans="1:6" x14ac:dyDescent="0.2">
      <c r="A86" s="2" t="s">
        <v>18</v>
      </c>
      <c r="B86" s="2" t="s">
        <v>21</v>
      </c>
      <c r="C86" s="2">
        <v>121</v>
      </c>
      <c r="D86" s="2"/>
      <c r="E86" s="2">
        <v>18</v>
      </c>
      <c r="F86" s="2"/>
    </row>
    <row r="87" spans="1:6" x14ac:dyDescent="0.2">
      <c r="A87" s="20" t="s">
        <v>124</v>
      </c>
      <c r="B87" s="2" t="s">
        <v>15</v>
      </c>
      <c r="C87" s="6">
        <v>44</v>
      </c>
      <c r="D87" s="2"/>
      <c r="E87" s="2"/>
      <c r="F87" s="2"/>
    </row>
    <row r="88" spans="1:6" x14ac:dyDescent="0.2">
      <c r="A88" s="20" t="s">
        <v>124</v>
      </c>
      <c r="B88" s="2" t="s">
        <v>13</v>
      </c>
      <c r="C88" s="6">
        <v>24</v>
      </c>
      <c r="D88" s="2"/>
      <c r="E88" s="2">
        <v>4</v>
      </c>
      <c r="F88" s="2">
        <v>1</v>
      </c>
    </row>
    <row r="89" spans="1:6" ht="15" x14ac:dyDescent="0.25">
      <c r="A89" s="42" t="s">
        <v>23</v>
      </c>
      <c r="B89" s="43"/>
      <c r="C89" s="44">
        <f>SUM(C9:C88)</f>
        <v>3731</v>
      </c>
      <c r="D89" s="44">
        <f t="shared" ref="D89:F89" si="0">SUM(D9:D88)</f>
        <v>86</v>
      </c>
      <c r="E89" s="44">
        <f t="shared" si="0"/>
        <v>516</v>
      </c>
      <c r="F89" s="44">
        <f t="shared" si="0"/>
        <v>114</v>
      </c>
    </row>
  </sheetData>
  <mergeCells count="8">
    <mergeCell ref="A89:B89"/>
    <mergeCell ref="A5:F5"/>
    <mergeCell ref="A4:F4"/>
    <mergeCell ref="A3:F3"/>
    <mergeCell ref="A2:F2"/>
    <mergeCell ref="C7:F7"/>
    <mergeCell ref="A7:A8"/>
    <mergeCell ref="B7:B8"/>
  </mergeCells>
  <printOptions horizontalCentered="1"/>
  <pageMargins left="0" right="0" top="0.25" bottom="0.2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MD</vt:lpstr>
      <vt:lpstr>EF</vt:lpstr>
      <vt:lpstr>Project and Bene</vt:lpstr>
      <vt:lpstr>Project Status</vt:lpstr>
      <vt:lpstr>EF!Print_Area</vt:lpstr>
      <vt:lpstr>'Project and Bene'!Print_Area</vt:lpstr>
      <vt:lpstr>'Project Status'!Print_Area</vt:lpstr>
      <vt:lpstr>'Project Status'!Print_Titles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Monica Pearl Vallester</cp:lastModifiedBy>
  <cp:lastPrinted>2016-06-14T09:09:32Z</cp:lastPrinted>
  <dcterms:created xsi:type="dcterms:W3CDTF">2016-04-14T09:08:25Z</dcterms:created>
  <dcterms:modified xsi:type="dcterms:W3CDTF">2016-07-13T17:37:48Z</dcterms:modified>
</cp:coreProperties>
</file>